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tabRatio="883" activeTab="1"/>
  </bookViews>
  <sheets>
    <sheet name="euro_cmp" sheetId="1" r:id="rId1"/>
    <sheet name="us26_cmp" sheetId="3" r:id="rId2"/>
    <sheet name="euro_ltga_dyn" sheetId="2" r:id="rId3"/>
    <sheet name="euro_ltga_st" sheetId="5" r:id="rId4"/>
    <sheet name="euro_ltga_st_st" sheetId="6" r:id="rId5"/>
    <sheet name="euro_p3_dyn" sheetId="7" r:id="rId6"/>
    <sheet name="euro_p3_st" sheetId="12" r:id="rId7"/>
    <sheet name="euro_dsmga2_dyn" sheetId="18" r:id="rId8"/>
    <sheet name="euro_dsmga2_st" sheetId="17" r:id="rId9"/>
    <sheet name="euro_dsmga2_st_st" sheetId="16" r:id="rId10"/>
    <sheet name="euro_mup_dyn" sheetId="21" r:id="rId11"/>
    <sheet name="euro_mup_st" sheetId="20" r:id="rId12"/>
    <sheet name="euro_mup_st_st" sheetId="19" r:id="rId13"/>
    <sheet name="us_ltga_dyn" sheetId="4" r:id="rId14"/>
    <sheet name="us_ltga_st" sheetId="8" r:id="rId15"/>
    <sheet name="us_ltga_st_st" sheetId="9" r:id="rId16"/>
    <sheet name="us_p3_dyn" sheetId="10" r:id="rId17"/>
    <sheet name="us_p3_st" sheetId="13" r:id="rId18"/>
    <sheet name="us_dsmga2_dyn" sheetId="14" r:id="rId19"/>
    <sheet name="us_dsmga2_st" sheetId="23" r:id="rId20"/>
    <sheet name="us_dsmga2_st_st" sheetId="24" r:id="rId21"/>
    <sheet name="us_mup_dyn" sheetId="25" r:id="rId22"/>
    <sheet name="us_mup_st" sheetId="26" r:id="rId23"/>
    <sheet name="us_mup_st_st" sheetId="27" r:id="rId24"/>
  </sheets>
  <calcPr calcId="145621"/>
</workbook>
</file>

<file path=xl/calcChain.xml><?xml version="1.0" encoding="utf-8"?>
<calcChain xmlns="http://schemas.openxmlformats.org/spreadsheetml/2006/main">
  <c r="BO74" i="3" l="1"/>
  <c r="BM74" i="3"/>
  <c r="BR73" i="3"/>
  <c r="BP73" i="3"/>
  <c r="BN73" i="3"/>
  <c r="BM73" i="3"/>
  <c r="BK73" i="3"/>
  <c r="BR72" i="3"/>
  <c r="BP72" i="3"/>
  <c r="BM72" i="3"/>
  <c r="BR71" i="3"/>
  <c r="BP71" i="3"/>
  <c r="BN71" i="3"/>
  <c r="BK71" i="3"/>
  <c r="BM70" i="3"/>
  <c r="BK69" i="3"/>
  <c r="BN68" i="3"/>
  <c r="BK67" i="3"/>
  <c r="BR65" i="3"/>
  <c r="BP65" i="3"/>
  <c r="BK65" i="3"/>
  <c r="BR64" i="3"/>
  <c r="BP64" i="3"/>
  <c r="BN64" i="3"/>
  <c r="BR63" i="3"/>
  <c r="BP63" i="3"/>
  <c r="BN63" i="3"/>
  <c r="BK63" i="3"/>
  <c r="BN62" i="3"/>
  <c r="BM62" i="3"/>
  <c r="BR61" i="3"/>
  <c r="BP61" i="3"/>
  <c r="BK61" i="3"/>
  <c r="BR60" i="3"/>
  <c r="BP60" i="3"/>
  <c r="BN60" i="3"/>
  <c r="BR59" i="3"/>
  <c r="BP59" i="3"/>
  <c r="BN59" i="3"/>
  <c r="BK59" i="3"/>
  <c r="BO58" i="3"/>
  <c r="BM58" i="3"/>
  <c r="BR57" i="3"/>
  <c r="BP57" i="3"/>
  <c r="BN57" i="3"/>
  <c r="BM57" i="3"/>
  <c r="BK57" i="3"/>
  <c r="BR56" i="3"/>
  <c r="BP56" i="3"/>
  <c r="BM56" i="3"/>
  <c r="BR55" i="3"/>
  <c r="BP55" i="3"/>
  <c r="BN55" i="3"/>
  <c r="BK55" i="3"/>
  <c r="BM54" i="3"/>
  <c r="BK53" i="3"/>
  <c r="BN52" i="3"/>
  <c r="BK51" i="3"/>
  <c r="BR49" i="3"/>
  <c r="BP49" i="3"/>
  <c r="BK49" i="3"/>
  <c r="BR48" i="3"/>
  <c r="BP48" i="3"/>
  <c r="BN48" i="3"/>
  <c r="BR47" i="3"/>
  <c r="BP47" i="3"/>
  <c r="BN47" i="3"/>
  <c r="BK47" i="3"/>
  <c r="BN46" i="3"/>
  <c r="BM46" i="3"/>
  <c r="BR45" i="3"/>
  <c r="BP45" i="3"/>
  <c r="BK45" i="3"/>
  <c r="BR44" i="3"/>
  <c r="BP44" i="3"/>
  <c r="BN44" i="3"/>
  <c r="BR43" i="3"/>
  <c r="BP43" i="3"/>
  <c r="BN43" i="3"/>
  <c r="BK43" i="3"/>
  <c r="BO42" i="3"/>
  <c r="BM42" i="3"/>
  <c r="BR41" i="3"/>
  <c r="BP41" i="3"/>
  <c r="BN41" i="3"/>
  <c r="BM41" i="3"/>
  <c r="BK41" i="3"/>
  <c r="BR40" i="3"/>
  <c r="BP40" i="3"/>
  <c r="BM40" i="3"/>
  <c r="BR39" i="3"/>
  <c r="BP39" i="3"/>
  <c r="BN39" i="3"/>
  <c r="BK39" i="3"/>
  <c r="BM38" i="3"/>
  <c r="BK37" i="3"/>
  <c r="BN36" i="3"/>
  <c r="BK35" i="3"/>
  <c r="BR33" i="3"/>
  <c r="BP33" i="3"/>
  <c r="BK33" i="3"/>
  <c r="BR32" i="3"/>
  <c r="BP32" i="3"/>
  <c r="BN32" i="3"/>
  <c r="BR31" i="3"/>
  <c r="BP31" i="3"/>
  <c r="BN31" i="3"/>
  <c r="BK31" i="3"/>
  <c r="BN30" i="3"/>
  <c r="BM30" i="3"/>
  <c r="BR29" i="3"/>
  <c r="BP29" i="3"/>
  <c r="BK29" i="3"/>
  <c r="BR28" i="3"/>
  <c r="BP28" i="3"/>
  <c r="BN28" i="3"/>
  <c r="BR27" i="3"/>
  <c r="BP27" i="3"/>
  <c r="BN27" i="3"/>
  <c r="BK27" i="3"/>
  <c r="BO26" i="3"/>
  <c r="BM26" i="3"/>
  <c r="BR25" i="3"/>
  <c r="BP25" i="3"/>
  <c r="BN25" i="3"/>
  <c r="BM25" i="3"/>
  <c r="BK25" i="3"/>
  <c r="BR24" i="3"/>
  <c r="BP24" i="3"/>
  <c r="BM24" i="3"/>
  <c r="BR23" i="3"/>
  <c r="BP23" i="3"/>
  <c r="BN23" i="3"/>
  <c r="BK23" i="3"/>
  <c r="BM22" i="3"/>
  <c r="BK21" i="3"/>
  <c r="BN20" i="3"/>
  <c r="BK19" i="3"/>
  <c r="BR17" i="3"/>
  <c r="BP17" i="3"/>
  <c r="BK17" i="3"/>
  <c r="BR16" i="3"/>
  <c r="BP16" i="3"/>
  <c r="BN16" i="3"/>
  <c r="BR15" i="3"/>
  <c r="BP15" i="3"/>
  <c r="BN15" i="3"/>
  <c r="BK15" i="3"/>
  <c r="BN14" i="3"/>
  <c r="BM14" i="3"/>
  <c r="BR13" i="3"/>
  <c r="BP13" i="3"/>
  <c r="BK13" i="3"/>
  <c r="BR12" i="3"/>
  <c r="BP12" i="3"/>
  <c r="BN12" i="3"/>
  <c r="BR11" i="3"/>
  <c r="BP11" i="3"/>
  <c r="BN11" i="3"/>
  <c r="BK11" i="3"/>
  <c r="BO10" i="3"/>
  <c r="BM10" i="3"/>
  <c r="BR9" i="3"/>
  <c r="BP9" i="3"/>
  <c r="BN9" i="3"/>
  <c r="BM9" i="3"/>
  <c r="BK9" i="3"/>
  <c r="BR8" i="3"/>
  <c r="BP8" i="3"/>
  <c r="BM8" i="3"/>
  <c r="BR7" i="3"/>
  <c r="BP7" i="3"/>
  <c r="BN7" i="3"/>
  <c r="BK7" i="3"/>
  <c r="BM6" i="3"/>
  <c r="BK5" i="3"/>
  <c r="O352" i="27"/>
  <c r="BR74" i="3" s="1"/>
  <c r="N352" i="27"/>
  <c r="BQ74" i="3" s="1"/>
  <c r="M352" i="27"/>
  <c r="BP74" i="3" s="1"/>
  <c r="L352" i="27"/>
  <c r="O347" i="27"/>
  <c r="N347" i="27"/>
  <c r="BQ73" i="3" s="1"/>
  <c r="M347" i="27"/>
  <c r="L347" i="27"/>
  <c r="O342" i="27"/>
  <c r="N342" i="27"/>
  <c r="BQ72" i="3" s="1"/>
  <c r="M342" i="27"/>
  <c r="L342" i="27"/>
  <c r="O337" i="27"/>
  <c r="N337" i="27"/>
  <c r="BQ71" i="3" s="1"/>
  <c r="M337" i="27"/>
  <c r="L337" i="27"/>
  <c r="O332" i="27"/>
  <c r="BR70" i="3" s="1"/>
  <c r="N332" i="27"/>
  <c r="BQ70" i="3" s="1"/>
  <c r="M332" i="27"/>
  <c r="BP70" i="3" s="1"/>
  <c r="L332" i="27"/>
  <c r="O327" i="27"/>
  <c r="BR69" i="3" s="1"/>
  <c r="N327" i="27"/>
  <c r="BQ69" i="3" s="1"/>
  <c r="M327" i="27"/>
  <c r="BP69" i="3" s="1"/>
  <c r="L327" i="27"/>
  <c r="O322" i="27"/>
  <c r="BR68" i="3" s="1"/>
  <c r="N322" i="27"/>
  <c r="BQ68" i="3" s="1"/>
  <c r="M322" i="27"/>
  <c r="BP68" i="3" s="1"/>
  <c r="L322" i="27"/>
  <c r="O317" i="27"/>
  <c r="BR67" i="3" s="1"/>
  <c r="N317" i="27"/>
  <c r="BQ67" i="3" s="1"/>
  <c r="M317" i="27"/>
  <c r="BP67" i="3" s="1"/>
  <c r="L317" i="27"/>
  <c r="O312" i="27"/>
  <c r="BR66" i="3" s="1"/>
  <c r="N312" i="27"/>
  <c r="BQ66" i="3" s="1"/>
  <c r="M312" i="27"/>
  <c r="BP66" i="3" s="1"/>
  <c r="L312" i="27"/>
  <c r="O307" i="27"/>
  <c r="N307" i="27"/>
  <c r="BQ65" i="3" s="1"/>
  <c r="M307" i="27"/>
  <c r="L307" i="27"/>
  <c r="O302" i="27"/>
  <c r="N302" i="27"/>
  <c r="BQ64" i="3" s="1"/>
  <c r="M302" i="27"/>
  <c r="L302" i="27"/>
  <c r="O297" i="27"/>
  <c r="N297" i="27"/>
  <c r="BQ63" i="3" s="1"/>
  <c r="M297" i="27"/>
  <c r="L297" i="27"/>
  <c r="O292" i="27"/>
  <c r="BR62" i="3" s="1"/>
  <c r="N292" i="27"/>
  <c r="BQ62" i="3" s="1"/>
  <c r="M292" i="27"/>
  <c r="BP62" i="3" s="1"/>
  <c r="L292" i="27"/>
  <c r="O287" i="27"/>
  <c r="N287" i="27"/>
  <c r="BQ61" i="3" s="1"/>
  <c r="M287" i="27"/>
  <c r="L287" i="27"/>
  <c r="O282" i="27"/>
  <c r="N282" i="27"/>
  <c r="BQ60" i="3" s="1"/>
  <c r="M282" i="27"/>
  <c r="L282" i="27"/>
  <c r="O277" i="27"/>
  <c r="N277" i="27"/>
  <c r="BQ59" i="3" s="1"/>
  <c r="M277" i="27"/>
  <c r="L277" i="27"/>
  <c r="O272" i="27"/>
  <c r="BR58" i="3" s="1"/>
  <c r="N272" i="27"/>
  <c r="BQ58" i="3" s="1"/>
  <c r="M272" i="27"/>
  <c r="BP58" i="3" s="1"/>
  <c r="L272" i="27"/>
  <c r="O267" i="27"/>
  <c r="N267" i="27"/>
  <c r="BQ57" i="3" s="1"/>
  <c r="BY57" i="3" s="1"/>
  <c r="M267" i="27"/>
  <c r="L267" i="27"/>
  <c r="O262" i="27"/>
  <c r="N262" i="27"/>
  <c r="BQ56" i="3" s="1"/>
  <c r="M262" i="27"/>
  <c r="L262" i="27"/>
  <c r="O257" i="27"/>
  <c r="N257" i="27"/>
  <c r="BQ55" i="3" s="1"/>
  <c r="BS55" i="3" s="1"/>
  <c r="BU55" i="3" s="1"/>
  <c r="M257" i="27"/>
  <c r="L257" i="27"/>
  <c r="O252" i="27"/>
  <c r="BR54" i="3" s="1"/>
  <c r="N252" i="27"/>
  <c r="BQ54" i="3" s="1"/>
  <c r="M252" i="27"/>
  <c r="BP54" i="3" s="1"/>
  <c r="L252" i="27"/>
  <c r="O247" i="27"/>
  <c r="BR53" i="3" s="1"/>
  <c r="N247" i="27"/>
  <c r="BQ53" i="3" s="1"/>
  <c r="M247" i="27"/>
  <c r="BP53" i="3" s="1"/>
  <c r="L247" i="27"/>
  <c r="O242" i="27"/>
  <c r="BR52" i="3" s="1"/>
  <c r="N242" i="27"/>
  <c r="BQ52" i="3" s="1"/>
  <c r="M242" i="27"/>
  <c r="BP52" i="3" s="1"/>
  <c r="L242" i="27"/>
  <c r="O237" i="27"/>
  <c r="BR51" i="3" s="1"/>
  <c r="N237" i="27"/>
  <c r="BQ51" i="3" s="1"/>
  <c r="M237" i="27"/>
  <c r="BP51" i="3" s="1"/>
  <c r="L237" i="27"/>
  <c r="O232" i="27"/>
  <c r="BR50" i="3" s="1"/>
  <c r="N232" i="27"/>
  <c r="BQ50" i="3" s="1"/>
  <c r="M232" i="27"/>
  <c r="BP50" i="3" s="1"/>
  <c r="L232" i="27"/>
  <c r="O227" i="27"/>
  <c r="N227" i="27"/>
  <c r="BQ49" i="3" s="1"/>
  <c r="M227" i="27"/>
  <c r="L227" i="27"/>
  <c r="O222" i="27"/>
  <c r="N222" i="27"/>
  <c r="BQ48" i="3" s="1"/>
  <c r="M222" i="27"/>
  <c r="L222" i="27"/>
  <c r="O217" i="27"/>
  <c r="N217" i="27"/>
  <c r="BQ47" i="3" s="1"/>
  <c r="BY47" i="3" s="1"/>
  <c r="M217" i="27"/>
  <c r="L217" i="27"/>
  <c r="O212" i="27"/>
  <c r="BR46" i="3" s="1"/>
  <c r="N212" i="27"/>
  <c r="BQ46" i="3" s="1"/>
  <c r="BY46" i="3" s="1"/>
  <c r="M212" i="27"/>
  <c r="BP46" i="3" s="1"/>
  <c r="L212" i="27"/>
  <c r="O207" i="27"/>
  <c r="N207" i="27"/>
  <c r="BQ45" i="3" s="1"/>
  <c r="M207" i="27"/>
  <c r="L207" i="27"/>
  <c r="O202" i="27"/>
  <c r="N202" i="27"/>
  <c r="BQ44" i="3" s="1"/>
  <c r="M202" i="27"/>
  <c r="L202" i="27"/>
  <c r="O197" i="27"/>
  <c r="N197" i="27"/>
  <c r="BQ43" i="3" s="1"/>
  <c r="M197" i="27"/>
  <c r="L197" i="27"/>
  <c r="O192" i="27"/>
  <c r="BR42" i="3" s="1"/>
  <c r="N192" i="27"/>
  <c r="BQ42" i="3" s="1"/>
  <c r="M192" i="27"/>
  <c r="BP42" i="3" s="1"/>
  <c r="L192" i="27"/>
  <c r="O187" i="27"/>
  <c r="N187" i="27"/>
  <c r="BQ41" i="3" s="1"/>
  <c r="BY41" i="3" s="1"/>
  <c r="M187" i="27"/>
  <c r="L187" i="27"/>
  <c r="O182" i="27"/>
  <c r="N182" i="27"/>
  <c r="BQ40" i="3" s="1"/>
  <c r="M182" i="27"/>
  <c r="L182" i="27"/>
  <c r="O177" i="27"/>
  <c r="N177" i="27"/>
  <c r="BQ39" i="3" s="1"/>
  <c r="M177" i="27"/>
  <c r="L177" i="27"/>
  <c r="O172" i="27"/>
  <c r="BR38" i="3" s="1"/>
  <c r="N172" i="27"/>
  <c r="BQ38" i="3" s="1"/>
  <c r="M172" i="27"/>
  <c r="BP38" i="3" s="1"/>
  <c r="L172" i="27"/>
  <c r="O167" i="27"/>
  <c r="BR37" i="3" s="1"/>
  <c r="N167" i="27"/>
  <c r="BQ37" i="3" s="1"/>
  <c r="M167" i="27"/>
  <c r="BP37" i="3" s="1"/>
  <c r="L167" i="27"/>
  <c r="O162" i="27"/>
  <c r="BR36" i="3" s="1"/>
  <c r="N162" i="27"/>
  <c r="BQ36" i="3" s="1"/>
  <c r="M162" i="27"/>
  <c r="BP36" i="3" s="1"/>
  <c r="L162" i="27"/>
  <c r="O157" i="27"/>
  <c r="BR35" i="3" s="1"/>
  <c r="N157" i="27"/>
  <c r="BQ35" i="3" s="1"/>
  <c r="M157" i="27"/>
  <c r="BP35" i="3" s="1"/>
  <c r="L157" i="27"/>
  <c r="O152" i="27"/>
  <c r="BR34" i="3" s="1"/>
  <c r="N152" i="27"/>
  <c r="BQ34" i="3" s="1"/>
  <c r="M152" i="27"/>
  <c r="BP34" i="3" s="1"/>
  <c r="L152" i="27"/>
  <c r="O147" i="27"/>
  <c r="N147" i="27"/>
  <c r="BQ33" i="3" s="1"/>
  <c r="M147" i="27"/>
  <c r="L147" i="27"/>
  <c r="O142" i="27"/>
  <c r="N142" i="27"/>
  <c r="BQ32" i="3" s="1"/>
  <c r="M142" i="27"/>
  <c r="L142" i="27"/>
  <c r="O137" i="27"/>
  <c r="N137" i="27"/>
  <c r="BQ31" i="3" s="1"/>
  <c r="M137" i="27"/>
  <c r="L137" i="27"/>
  <c r="O132" i="27"/>
  <c r="BR30" i="3" s="1"/>
  <c r="N132" i="27"/>
  <c r="BQ30" i="3" s="1"/>
  <c r="BY30" i="3" s="1"/>
  <c r="M132" i="27"/>
  <c r="BP30" i="3" s="1"/>
  <c r="L132" i="27"/>
  <c r="O127" i="27"/>
  <c r="N127" i="27"/>
  <c r="BQ29" i="3" s="1"/>
  <c r="M127" i="27"/>
  <c r="L127" i="27"/>
  <c r="O122" i="27"/>
  <c r="N122" i="27"/>
  <c r="BQ28" i="3" s="1"/>
  <c r="M122" i="27"/>
  <c r="L122" i="27"/>
  <c r="O117" i="27"/>
  <c r="N117" i="27"/>
  <c r="BQ27" i="3" s="1"/>
  <c r="BY27" i="3" s="1"/>
  <c r="M117" i="27"/>
  <c r="L117" i="27"/>
  <c r="O112" i="27"/>
  <c r="BR26" i="3" s="1"/>
  <c r="N112" i="27"/>
  <c r="BQ26" i="3" s="1"/>
  <c r="M112" i="27"/>
  <c r="BP26" i="3" s="1"/>
  <c r="L112" i="27"/>
  <c r="O107" i="27"/>
  <c r="N107" i="27"/>
  <c r="BQ25" i="3" s="1"/>
  <c r="M107" i="27"/>
  <c r="L107" i="27"/>
  <c r="O102" i="27"/>
  <c r="N102" i="27"/>
  <c r="BQ24" i="3" s="1"/>
  <c r="M102" i="27"/>
  <c r="L102" i="27"/>
  <c r="O97" i="27"/>
  <c r="N97" i="27"/>
  <c r="BQ23" i="3" s="1"/>
  <c r="M97" i="27"/>
  <c r="L97" i="27"/>
  <c r="O92" i="27"/>
  <c r="BR22" i="3" s="1"/>
  <c r="N92" i="27"/>
  <c r="BQ22" i="3" s="1"/>
  <c r="M92" i="27"/>
  <c r="BP22" i="3" s="1"/>
  <c r="L92" i="27"/>
  <c r="O87" i="27"/>
  <c r="BR21" i="3" s="1"/>
  <c r="N87" i="27"/>
  <c r="BQ21" i="3" s="1"/>
  <c r="M87" i="27"/>
  <c r="BP21" i="3" s="1"/>
  <c r="L87" i="27"/>
  <c r="O82" i="27"/>
  <c r="BR20" i="3" s="1"/>
  <c r="N82" i="27"/>
  <c r="BQ20" i="3" s="1"/>
  <c r="M82" i="27"/>
  <c r="BP20" i="3" s="1"/>
  <c r="L82" i="27"/>
  <c r="O77" i="27"/>
  <c r="BR19" i="3" s="1"/>
  <c r="N77" i="27"/>
  <c r="BQ19" i="3" s="1"/>
  <c r="M77" i="27"/>
  <c r="BP19" i="3" s="1"/>
  <c r="L77" i="27"/>
  <c r="O72" i="27"/>
  <c r="BR18" i="3" s="1"/>
  <c r="N72" i="27"/>
  <c r="BQ18" i="3" s="1"/>
  <c r="M72" i="27"/>
  <c r="BP18" i="3" s="1"/>
  <c r="L72" i="27"/>
  <c r="O67" i="27"/>
  <c r="N67" i="27"/>
  <c r="BQ17" i="3" s="1"/>
  <c r="M67" i="27"/>
  <c r="L67" i="27"/>
  <c r="O62" i="27"/>
  <c r="N62" i="27"/>
  <c r="BQ16" i="3" s="1"/>
  <c r="M62" i="27"/>
  <c r="L62" i="27"/>
  <c r="O57" i="27"/>
  <c r="N57" i="27"/>
  <c r="BQ15" i="3" s="1"/>
  <c r="M57" i="27"/>
  <c r="L57" i="27"/>
  <c r="O52" i="27"/>
  <c r="BR14" i="3" s="1"/>
  <c r="N52" i="27"/>
  <c r="BQ14" i="3" s="1"/>
  <c r="BY14" i="3" s="1"/>
  <c r="M52" i="27"/>
  <c r="BP14" i="3" s="1"/>
  <c r="L52" i="27"/>
  <c r="O47" i="27"/>
  <c r="N47" i="27"/>
  <c r="BQ13" i="3" s="1"/>
  <c r="M47" i="27"/>
  <c r="L47" i="27"/>
  <c r="O42" i="27"/>
  <c r="N42" i="27"/>
  <c r="BQ12" i="3" s="1"/>
  <c r="BY12" i="3" s="1"/>
  <c r="M42" i="27"/>
  <c r="L42" i="27"/>
  <c r="O37" i="27"/>
  <c r="N37" i="27"/>
  <c r="BQ11" i="3" s="1"/>
  <c r="BY11" i="3" s="1"/>
  <c r="M37" i="27"/>
  <c r="L37" i="27"/>
  <c r="O32" i="27"/>
  <c r="BR10" i="3" s="1"/>
  <c r="N32" i="27"/>
  <c r="BQ10" i="3" s="1"/>
  <c r="M32" i="27"/>
  <c r="BP10" i="3" s="1"/>
  <c r="L32" i="27"/>
  <c r="O27" i="27"/>
  <c r="N27" i="27"/>
  <c r="BQ9" i="3" s="1"/>
  <c r="M27" i="27"/>
  <c r="L27" i="27"/>
  <c r="O22" i="27"/>
  <c r="N22" i="27"/>
  <c r="BQ8" i="3" s="1"/>
  <c r="M22" i="27"/>
  <c r="L22" i="27"/>
  <c r="O17" i="27"/>
  <c r="N17" i="27"/>
  <c r="BQ7" i="3" s="1"/>
  <c r="M17" i="27"/>
  <c r="L17" i="27"/>
  <c r="O12" i="27"/>
  <c r="BR6" i="3" s="1"/>
  <c r="N12" i="27"/>
  <c r="BQ6" i="3" s="1"/>
  <c r="M12" i="27"/>
  <c r="BP6" i="3" s="1"/>
  <c r="L12" i="27"/>
  <c r="O7" i="27"/>
  <c r="BR5" i="3" s="1"/>
  <c r="N7" i="27"/>
  <c r="BQ5" i="3" s="1"/>
  <c r="M7" i="27"/>
  <c r="BP5" i="3" s="1"/>
  <c r="L7" i="27"/>
  <c r="O352" i="26"/>
  <c r="N352" i="26"/>
  <c r="BN74" i="3" s="1"/>
  <c r="M352" i="26"/>
  <c r="L352" i="26"/>
  <c r="O347" i="26"/>
  <c r="BO73" i="3" s="1"/>
  <c r="N347" i="26"/>
  <c r="M347" i="26"/>
  <c r="L347" i="26"/>
  <c r="O342" i="26"/>
  <c r="BO72" i="3" s="1"/>
  <c r="N342" i="26"/>
  <c r="BN72" i="3" s="1"/>
  <c r="M342" i="26"/>
  <c r="L342" i="26"/>
  <c r="O337" i="26"/>
  <c r="BO71" i="3" s="1"/>
  <c r="N337" i="26"/>
  <c r="M337" i="26"/>
  <c r="BM71" i="3" s="1"/>
  <c r="L337" i="26"/>
  <c r="O332" i="26"/>
  <c r="BO70" i="3" s="1"/>
  <c r="N332" i="26"/>
  <c r="BN70" i="3" s="1"/>
  <c r="M332" i="26"/>
  <c r="L332" i="26"/>
  <c r="O327" i="26"/>
  <c r="BO69" i="3" s="1"/>
  <c r="N327" i="26"/>
  <c r="BN69" i="3" s="1"/>
  <c r="M327" i="26"/>
  <c r="BM69" i="3" s="1"/>
  <c r="L327" i="26"/>
  <c r="O322" i="26"/>
  <c r="BO68" i="3" s="1"/>
  <c r="N322" i="26"/>
  <c r="M322" i="26"/>
  <c r="BM68" i="3" s="1"/>
  <c r="L322" i="26"/>
  <c r="O317" i="26"/>
  <c r="BO67" i="3" s="1"/>
  <c r="N317" i="26"/>
  <c r="BN67" i="3" s="1"/>
  <c r="M317" i="26"/>
  <c r="BM67" i="3" s="1"/>
  <c r="L317" i="26"/>
  <c r="O312" i="26"/>
  <c r="BO66" i="3" s="1"/>
  <c r="N312" i="26"/>
  <c r="BN66" i="3" s="1"/>
  <c r="M312" i="26"/>
  <c r="BM66" i="3" s="1"/>
  <c r="L312" i="26"/>
  <c r="O307" i="26"/>
  <c r="BO65" i="3" s="1"/>
  <c r="N307" i="26"/>
  <c r="BN65" i="3" s="1"/>
  <c r="M307" i="26"/>
  <c r="BM65" i="3" s="1"/>
  <c r="L307" i="26"/>
  <c r="O302" i="26"/>
  <c r="BO64" i="3" s="1"/>
  <c r="N302" i="26"/>
  <c r="M302" i="26"/>
  <c r="BM64" i="3" s="1"/>
  <c r="L302" i="26"/>
  <c r="O297" i="26"/>
  <c r="BO63" i="3" s="1"/>
  <c r="N297" i="26"/>
  <c r="M297" i="26"/>
  <c r="BM63" i="3" s="1"/>
  <c r="L297" i="26"/>
  <c r="O292" i="26"/>
  <c r="BO62" i="3" s="1"/>
  <c r="N292" i="26"/>
  <c r="M292" i="26"/>
  <c r="L292" i="26"/>
  <c r="O287" i="26"/>
  <c r="BO61" i="3" s="1"/>
  <c r="N287" i="26"/>
  <c r="BN61" i="3" s="1"/>
  <c r="M287" i="26"/>
  <c r="BM61" i="3" s="1"/>
  <c r="L287" i="26"/>
  <c r="O282" i="26"/>
  <c r="BO60" i="3" s="1"/>
  <c r="N282" i="26"/>
  <c r="M282" i="26"/>
  <c r="BM60" i="3" s="1"/>
  <c r="L282" i="26"/>
  <c r="O277" i="26"/>
  <c r="BO59" i="3" s="1"/>
  <c r="N277" i="26"/>
  <c r="M277" i="26"/>
  <c r="BM59" i="3" s="1"/>
  <c r="L277" i="26"/>
  <c r="O272" i="26"/>
  <c r="N272" i="26"/>
  <c r="BN58" i="3" s="1"/>
  <c r="M272" i="26"/>
  <c r="L272" i="26"/>
  <c r="O267" i="26"/>
  <c r="BO57" i="3" s="1"/>
  <c r="N267" i="26"/>
  <c r="M267" i="26"/>
  <c r="L267" i="26"/>
  <c r="O262" i="26"/>
  <c r="BO56" i="3" s="1"/>
  <c r="N262" i="26"/>
  <c r="BN56" i="3" s="1"/>
  <c r="M262" i="26"/>
  <c r="L262" i="26"/>
  <c r="O257" i="26"/>
  <c r="BO55" i="3" s="1"/>
  <c r="N257" i="26"/>
  <c r="M257" i="26"/>
  <c r="BM55" i="3" s="1"/>
  <c r="L257" i="26"/>
  <c r="O252" i="26"/>
  <c r="BO54" i="3" s="1"/>
  <c r="N252" i="26"/>
  <c r="BN54" i="3" s="1"/>
  <c r="M252" i="26"/>
  <c r="L252" i="26"/>
  <c r="O247" i="26"/>
  <c r="BO53" i="3" s="1"/>
  <c r="N247" i="26"/>
  <c r="BN53" i="3" s="1"/>
  <c r="M247" i="26"/>
  <c r="BM53" i="3" s="1"/>
  <c r="L247" i="26"/>
  <c r="O242" i="26"/>
  <c r="BO52" i="3" s="1"/>
  <c r="N242" i="26"/>
  <c r="M242" i="26"/>
  <c r="BM52" i="3" s="1"/>
  <c r="L242" i="26"/>
  <c r="O237" i="26"/>
  <c r="BO51" i="3" s="1"/>
  <c r="N237" i="26"/>
  <c r="BN51" i="3" s="1"/>
  <c r="M237" i="26"/>
  <c r="BM51" i="3" s="1"/>
  <c r="L237" i="26"/>
  <c r="O232" i="26"/>
  <c r="BO50" i="3" s="1"/>
  <c r="N232" i="26"/>
  <c r="BN50" i="3" s="1"/>
  <c r="M232" i="26"/>
  <c r="BM50" i="3" s="1"/>
  <c r="L232" i="26"/>
  <c r="O227" i="26"/>
  <c r="BO49" i="3" s="1"/>
  <c r="N227" i="26"/>
  <c r="BN49" i="3" s="1"/>
  <c r="M227" i="26"/>
  <c r="BM49" i="3" s="1"/>
  <c r="L227" i="26"/>
  <c r="O222" i="26"/>
  <c r="BO48" i="3" s="1"/>
  <c r="N222" i="26"/>
  <c r="M222" i="26"/>
  <c r="BM48" i="3" s="1"/>
  <c r="L222" i="26"/>
  <c r="O217" i="26"/>
  <c r="BO47" i="3" s="1"/>
  <c r="N217" i="26"/>
  <c r="M217" i="26"/>
  <c r="BM47" i="3" s="1"/>
  <c r="L217" i="26"/>
  <c r="O212" i="26"/>
  <c r="BO46" i="3" s="1"/>
  <c r="N212" i="26"/>
  <c r="M212" i="26"/>
  <c r="L212" i="26"/>
  <c r="O207" i="26"/>
  <c r="BO45" i="3" s="1"/>
  <c r="N207" i="26"/>
  <c r="BN45" i="3" s="1"/>
  <c r="M207" i="26"/>
  <c r="BM45" i="3" s="1"/>
  <c r="L207" i="26"/>
  <c r="O202" i="26"/>
  <c r="BO44" i="3" s="1"/>
  <c r="N202" i="26"/>
  <c r="M202" i="26"/>
  <c r="BM44" i="3" s="1"/>
  <c r="L202" i="26"/>
  <c r="O197" i="26"/>
  <c r="BO43" i="3" s="1"/>
  <c r="N197" i="26"/>
  <c r="M197" i="26"/>
  <c r="BM43" i="3" s="1"/>
  <c r="L197" i="26"/>
  <c r="O192" i="26"/>
  <c r="N192" i="26"/>
  <c r="BN42" i="3" s="1"/>
  <c r="M192" i="26"/>
  <c r="L192" i="26"/>
  <c r="O187" i="26"/>
  <c r="BO41" i="3" s="1"/>
  <c r="N187" i="26"/>
  <c r="M187" i="26"/>
  <c r="L187" i="26"/>
  <c r="O182" i="26"/>
  <c r="BO40" i="3" s="1"/>
  <c r="N182" i="26"/>
  <c r="BN40" i="3" s="1"/>
  <c r="M182" i="26"/>
  <c r="L182" i="26"/>
  <c r="O177" i="26"/>
  <c r="BO39" i="3" s="1"/>
  <c r="N177" i="26"/>
  <c r="M177" i="26"/>
  <c r="BM39" i="3" s="1"/>
  <c r="L177" i="26"/>
  <c r="O172" i="26"/>
  <c r="BO38" i="3" s="1"/>
  <c r="N172" i="26"/>
  <c r="BN38" i="3" s="1"/>
  <c r="M172" i="26"/>
  <c r="L172" i="26"/>
  <c r="O167" i="26"/>
  <c r="BO37" i="3" s="1"/>
  <c r="N167" i="26"/>
  <c r="BN37" i="3" s="1"/>
  <c r="M167" i="26"/>
  <c r="BM37" i="3" s="1"/>
  <c r="L167" i="26"/>
  <c r="O162" i="26"/>
  <c r="BO36" i="3" s="1"/>
  <c r="N162" i="26"/>
  <c r="M162" i="26"/>
  <c r="BM36" i="3" s="1"/>
  <c r="L162" i="26"/>
  <c r="O157" i="26"/>
  <c r="BO35" i="3" s="1"/>
  <c r="N157" i="26"/>
  <c r="BN35" i="3" s="1"/>
  <c r="M157" i="26"/>
  <c r="BM35" i="3" s="1"/>
  <c r="L157" i="26"/>
  <c r="O152" i="26"/>
  <c r="BO34" i="3" s="1"/>
  <c r="N152" i="26"/>
  <c r="BN34" i="3" s="1"/>
  <c r="M152" i="26"/>
  <c r="BM34" i="3" s="1"/>
  <c r="L152" i="26"/>
  <c r="O147" i="26"/>
  <c r="BO33" i="3" s="1"/>
  <c r="N147" i="26"/>
  <c r="BN33" i="3" s="1"/>
  <c r="M147" i="26"/>
  <c r="BM33" i="3" s="1"/>
  <c r="L147" i="26"/>
  <c r="O142" i="26"/>
  <c r="BO32" i="3" s="1"/>
  <c r="N142" i="26"/>
  <c r="M142" i="26"/>
  <c r="BM32" i="3" s="1"/>
  <c r="L142" i="26"/>
  <c r="O137" i="26"/>
  <c r="BO31" i="3" s="1"/>
  <c r="N137" i="26"/>
  <c r="M137" i="26"/>
  <c r="BM31" i="3" s="1"/>
  <c r="L137" i="26"/>
  <c r="O132" i="26"/>
  <c r="BO30" i="3" s="1"/>
  <c r="N132" i="26"/>
  <c r="M132" i="26"/>
  <c r="L132" i="26"/>
  <c r="O127" i="26"/>
  <c r="BO29" i="3" s="1"/>
  <c r="N127" i="26"/>
  <c r="BN29" i="3" s="1"/>
  <c r="M127" i="26"/>
  <c r="BM29" i="3" s="1"/>
  <c r="L127" i="26"/>
  <c r="O122" i="26"/>
  <c r="BO28" i="3" s="1"/>
  <c r="N122" i="26"/>
  <c r="M122" i="26"/>
  <c r="BM28" i="3" s="1"/>
  <c r="L122" i="26"/>
  <c r="O117" i="26"/>
  <c r="BO27" i="3" s="1"/>
  <c r="N117" i="26"/>
  <c r="M117" i="26"/>
  <c r="BM27" i="3" s="1"/>
  <c r="L117" i="26"/>
  <c r="O112" i="26"/>
  <c r="N112" i="26"/>
  <c r="BN26" i="3" s="1"/>
  <c r="M112" i="26"/>
  <c r="L112" i="26"/>
  <c r="O107" i="26"/>
  <c r="BO25" i="3" s="1"/>
  <c r="N107" i="26"/>
  <c r="M107" i="26"/>
  <c r="L107" i="26"/>
  <c r="O102" i="26"/>
  <c r="BO24" i="3" s="1"/>
  <c r="N102" i="26"/>
  <c r="BN24" i="3" s="1"/>
  <c r="M102" i="26"/>
  <c r="L102" i="26"/>
  <c r="O97" i="26"/>
  <c r="BO23" i="3" s="1"/>
  <c r="N97" i="26"/>
  <c r="M97" i="26"/>
  <c r="BM23" i="3" s="1"/>
  <c r="L97" i="26"/>
  <c r="O92" i="26"/>
  <c r="BO22" i="3" s="1"/>
  <c r="N92" i="26"/>
  <c r="BN22" i="3" s="1"/>
  <c r="M92" i="26"/>
  <c r="L92" i="26"/>
  <c r="O87" i="26"/>
  <c r="BO21" i="3" s="1"/>
  <c r="N87" i="26"/>
  <c r="BN21" i="3" s="1"/>
  <c r="M87" i="26"/>
  <c r="BM21" i="3" s="1"/>
  <c r="L87" i="26"/>
  <c r="O82" i="26"/>
  <c r="BO20" i="3" s="1"/>
  <c r="N82" i="26"/>
  <c r="M82" i="26"/>
  <c r="BM20" i="3" s="1"/>
  <c r="L82" i="26"/>
  <c r="O77" i="26"/>
  <c r="BO19" i="3" s="1"/>
  <c r="N77" i="26"/>
  <c r="BN19" i="3" s="1"/>
  <c r="M77" i="26"/>
  <c r="BM19" i="3" s="1"/>
  <c r="L77" i="26"/>
  <c r="O72" i="26"/>
  <c r="BO18" i="3" s="1"/>
  <c r="N72" i="26"/>
  <c r="BN18" i="3" s="1"/>
  <c r="M72" i="26"/>
  <c r="BM18" i="3" s="1"/>
  <c r="L72" i="26"/>
  <c r="O67" i="26"/>
  <c r="BO17" i="3" s="1"/>
  <c r="N67" i="26"/>
  <c r="BN17" i="3" s="1"/>
  <c r="M67" i="26"/>
  <c r="BM17" i="3" s="1"/>
  <c r="L67" i="26"/>
  <c r="O62" i="26"/>
  <c r="BO16" i="3" s="1"/>
  <c r="N62" i="26"/>
  <c r="M62" i="26"/>
  <c r="BM16" i="3" s="1"/>
  <c r="L62" i="26"/>
  <c r="O57" i="26"/>
  <c r="BO15" i="3" s="1"/>
  <c r="N57" i="26"/>
  <c r="M57" i="26"/>
  <c r="BM15" i="3" s="1"/>
  <c r="L57" i="26"/>
  <c r="O52" i="26"/>
  <c r="BO14" i="3" s="1"/>
  <c r="N52" i="26"/>
  <c r="M52" i="26"/>
  <c r="L52" i="26"/>
  <c r="O47" i="26"/>
  <c r="BO13" i="3" s="1"/>
  <c r="N47" i="26"/>
  <c r="BN13" i="3" s="1"/>
  <c r="M47" i="26"/>
  <c r="BM13" i="3" s="1"/>
  <c r="L47" i="26"/>
  <c r="O42" i="26"/>
  <c r="BO12" i="3" s="1"/>
  <c r="N42" i="26"/>
  <c r="M42" i="26"/>
  <c r="BM12" i="3" s="1"/>
  <c r="L42" i="26"/>
  <c r="O37" i="26"/>
  <c r="BO11" i="3" s="1"/>
  <c r="N37" i="26"/>
  <c r="M37" i="26"/>
  <c r="BM11" i="3" s="1"/>
  <c r="L37" i="26"/>
  <c r="O32" i="26"/>
  <c r="N32" i="26"/>
  <c r="BN10" i="3" s="1"/>
  <c r="M32" i="26"/>
  <c r="L32" i="26"/>
  <c r="O27" i="26"/>
  <c r="BO9" i="3" s="1"/>
  <c r="N27" i="26"/>
  <c r="M27" i="26"/>
  <c r="L27" i="26"/>
  <c r="O22" i="26"/>
  <c r="BO8" i="3" s="1"/>
  <c r="N22" i="26"/>
  <c r="BN8" i="3" s="1"/>
  <c r="M22" i="26"/>
  <c r="L22" i="26"/>
  <c r="O17" i="26"/>
  <c r="BO7" i="3" s="1"/>
  <c r="N17" i="26"/>
  <c r="M17" i="26"/>
  <c r="BM7" i="3" s="1"/>
  <c r="L17" i="26"/>
  <c r="O12" i="26"/>
  <c r="BO6" i="3" s="1"/>
  <c r="N12" i="26"/>
  <c r="BN6" i="3" s="1"/>
  <c r="M12" i="26"/>
  <c r="L12" i="26"/>
  <c r="O7" i="26"/>
  <c r="BO5" i="3" s="1"/>
  <c r="N7" i="26"/>
  <c r="BN5" i="3" s="1"/>
  <c r="M7" i="26"/>
  <c r="BM5" i="3" s="1"/>
  <c r="L7" i="26"/>
  <c r="O352" i="25"/>
  <c r="BL74" i="3" s="1"/>
  <c r="N352" i="25"/>
  <c r="BK74" i="3" s="1"/>
  <c r="M352" i="25"/>
  <c r="BJ74" i="3" s="1"/>
  <c r="L352" i="25"/>
  <c r="O347" i="25"/>
  <c r="BL73" i="3" s="1"/>
  <c r="N347" i="25"/>
  <c r="M347" i="25"/>
  <c r="BJ73" i="3" s="1"/>
  <c r="L347" i="25"/>
  <c r="O342" i="25"/>
  <c r="BL72" i="3" s="1"/>
  <c r="N342" i="25"/>
  <c r="BK72" i="3" s="1"/>
  <c r="M342" i="25"/>
  <c r="BJ72" i="3" s="1"/>
  <c r="L342" i="25"/>
  <c r="O337" i="25"/>
  <c r="BL71" i="3" s="1"/>
  <c r="N337" i="25"/>
  <c r="M337" i="25"/>
  <c r="BJ71" i="3" s="1"/>
  <c r="L337" i="25"/>
  <c r="O332" i="25"/>
  <c r="BL70" i="3" s="1"/>
  <c r="N332" i="25"/>
  <c r="BK70" i="3" s="1"/>
  <c r="M332" i="25"/>
  <c r="BJ70" i="3" s="1"/>
  <c r="L332" i="25"/>
  <c r="O327" i="25"/>
  <c r="BL69" i="3" s="1"/>
  <c r="N327" i="25"/>
  <c r="M327" i="25"/>
  <c r="BJ69" i="3" s="1"/>
  <c r="L327" i="25"/>
  <c r="O322" i="25"/>
  <c r="BL68" i="3" s="1"/>
  <c r="N322" i="25"/>
  <c r="BK68" i="3" s="1"/>
  <c r="M322" i="25"/>
  <c r="BJ68" i="3" s="1"/>
  <c r="L322" i="25"/>
  <c r="O317" i="25"/>
  <c r="BL67" i="3" s="1"/>
  <c r="N317" i="25"/>
  <c r="M317" i="25"/>
  <c r="BJ67" i="3" s="1"/>
  <c r="L317" i="25"/>
  <c r="O312" i="25"/>
  <c r="BL66" i="3" s="1"/>
  <c r="N312" i="25"/>
  <c r="BK66" i="3" s="1"/>
  <c r="M312" i="25"/>
  <c r="BJ66" i="3" s="1"/>
  <c r="L312" i="25"/>
  <c r="O307" i="25"/>
  <c r="BL65" i="3" s="1"/>
  <c r="N307" i="25"/>
  <c r="M307" i="25"/>
  <c r="BJ65" i="3" s="1"/>
  <c r="L307" i="25"/>
  <c r="O302" i="25"/>
  <c r="BL64" i="3" s="1"/>
  <c r="N302" i="25"/>
  <c r="BK64" i="3" s="1"/>
  <c r="M302" i="25"/>
  <c r="BJ64" i="3" s="1"/>
  <c r="L302" i="25"/>
  <c r="O297" i="25"/>
  <c r="BL63" i="3" s="1"/>
  <c r="N297" i="25"/>
  <c r="M297" i="25"/>
  <c r="BJ63" i="3" s="1"/>
  <c r="L297" i="25"/>
  <c r="O292" i="25"/>
  <c r="BL62" i="3" s="1"/>
  <c r="N292" i="25"/>
  <c r="BK62" i="3" s="1"/>
  <c r="M292" i="25"/>
  <c r="BJ62" i="3" s="1"/>
  <c r="L292" i="25"/>
  <c r="O287" i="25"/>
  <c r="BL61" i="3" s="1"/>
  <c r="N287" i="25"/>
  <c r="M287" i="25"/>
  <c r="BJ61" i="3" s="1"/>
  <c r="L287" i="25"/>
  <c r="O282" i="25"/>
  <c r="BL60" i="3" s="1"/>
  <c r="N282" i="25"/>
  <c r="BK60" i="3" s="1"/>
  <c r="M282" i="25"/>
  <c r="BJ60" i="3" s="1"/>
  <c r="L282" i="25"/>
  <c r="O277" i="25"/>
  <c r="BL59" i="3" s="1"/>
  <c r="N277" i="25"/>
  <c r="M277" i="25"/>
  <c r="BJ59" i="3" s="1"/>
  <c r="L277" i="25"/>
  <c r="O272" i="25"/>
  <c r="BL58" i="3" s="1"/>
  <c r="N272" i="25"/>
  <c r="BK58" i="3" s="1"/>
  <c r="M272" i="25"/>
  <c r="BJ58" i="3" s="1"/>
  <c r="L272" i="25"/>
  <c r="O267" i="25"/>
  <c r="BL57" i="3" s="1"/>
  <c r="N267" i="25"/>
  <c r="M267" i="25"/>
  <c r="BJ57" i="3" s="1"/>
  <c r="L267" i="25"/>
  <c r="O262" i="25"/>
  <c r="BL56" i="3" s="1"/>
  <c r="N262" i="25"/>
  <c r="BK56" i="3" s="1"/>
  <c r="M262" i="25"/>
  <c r="BJ56" i="3" s="1"/>
  <c r="L262" i="25"/>
  <c r="O257" i="25"/>
  <c r="BL55" i="3" s="1"/>
  <c r="N257" i="25"/>
  <c r="M257" i="25"/>
  <c r="BJ55" i="3" s="1"/>
  <c r="L257" i="25"/>
  <c r="O252" i="25"/>
  <c r="BL54" i="3" s="1"/>
  <c r="N252" i="25"/>
  <c r="BK54" i="3" s="1"/>
  <c r="M252" i="25"/>
  <c r="BJ54" i="3" s="1"/>
  <c r="L252" i="25"/>
  <c r="O247" i="25"/>
  <c r="BL53" i="3" s="1"/>
  <c r="N247" i="25"/>
  <c r="M247" i="25"/>
  <c r="BJ53" i="3" s="1"/>
  <c r="L247" i="25"/>
  <c r="O242" i="25"/>
  <c r="BL52" i="3" s="1"/>
  <c r="N242" i="25"/>
  <c r="BK52" i="3" s="1"/>
  <c r="M242" i="25"/>
  <c r="BJ52" i="3" s="1"/>
  <c r="L242" i="25"/>
  <c r="O237" i="25"/>
  <c r="BL51" i="3" s="1"/>
  <c r="N237" i="25"/>
  <c r="M237" i="25"/>
  <c r="BJ51" i="3" s="1"/>
  <c r="L237" i="25"/>
  <c r="O232" i="25"/>
  <c r="BL50" i="3" s="1"/>
  <c r="N232" i="25"/>
  <c r="BK50" i="3" s="1"/>
  <c r="M232" i="25"/>
  <c r="BJ50" i="3" s="1"/>
  <c r="L232" i="25"/>
  <c r="O227" i="25"/>
  <c r="BL49" i="3" s="1"/>
  <c r="N227" i="25"/>
  <c r="M227" i="25"/>
  <c r="BJ49" i="3" s="1"/>
  <c r="L227" i="25"/>
  <c r="O222" i="25"/>
  <c r="BL48" i="3" s="1"/>
  <c r="N222" i="25"/>
  <c r="BK48" i="3" s="1"/>
  <c r="M222" i="25"/>
  <c r="BJ48" i="3" s="1"/>
  <c r="L222" i="25"/>
  <c r="O217" i="25"/>
  <c r="BL47" i="3" s="1"/>
  <c r="N217" i="25"/>
  <c r="M217" i="25"/>
  <c r="BJ47" i="3" s="1"/>
  <c r="L217" i="25"/>
  <c r="O212" i="25"/>
  <c r="BL46" i="3" s="1"/>
  <c r="N212" i="25"/>
  <c r="BK46" i="3" s="1"/>
  <c r="M212" i="25"/>
  <c r="BJ46" i="3" s="1"/>
  <c r="L212" i="25"/>
  <c r="O207" i="25"/>
  <c r="BL45" i="3" s="1"/>
  <c r="N207" i="25"/>
  <c r="M207" i="25"/>
  <c r="BJ45" i="3" s="1"/>
  <c r="L207" i="25"/>
  <c r="O202" i="25"/>
  <c r="BL44" i="3" s="1"/>
  <c r="N202" i="25"/>
  <c r="BK44" i="3" s="1"/>
  <c r="M202" i="25"/>
  <c r="BJ44" i="3" s="1"/>
  <c r="L202" i="25"/>
  <c r="O197" i="25"/>
  <c r="BL43" i="3" s="1"/>
  <c r="N197" i="25"/>
  <c r="M197" i="25"/>
  <c r="BJ43" i="3" s="1"/>
  <c r="L197" i="25"/>
  <c r="O192" i="25"/>
  <c r="BL42" i="3" s="1"/>
  <c r="N192" i="25"/>
  <c r="BK42" i="3" s="1"/>
  <c r="M192" i="25"/>
  <c r="BJ42" i="3" s="1"/>
  <c r="L192" i="25"/>
  <c r="O187" i="25"/>
  <c r="BL41" i="3" s="1"/>
  <c r="N187" i="25"/>
  <c r="M187" i="25"/>
  <c r="BJ41" i="3" s="1"/>
  <c r="L187" i="25"/>
  <c r="O182" i="25"/>
  <c r="BL40" i="3" s="1"/>
  <c r="N182" i="25"/>
  <c r="BK40" i="3" s="1"/>
  <c r="M182" i="25"/>
  <c r="BJ40" i="3" s="1"/>
  <c r="L182" i="25"/>
  <c r="O177" i="25"/>
  <c r="BL39" i="3" s="1"/>
  <c r="N177" i="25"/>
  <c r="M177" i="25"/>
  <c r="BJ39" i="3" s="1"/>
  <c r="L177" i="25"/>
  <c r="O172" i="25"/>
  <c r="BL38" i="3" s="1"/>
  <c r="N172" i="25"/>
  <c r="BK38" i="3" s="1"/>
  <c r="M172" i="25"/>
  <c r="BJ38" i="3" s="1"/>
  <c r="L172" i="25"/>
  <c r="O167" i="25"/>
  <c r="BL37" i="3" s="1"/>
  <c r="N167" i="25"/>
  <c r="M167" i="25"/>
  <c r="BJ37" i="3" s="1"/>
  <c r="L167" i="25"/>
  <c r="O162" i="25"/>
  <c r="BL36" i="3" s="1"/>
  <c r="N162" i="25"/>
  <c r="BK36" i="3" s="1"/>
  <c r="M162" i="25"/>
  <c r="BJ36" i="3" s="1"/>
  <c r="L162" i="25"/>
  <c r="O157" i="25"/>
  <c r="BL35" i="3" s="1"/>
  <c r="N157" i="25"/>
  <c r="M157" i="25"/>
  <c r="BJ35" i="3" s="1"/>
  <c r="L157" i="25"/>
  <c r="O152" i="25"/>
  <c r="BL34" i="3" s="1"/>
  <c r="N152" i="25"/>
  <c r="BK34" i="3" s="1"/>
  <c r="M152" i="25"/>
  <c r="BJ34" i="3" s="1"/>
  <c r="L152" i="25"/>
  <c r="O147" i="25"/>
  <c r="BL33" i="3" s="1"/>
  <c r="N147" i="25"/>
  <c r="M147" i="25"/>
  <c r="BJ33" i="3" s="1"/>
  <c r="L147" i="25"/>
  <c r="O142" i="25"/>
  <c r="BL32" i="3" s="1"/>
  <c r="N142" i="25"/>
  <c r="BK32" i="3" s="1"/>
  <c r="M142" i="25"/>
  <c r="BJ32" i="3" s="1"/>
  <c r="L142" i="25"/>
  <c r="O137" i="25"/>
  <c r="BL31" i="3" s="1"/>
  <c r="N137" i="25"/>
  <c r="M137" i="25"/>
  <c r="BJ31" i="3" s="1"/>
  <c r="L137" i="25"/>
  <c r="O132" i="25"/>
  <c r="BL30" i="3" s="1"/>
  <c r="N132" i="25"/>
  <c r="BK30" i="3" s="1"/>
  <c r="M132" i="25"/>
  <c r="BJ30" i="3" s="1"/>
  <c r="L132" i="25"/>
  <c r="O127" i="25"/>
  <c r="BL29" i="3" s="1"/>
  <c r="N127" i="25"/>
  <c r="M127" i="25"/>
  <c r="BJ29" i="3" s="1"/>
  <c r="L127" i="25"/>
  <c r="O122" i="25"/>
  <c r="BL28" i="3" s="1"/>
  <c r="N122" i="25"/>
  <c r="BK28" i="3" s="1"/>
  <c r="M122" i="25"/>
  <c r="BJ28" i="3" s="1"/>
  <c r="L122" i="25"/>
  <c r="O117" i="25"/>
  <c r="BL27" i="3" s="1"/>
  <c r="N117" i="25"/>
  <c r="M117" i="25"/>
  <c r="BJ27" i="3" s="1"/>
  <c r="L117" i="25"/>
  <c r="O112" i="25"/>
  <c r="BL26" i="3" s="1"/>
  <c r="N112" i="25"/>
  <c r="BK26" i="3" s="1"/>
  <c r="M112" i="25"/>
  <c r="BJ26" i="3" s="1"/>
  <c r="L112" i="25"/>
  <c r="O107" i="25"/>
  <c r="BL25" i="3" s="1"/>
  <c r="N107" i="25"/>
  <c r="M107" i="25"/>
  <c r="BJ25" i="3" s="1"/>
  <c r="L107" i="25"/>
  <c r="O102" i="25"/>
  <c r="BL24" i="3" s="1"/>
  <c r="N102" i="25"/>
  <c r="BK24" i="3" s="1"/>
  <c r="M102" i="25"/>
  <c r="BJ24" i="3" s="1"/>
  <c r="L102" i="25"/>
  <c r="O97" i="25"/>
  <c r="BL23" i="3" s="1"/>
  <c r="N97" i="25"/>
  <c r="M97" i="25"/>
  <c r="BJ23" i="3" s="1"/>
  <c r="L97" i="25"/>
  <c r="O92" i="25"/>
  <c r="BL22" i="3" s="1"/>
  <c r="N92" i="25"/>
  <c r="BK22" i="3" s="1"/>
  <c r="M92" i="25"/>
  <c r="BJ22" i="3" s="1"/>
  <c r="L92" i="25"/>
  <c r="O87" i="25"/>
  <c r="BL21" i="3" s="1"/>
  <c r="N87" i="25"/>
  <c r="M87" i="25"/>
  <c r="BJ21" i="3" s="1"/>
  <c r="L87" i="25"/>
  <c r="O82" i="25"/>
  <c r="BL20" i="3" s="1"/>
  <c r="N82" i="25"/>
  <c r="BK20" i="3" s="1"/>
  <c r="M82" i="25"/>
  <c r="BJ20" i="3" s="1"/>
  <c r="L82" i="25"/>
  <c r="O77" i="25"/>
  <c r="BL19" i="3" s="1"/>
  <c r="N77" i="25"/>
  <c r="M77" i="25"/>
  <c r="BJ19" i="3" s="1"/>
  <c r="L77" i="25"/>
  <c r="O72" i="25"/>
  <c r="BL18" i="3" s="1"/>
  <c r="N72" i="25"/>
  <c r="BK18" i="3" s="1"/>
  <c r="M72" i="25"/>
  <c r="BJ18" i="3" s="1"/>
  <c r="L72" i="25"/>
  <c r="O67" i="25"/>
  <c r="BL17" i="3" s="1"/>
  <c r="N67" i="25"/>
  <c r="M67" i="25"/>
  <c r="BJ17" i="3" s="1"/>
  <c r="L67" i="25"/>
  <c r="O62" i="25"/>
  <c r="BL16" i="3" s="1"/>
  <c r="N62" i="25"/>
  <c r="BK16" i="3" s="1"/>
  <c r="M62" i="25"/>
  <c r="BJ16" i="3" s="1"/>
  <c r="L62" i="25"/>
  <c r="O57" i="25"/>
  <c r="BL15" i="3" s="1"/>
  <c r="N57" i="25"/>
  <c r="M57" i="25"/>
  <c r="BJ15" i="3" s="1"/>
  <c r="L57" i="25"/>
  <c r="O52" i="25"/>
  <c r="BL14" i="3" s="1"/>
  <c r="N52" i="25"/>
  <c r="BK14" i="3" s="1"/>
  <c r="M52" i="25"/>
  <c r="BJ14" i="3" s="1"/>
  <c r="L52" i="25"/>
  <c r="O47" i="25"/>
  <c r="BL13" i="3" s="1"/>
  <c r="N47" i="25"/>
  <c r="M47" i="25"/>
  <c r="BJ13" i="3" s="1"/>
  <c r="L47" i="25"/>
  <c r="O42" i="25"/>
  <c r="BL12" i="3" s="1"/>
  <c r="N42" i="25"/>
  <c r="BK12" i="3" s="1"/>
  <c r="M42" i="25"/>
  <c r="BJ12" i="3" s="1"/>
  <c r="L42" i="25"/>
  <c r="O37" i="25"/>
  <c r="BL11" i="3" s="1"/>
  <c r="N37" i="25"/>
  <c r="M37" i="25"/>
  <c r="BJ11" i="3" s="1"/>
  <c r="L37" i="25"/>
  <c r="O32" i="25"/>
  <c r="BL10" i="3" s="1"/>
  <c r="N32" i="25"/>
  <c r="BK10" i="3" s="1"/>
  <c r="M32" i="25"/>
  <c r="BJ10" i="3" s="1"/>
  <c r="L32" i="25"/>
  <c r="O27" i="25"/>
  <c r="BL9" i="3" s="1"/>
  <c r="N27" i="25"/>
  <c r="M27" i="25"/>
  <c r="BJ9" i="3" s="1"/>
  <c r="L27" i="25"/>
  <c r="O22" i="25"/>
  <c r="BL8" i="3" s="1"/>
  <c r="N22" i="25"/>
  <c r="BK8" i="3" s="1"/>
  <c r="M22" i="25"/>
  <c r="BJ8" i="3" s="1"/>
  <c r="L22" i="25"/>
  <c r="O17" i="25"/>
  <c r="BL7" i="3" s="1"/>
  <c r="N17" i="25"/>
  <c r="M17" i="25"/>
  <c r="BJ7" i="3" s="1"/>
  <c r="L17" i="25"/>
  <c r="O12" i="25"/>
  <c r="BL6" i="3" s="1"/>
  <c r="N12" i="25"/>
  <c r="BK6" i="3" s="1"/>
  <c r="M12" i="25"/>
  <c r="BJ6" i="3" s="1"/>
  <c r="L12" i="25"/>
  <c r="O7" i="25"/>
  <c r="BL5" i="3" s="1"/>
  <c r="N7" i="25"/>
  <c r="M7" i="25"/>
  <c r="BJ5" i="3" s="1"/>
  <c r="L7" i="25"/>
  <c r="AX74" i="3"/>
  <c r="AV74" i="3"/>
  <c r="AZ73" i="3"/>
  <c r="AY73" i="3"/>
  <c r="AZ72" i="3"/>
  <c r="AX72" i="3"/>
  <c r="AV72" i="3"/>
  <c r="AR72" i="3"/>
  <c r="AS71" i="3"/>
  <c r="AZ70" i="3"/>
  <c r="AX70" i="3"/>
  <c r="AV70" i="3"/>
  <c r="AR70" i="3"/>
  <c r="AS69" i="3"/>
  <c r="AR69" i="3"/>
  <c r="AS68" i="3"/>
  <c r="AR68" i="3"/>
  <c r="AV67" i="3"/>
  <c r="AT67" i="3"/>
  <c r="BF67" i="3" s="1"/>
  <c r="AS67" i="3"/>
  <c r="AZ65" i="3"/>
  <c r="AW65" i="3"/>
  <c r="AX64" i="3"/>
  <c r="AR64" i="3"/>
  <c r="AZ63" i="3"/>
  <c r="AS63" i="3"/>
  <c r="AV62" i="3"/>
  <c r="AR62" i="3"/>
  <c r="AZ61" i="3"/>
  <c r="AS61" i="3"/>
  <c r="AR61" i="3"/>
  <c r="AZ60" i="3"/>
  <c r="AX60" i="3"/>
  <c r="AV60" i="3"/>
  <c r="AS60" i="3"/>
  <c r="AR60" i="3"/>
  <c r="AZ59" i="3"/>
  <c r="AV59" i="3"/>
  <c r="AT59" i="3"/>
  <c r="AS59" i="3"/>
  <c r="AZ58" i="3"/>
  <c r="AX58" i="3"/>
  <c r="AU58" i="3"/>
  <c r="AZ56" i="3"/>
  <c r="AY56" i="3"/>
  <c r="AU56" i="3"/>
  <c r="AR56" i="3"/>
  <c r="AS55" i="3"/>
  <c r="AZ54" i="3"/>
  <c r="AX54" i="3"/>
  <c r="AW54" i="3"/>
  <c r="AR54" i="3"/>
  <c r="AS53" i="3"/>
  <c r="AR53" i="3"/>
  <c r="AV52" i="3"/>
  <c r="AS52" i="3"/>
  <c r="AR52" i="3"/>
  <c r="AT51" i="3"/>
  <c r="AS51" i="3"/>
  <c r="AV50" i="3"/>
  <c r="AZ48" i="3"/>
  <c r="AR48" i="3"/>
  <c r="AZ47" i="3"/>
  <c r="AY47" i="3"/>
  <c r="AW47" i="3"/>
  <c r="AS47" i="3"/>
  <c r="AX46" i="3"/>
  <c r="AV46" i="3"/>
  <c r="AR46" i="3"/>
  <c r="AZ45" i="3"/>
  <c r="AS45" i="3"/>
  <c r="AR45" i="3"/>
  <c r="AZ44" i="3"/>
  <c r="AX44" i="3"/>
  <c r="AV44" i="3"/>
  <c r="AS44" i="3"/>
  <c r="AR44" i="3"/>
  <c r="AZ43" i="3"/>
  <c r="AV43" i="3"/>
  <c r="AT43" i="3"/>
  <c r="AS43" i="3"/>
  <c r="AZ42" i="3"/>
  <c r="AX42" i="3"/>
  <c r="AU42" i="3"/>
  <c r="AZ41" i="3"/>
  <c r="AX40" i="3"/>
  <c r="AU40" i="3"/>
  <c r="AR40" i="3"/>
  <c r="AZ39" i="3"/>
  <c r="AS39" i="3"/>
  <c r="AZ38" i="3"/>
  <c r="AY38" i="3"/>
  <c r="BG38" i="3" s="1"/>
  <c r="AV38" i="3"/>
  <c r="AR38" i="3"/>
  <c r="AS37" i="3"/>
  <c r="AR37" i="3"/>
  <c r="AX36" i="3"/>
  <c r="AV36" i="3"/>
  <c r="AS36" i="3"/>
  <c r="AR36" i="3"/>
  <c r="AW35" i="3"/>
  <c r="AT35" i="3"/>
  <c r="AS35" i="3"/>
  <c r="AX34" i="3"/>
  <c r="AU34" i="3"/>
  <c r="AR32" i="3"/>
  <c r="AW31" i="3"/>
  <c r="AS31" i="3"/>
  <c r="AZ30" i="3"/>
  <c r="AV30" i="3"/>
  <c r="AU30" i="3"/>
  <c r="AR30" i="3"/>
  <c r="AZ29" i="3"/>
  <c r="AY29" i="3"/>
  <c r="AS29" i="3"/>
  <c r="AR29" i="3"/>
  <c r="AZ28" i="3"/>
  <c r="AY28" i="3"/>
  <c r="AS28" i="3"/>
  <c r="AR28" i="3"/>
  <c r="AZ27" i="3"/>
  <c r="AY27" i="3"/>
  <c r="AT27" i="3"/>
  <c r="BF27" i="3" s="1"/>
  <c r="AS27" i="3"/>
  <c r="AZ26" i="3"/>
  <c r="AY26" i="3"/>
  <c r="AW26" i="3"/>
  <c r="AZ25" i="3"/>
  <c r="AZ24" i="3"/>
  <c r="AX24" i="3"/>
  <c r="AV24" i="3"/>
  <c r="AR24" i="3"/>
  <c r="AS23" i="3"/>
  <c r="AX22" i="3"/>
  <c r="AR22" i="3"/>
  <c r="AZ21" i="3"/>
  <c r="AW21" i="3"/>
  <c r="AV21" i="3"/>
  <c r="AS21" i="3"/>
  <c r="AR21" i="3"/>
  <c r="AZ20" i="3"/>
  <c r="AV20" i="3"/>
  <c r="AU20" i="3"/>
  <c r="AS20" i="3"/>
  <c r="AR20" i="3"/>
  <c r="AZ19" i="3"/>
  <c r="AT19" i="3"/>
  <c r="AS19" i="3"/>
  <c r="AZ18" i="3"/>
  <c r="AV18" i="3"/>
  <c r="AW16" i="3"/>
  <c r="AV16" i="3"/>
  <c r="AR16" i="3"/>
  <c r="AZ15" i="3"/>
  <c r="AS15" i="3"/>
  <c r="AW14" i="3"/>
  <c r="AR14" i="3"/>
  <c r="AS13" i="3"/>
  <c r="AR13" i="3"/>
  <c r="AX12" i="3"/>
  <c r="AS12" i="3"/>
  <c r="AR12" i="3"/>
  <c r="AW11" i="3"/>
  <c r="AV11" i="3"/>
  <c r="AT11" i="3"/>
  <c r="BF11" i="3" s="1"/>
  <c r="AS11" i="3"/>
  <c r="AX10" i="3"/>
  <c r="AV10" i="3"/>
  <c r="AU10" i="3"/>
  <c r="AZ9" i="3"/>
  <c r="AY9" i="3"/>
  <c r="AZ8" i="3"/>
  <c r="AX8" i="3"/>
  <c r="AW8" i="3"/>
  <c r="AV8" i="3"/>
  <c r="AR8" i="3"/>
  <c r="AS7" i="3"/>
  <c r="AZ6" i="3"/>
  <c r="AX6" i="3"/>
  <c r="AV6" i="3"/>
  <c r="AR6" i="3"/>
  <c r="AS5" i="3"/>
  <c r="AR5" i="3"/>
  <c r="O352" i="24"/>
  <c r="AZ74" i="3" s="1"/>
  <c r="N352" i="24"/>
  <c r="AY74" i="3" s="1"/>
  <c r="M352" i="24"/>
  <c r="L352" i="24"/>
  <c r="O347" i="24"/>
  <c r="N347" i="24"/>
  <c r="M347" i="24"/>
  <c r="AX73" i="3" s="1"/>
  <c r="L347" i="24"/>
  <c r="O342" i="24"/>
  <c r="N342" i="24"/>
  <c r="AY72" i="3" s="1"/>
  <c r="M342" i="24"/>
  <c r="L342" i="24"/>
  <c r="O337" i="24"/>
  <c r="AZ71" i="3" s="1"/>
  <c r="N337" i="24"/>
  <c r="AY71" i="3" s="1"/>
  <c r="M337" i="24"/>
  <c r="AX71" i="3" s="1"/>
  <c r="L337" i="24"/>
  <c r="O332" i="24"/>
  <c r="N332" i="24"/>
  <c r="AY70" i="3" s="1"/>
  <c r="M332" i="24"/>
  <c r="L332" i="24"/>
  <c r="O327" i="24"/>
  <c r="AZ69" i="3" s="1"/>
  <c r="N327" i="24"/>
  <c r="AY69" i="3" s="1"/>
  <c r="M327" i="24"/>
  <c r="AX69" i="3" s="1"/>
  <c r="L327" i="24"/>
  <c r="O322" i="24"/>
  <c r="AZ68" i="3" s="1"/>
  <c r="N322" i="24"/>
  <c r="AY68" i="3" s="1"/>
  <c r="M322" i="24"/>
  <c r="AX68" i="3" s="1"/>
  <c r="L322" i="24"/>
  <c r="O317" i="24"/>
  <c r="AZ67" i="3" s="1"/>
  <c r="N317" i="24"/>
  <c r="AY67" i="3" s="1"/>
  <c r="M317" i="24"/>
  <c r="AX67" i="3" s="1"/>
  <c r="L317" i="24"/>
  <c r="O312" i="24"/>
  <c r="AZ66" i="3" s="1"/>
  <c r="N312" i="24"/>
  <c r="AY66" i="3" s="1"/>
  <c r="M312" i="24"/>
  <c r="AX66" i="3" s="1"/>
  <c r="L312" i="24"/>
  <c r="O307" i="24"/>
  <c r="N307" i="24"/>
  <c r="AY65" i="3" s="1"/>
  <c r="M307" i="24"/>
  <c r="AX65" i="3" s="1"/>
  <c r="L307" i="24"/>
  <c r="O302" i="24"/>
  <c r="AZ64" i="3" s="1"/>
  <c r="N302" i="24"/>
  <c r="AY64" i="3" s="1"/>
  <c r="M302" i="24"/>
  <c r="L302" i="24"/>
  <c r="O297" i="24"/>
  <c r="N297" i="24"/>
  <c r="AY63" i="3" s="1"/>
  <c r="M297" i="24"/>
  <c r="AX63" i="3" s="1"/>
  <c r="L297" i="24"/>
  <c r="O292" i="24"/>
  <c r="AZ62" i="3" s="1"/>
  <c r="N292" i="24"/>
  <c r="AY62" i="3" s="1"/>
  <c r="M292" i="24"/>
  <c r="AX62" i="3" s="1"/>
  <c r="L292" i="24"/>
  <c r="O287" i="24"/>
  <c r="N287" i="24"/>
  <c r="AY61" i="3" s="1"/>
  <c r="M287" i="24"/>
  <c r="AX61" i="3" s="1"/>
  <c r="L287" i="24"/>
  <c r="O282" i="24"/>
  <c r="N282" i="24"/>
  <c r="AY60" i="3" s="1"/>
  <c r="M282" i="24"/>
  <c r="L282" i="24"/>
  <c r="O277" i="24"/>
  <c r="N277" i="24"/>
  <c r="AY59" i="3" s="1"/>
  <c r="M277" i="24"/>
  <c r="AX59" i="3" s="1"/>
  <c r="L277" i="24"/>
  <c r="O272" i="24"/>
  <c r="N272" i="24"/>
  <c r="AY58" i="3" s="1"/>
  <c r="M272" i="24"/>
  <c r="L272" i="24"/>
  <c r="O267" i="24"/>
  <c r="AZ57" i="3" s="1"/>
  <c r="N267" i="24"/>
  <c r="AY57" i="3" s="1"/>
  <c r="M267" i="24"/>
  <c r="AX57" i="3" s="1"/>
  <c r="L267" i="24"/>
  <c r="O262" i="24"/>
  <c r="N262" i="24"/>
  <c r="M262" i="24"/>
  <c r="AX56" i="3" s="1"/>
  <c r="L262" i="24"/>
  <c r="O257" i="24"/>
  <c r="AZ55" i="3" s="1"/>
  <c r="N257" i="24"/>
  <c r="AY55" i="3" s="1"/>
  <c r="M257" i="24"/>
  <c r="AX55" i="3" s="1"/>
  <c r="L257" i="24"/>
  <c r="O252" i="24"/>
  <c r="N252" i="24"/>
  <c r="AY54" i="3" s="1"/>
  <c r="M252" i="24"/>
  <c r="L252" i="24"/>
  <c r="O247" i="24"/>
  <c r="AZ53" i="3" s="1"/>
  <c r="N247" i="24"/>
  <c r="AY53" i="3" s="1"/>
  <c r="M247" i="24"/>
  <c r="AX53" i="3" s="1"/>
  <c r="L247" i="24"/>
  <c r="O242" i="24"/>
  <c r="AZ52" i="3" s="1"/>
  <c r="N242" i="24"/>
  <c r="AY52" i="3" s="1"/>
  <c r="M242" i="24"/>
  <c r="AX52" i="3" s="1"/>
  <c r="L242" i="24"/>
  <c r="O237" i="24"/>
  <c r="AZ51" i="3" s="1"/>
  <c r="N237" i="24"/>
  <c r="AY51" i="3" s="1"/>
  <c r="M237" i="24"/>
  <c r="AX51" i="3" s="1"/>
  <c r="L237" i="24"/>
  <c r="O232" i="24"/>
  <c r="AZ50" i="3" s="1"/>
  <c r="N232" i="24"/>
  <c r="AY50" i="3" s="1"/>
  <c r="M232" i="24"/>
  <c r="AX50" i="3" s="1"/>
  <c r="L232" i="24"/>
  <c r="O227" i="24"/>
  <c r="AZ49" i="3" s="1"/>
  <c r="N227" i="24"/>
  <c r="AY49" i="3" s="1"/>
  <c r="M227" i="24"/>
  <c r="AX49" i="3" s="1"/>
  <c r="L227" i="24"/>
  <c r="O222" i="24"/>
  <c r="N222" i="24"/>
  <c r="AY48" i="3" s="1"/>
  <c r="M222" i="24"/>
  <c r="AX48" i="3" s="1"/>
  <c r="L222" i="24"/>
  <c r="O217" i="24"/>
  <c r="N217" i="24"/>
  <c r="M217" i="24"/>
  <c r="AX47" i="3" s="1"/>
  <c r="L217" i="24"/>
  <c r="O212" i="24"/>
  <c r="AZ46" i="3" s="1"/>
  <c r="N212" i="24"/>
  <c r="AY46" i="3" s="1"/>
  <c r="M212" i="24"/>
  <c r="L212" i="24"/>
  <c r="O207" i="24"/>
  <c r="N207" i="24"/>
  <c r="AY45" i="3" s="1"/>
  <c r="M207" i="24"/>
  <c r="AX45" i="3" s="1"/>
  <c r="L207" i="24"/>
  <c r="O202" i="24"/>
  <c r="N202" i="24"/>
  <c r="AY44" i="3" s="1"/>
  <c r="M202" i="24"/>
  <c r="L202" i="24"/>
  <c r="O197" i="24"/>
  <c r="N197" i="24"/>
  <c r="AY43" i="3" s="1"/>
  <c r="M197" i="24"/>
  <c r="AX43" i="3" s="1"/>
  <c r="L197" i="24"/>
  <c r="O192" i="24"/>
  <c r="N192" i="24"/>
  <c r="AY42" i="3" s="1"/>
  <c r="M192" i="24"/>
  <c r="L192" i="24"/>
  <c r="O187" i="24"/>
  <c r="N187" i="24"/>
  <c r="AY41" i="3" s="1"/>
  <c r="M187" i="24"/>
  <c r="AX41" i="3" s="1"/>
  <c r="L187" i="24"/>
  <c r="O182" i="24"/>
  <c r="AZ40" i="3" s="1"/>
  <c r="N182" i="24"/>
  <c r="AY40" i="3" s="1"/>
  <c r="M182" i="24"/>
  <c r="L182" i="24"/>
  <c r="O177" i="24"/>
  <c r="N177" i="24"/>
  <c r="AY39" i="3" s="1"/>
  <c r="M177" i="24"/>
  <c r="AX39" i="3" s="1"/>
  <c r="L177" i="24"/>
  <c r="O172" i="24"/>
  <c r="N172" i="24"/>
  <c r="M172" i="24"/>
  <c r="AX38" i="3" s="1"/>
  <c r="L172" i="24"/>
  <c r="O167" i="24"/>
  <c r="AZ37" i="3" s="1"/>
  <c r="N167" i="24"/>
  <c r="AY37" i="3" s="1"/>
  <c r="M167" i="24"/>
  <c r="AX37" i="3" s="1"/>
  <c r="L167" i="24"/>
  <c r="O162" i="24"/>
  <c r="AZ36" i="3" s="1"/>
  <c r="N162" i="24"/>
  <c r="AY36" i="3" s="1"/>
  <c r="M162" i="24"/>
  <c r="L162" i="24"/>
  <c r="O157" i="24"/>
  <c r="AZ35" i="3" s="1"/>
  <c r="N157" i="24"/>
  <c r="AY35" i="3" s="1"/>
  <c r="M157" i="24"/>
  <c r="AX35" i="3" s="1"/>
  <c r="L157" i="24"/>
  <c r="O152" i="24"/>
  <c r="AZ34" i="3" s="1"/>
  <c r="N152" i="24"/>
  <c r="AY34" i="3" s="1"/>
  <c r="M152" i="24"/>
  <c r="L152" i="24"/>
  <c r="O147" i="24"/>
  <c r="AZ33" i="3" s="1"/>
  <c r="N147" i="24"/>
  <c r="AY33" i="3" s="1"/>
  <c r="M147" i="24"/>
  <c r="AX33" i="3" s="1"/>
  <c r="L147" i="24"/>
  <c r="O142" i="24"/>
  <c r="AZ32" i="3" s="1"/>
  <c r="N142" i="24"/>
  <c r="AY32" i="3" s="1"/>
  <c r="M142" i="24"/>
  <c r="AX32" i="3" s="1"/>
  <c r="L142" i="24"/>
  <c r="O137" i="24"/>
  <c r="AZ31" i="3" s="1"/>
  <c r="N137" i="24"/>
  <c r="AY31" i="3" s="1"/>
  <c r="M137" i="24"/>
  <c r="AX31" i="3" s="1"/>
  <c r="L137" i="24"/>
  <c r="O132" i="24"/>
  <c r="N132" i="24"/>
  <c r="AY30" i="3" s="1"/>
  <c r="M132" i="24"/>
  <c r="AX30" i="3" s="1"/>
  <c r="L132" i="24"/>
  <c r="O127" i="24"/>
  <c r="N127" i="24"/>
  <c r="M127" i="24"/>
  <c r="AX29" i="3" s="1"/>
  <c r="L127" i="24"/>
  <c r="O122" i="24"/>
  <c r="N122" i="24"/>
  <c r="M122" i="24"/>
  <c r="AX28" i="3" s="1"/>
  <c r="L122" i="24"/>
  <c r="O117" i="24"/>
  <c r="N117" i="24"/>
  <c r="M117" i="24"/>
  <c r="AX27" i="3" s="1"/>
  <c r="L117" i="24"/>
  <c r="O112" i="24"/>
  <c r="N112" i="24"/>
  <c r="M112" i="24"/>
  <c r="AX26" i="3" s="1"/>
  <c r="L112" i="24"/>
  <c r="O107" i="24"/>
  <c r="N107" i="24"/>
  <c r="AY25" i="3" s="1"/>
  <c r="M107" i="24"/>
  <c r="AX25" i="3" s="1"/>
  <c r="L107" i="24"/>
  <c r="O102" i="24"/>
  <c r="N102" i="24"/>
  <c r="AY24" i="3" s="1"/>
  <c r="M102" i="24"/>
  <c r="L102" i="24"/>
  <c r="O97" i="24"/>
  <c r="AZ23" i="3" s="1"/>
  <c r="N97" i="24"/>
  <c r="AY23" i="3" s="1"/>
  <c r="M97" i="24"/>
  <c r="AX23" i="3" s="1"/>
  <c r="L97" i="24"/>
  <c r="O92" i="24"/>
  <c r="AZ22" i="3" s="1"/>
  <c r="N92" i="24"/>
  <c r="AY22" i="3" s="1"/>
  <c r="M92" i="24"/>
  <c r="L92" i="24"/>
  <c r="O87" i="24"/>
  <c r="N87" i="24"/>
  <c r="AY21" i="3" s="1"/>
  <c r="M87" i="24"/>
  <c r="AX21" i="3" s="1"/>
  <c r="L87" i="24"/>
  <c r="O82" i="24"/>
  <c r="N82" i="24"/>
  <c r="AY20" i="3" s="1"/>
  <c r="M82" i="24"/>
  <c r="AX20" i="3" s="1"/>
  <c r="L82" i="24"/>
  <c r="O77" i="24"/>
  <c r="N77" i="24"/>
  <c r="AY19" i="3" s="1"/>
  <c r="M77" i="24"/>
  <c r="AX19" i="3" s="1"/>
  <c r="L77" i="24"/>
  <c r="O72" i="24"/>
  <c r="N72" i="24"/>
  <c r="AY18" i="3" s="1"/>
  <c r="M72" i="24"/>
  <c r="AX18" i="3" s="1"/>
  <c r="L72" i="24"/>
  <c r="O67" i="24"/>
  <c r="AZ17" i="3" s="1"/>
  <c r="N67" i="24"/>
  <c r="AY17" i="3" s="1"/>
  <c r="M67" i="24"/>
  <c r="AX17" i="3" s="1"/>
  <c r="L67" i="24"/>
  <c r="O62" i="24"/>
  <c r="AZ16" i="3" s="1"/>
  <c r="N62" i="24"/>
  <c r="AY16" i="3" s="1"/>
  <c r="M62" i="24"/>
  <c r="AX16" i="3" s="1"/>
  <c r="L62" i="24"/>
  <c r="O57" i="24"/>
  <c r="N57" i="24"/>
  <c r="AY15" i="3" s="1"/>
  <c r="M57" i="24"/>
  <c r="AX15" i="3" s="1"/>
  <c r="L57" i="24"/>
  <c r="O52" i="24"/>
  <c r="AZ14" i="3" s="1"/>
  <c r="N52" i="24"/>
  <c r="AY14" i="3" s="1"/>
  <c r="M52" i="24"/>
  <c r="AX14" i="3" s="1"/>
  <c r="L52" i="24"/>
  <c r="O47" i="24"/>
  <c r="AZ13" i="3" s="1"/>
  <c r="N47" i="24"/>
  <c r="AY13" i="3" s="1"/>
  <c r="M47" i="24"/>
  <c r="AX13" i="3" s="1"/>
  <c r="L47" i="24"/>
  <c r="O42" i="24"/>
  <c r="AZ12" i="3" s="1"/>
  <c r="N42" i="24"/>
  <c r="AY12" i="3" s="1"/>
  <c r="M42" i="24"/>
  <c r="L42" i="24"/>
  <c r="O37" i="24"/>
  <c r="AZ11" i="3" s="1"/>
  <c r="N37" i="24"/>
  <c r="AY11" i="3" s="1"/>
  <c r="M37" i="24"/>
  <c r="AX11" i="3" s="1"/>
  <c r="L37" i="24"/>
  <c r="O32" i="24"/>
  <c r="AZ10" i="3" s="1"/>
  <c r="N32" i="24"/>
  <c r="AY10" i="3" s="1"/>
  <c r="M32" i="24"/>
  <c r="L32" i="24"/>
  <c r="O27" i="24"/>
  <c r="N27" i="24"/>
  <c r="M27" i="24"/>
  <c r="AX9" i="3" s="1"/>
  <c r="L27" i="24"/>
  <c r="O22" i="24"/>
  <c r="N22" i="24"/>
  <c r="AY8" i="3" s="1"/>
  <c r="M22" i="24"/>
  <c r="L22" i="24"/>
  <c r="O17" i="24"/>
  <c r="AZ7" i="3" s="1"/>
  <c r="N17" i="24"/>
  <c r="AY7" i="3" s="1"/>
  <c r="M17" i="24"/>
  <c r="AX7" i="3" s="1"/>
  <c r="L17" i="24"/>
  <c r="O12" i="24"/>
  <c r="N12" i="24"/>
  <c r="AY6" i="3" s="1"/>
  <c r="M12" i="24"/>
  <c r="L12" i="24"/>
  <c r="O7" i="24"/>
  <c r="AZ5" i="3" s="1"/>
  <c r="N7" i="24"/>
  <c r="AY5" i="3" s="1"/>
  <c r="M7" i="24"/>
  <c r="AX5" i="3" s="1"/>
  <c r="L7" i="24"/>
  <c r="O352" i="23"/>
  <c r="AW74" i="3" s="1"/>
  <c r="N352" i="23"/>
  <c r="M352" i="23"/>
  <c r="AU74" i="3" s="1"/>
  <c r="L352" i="23"/>
  <c r="O347" i="23"/>
  <c r="AW73" i="3" s="1"/>
  <c r="N347" i="23"/>
  <c r="AV73" i="3" s="1"/>
  <c r="M347" i="23"/>
  <c r="AU73" i="3" s="1"/>
  <c r="L347" i="23"/>
  <c r="O342" i="23"/>
  <c r="AW72" i="3" s="1"/>
  <c r="N342" i="23"/>
  <c r="M342" i="23"/>
  <c r="AU72" i="3" s="1"/>
  <c r="L342" i="23"/>
  <c r="O337" i="23"/>
  <c r="AW71" i="3" s="1"/>
  <c r="N337" i="23"/>
  <c r="AV71" i="3" s="1"/>
  <c r="M337" i="23"/>
  <c r="AU71" i="3" s="1"/>
  <c r="L337" i="23"/>
  <c r="O332" i="23"/>
  <c r="AW70" i="3" s="1"/>
  <c r="N332" i="23"/>
  <c r="M332" i="23"/>
  <c r="AU70" i="3" s="1"/>
  <c r="L332" i="23"/>
  <c r="O327" i="23"/>
  <c r="AW69" i="3" s="1"/>
  <c r="N327" i="23"/>
  <c r="AV69" i="3" s="1"/>
  <c r="M327" i="23"/>
  <c r="AU69" i="3" s="1"/>
  <c r="L327" i="23"/>
  <c r="O322" i="23"/>
  <c r="AW68" i="3" s="1"/>
  <c r="N322" i="23"/>
  <c r="AV68" i="3" s="1"/>
  <c r="M322" i="23"/>
  <c r="AU68" i="3" s="1"/>
  <c r="L322" i="23"/>
  <c r="O317" i="23"/>
  <c r="AW67" i="3" s="1"/>
  <c r="N317" i="23"/>
  <c r="M317" i="23"/>
  <c r="AU67" i="3" s="1"/>
  <c r="L317" i="23"/>
  <c r="O312" i="23"/>
  <c r="AW66" i="3" s="1"/>
  <c r="N312" i="23"/>
  <c r="AV66" i="3" s="1"/>
  <c r="M312" i="23"/>
  <c r="AU66" i="3" s="1"/>
  <c r="L312" i="23"/>
  <c r="O307" i="23"/>
  <c r="N307" i="23"/>
  <c r="AV65" i="3" s="1"/>
  <c r="M307" i="23"/>
  <c r="AU65" i="3" s="1"/>
  <c r="L307" i="23"/>
  <c r="O302" i="23"/>
  <c r="AW64" i="3" s="1"/>
  <c r="N302" i="23"/>
  <c r="AV64" i="3" s="1"/>
  <c r="M302" i="23"/>
  <c r="AU64" i="3" s="1"/>
  <c r="L302" i="23"/>
  <c r="O297" i="23"/>
  <c r="AW63" i="3" s="1"/>
  <c r="N297" i="23"/>
  <c r="AV63" i="3" s="1"/>
  <c r="M297" i="23"/>
  <c r="AU63" i="3" s="1"/>
  <c r="L297" i="23"/>
  <c r="O292" i="23"/>
  <c r="AW62" i="3" s="1"/>
  <c r="N292" i="23"/>
  <c r="M292" i="23"/>
  <c r="AU62" i="3" s="1"/>
  <c r="L292" i="23"/>
  <c r="O287" i="23"/>
  <c r="AW61" i="3" s="1"/>
  <c r="N287" i="23"/>
  <c r="AV61" i="3" s="1"/>
  <c r="M287" i="23"/>
  <c r="AU61" i="3" s="1"/>
  <c r="L287" i="23"/>
  <c r="O282" i="23"/>
  <c r="AW60" i="3" s="1"/>
  <c r="N282" i="23"/>
  <c r="M282" i="23"/>
  <c r="AU60" i="3" s="1"/>
  <c r="L282" i="23"/>
  <c r="O277" i="23"/>
  <c r="AW59" i="3" s="1"/>
  <c r="N277" i="23"/>
  <c r="M277" i="23"/>
  <c r="AU59" i="3" s="1"/>
  <c r="L277" i="23"/>
  <c r="O272" i="23"/>
  <c r="AW58" i="3" s="1"/>
  <c r="N272" i="23"/>
  <c r="AV58" i="3" s="1"/>
  <c r="M272" i="23"/>
  <c r="L272" i="23"/>
  <c r="O267" i="23"/>
  <c r="AW57" i="3" s="1"/>
  <c r="N267" i="23"/>
  <c r="AV57" i="3" s="1"/>
  <c r="M267" i="23"/>
  <c r="AU57" i="3" s="1"/>
  <c r="L267" i="23"/>
  <c r="O262" i="23"/>
  <c r="AW56" i="3" s="1"/>
  <c r="N262" i="23"/>
  <c r="AV56" i="3" s="1"/>
  <c r="M262" i="23"/>
  <c r="L262" i="23"/>
  <c r="O257" i="23"/>
  <c r="AW55" i="3" s="1"/>
  <c r="N257" i="23"/>
  <c r="AV55" i="3" s="1"/>
  <c r="M257" i="23"/>
  <c r="AU55" i="3" s="1"/>
  <c r="L257" i="23"/>
  <c r="O252" i="23"/>
  <c r="N252" i="23"/>
  <c r="AV54" i="3" s="1"/>
  <c r="M252" i="23"/>
  <c r="AU54" i="3" s="1"/>
  <c r="L252" i="23"/>
  <c r="O247" i="23"/>
  <c r="AW53" i="3" s="1"/>
  <c r="N247" i="23"/>
  <c r="AV53" i="3" s="1"/>
  <c r="M247" i="23"/>
  <c r="AU53" i="3" s="1"/>
  <c r="L247" i="23"/>
  <c r="O242" i="23"/>
  <c r="AW52" i="3" s="1"/>
  <c r="N242" i="23"/>
  <c r="M242" i="23"/>
  <c r="AU52" i="3" s="1"/>
  <c r="L242" i="23"/>
  <c r="O237" i="23"/>
  <c r="AW51" i="3" s="1"/>
  <c r="N237" i="23"/>
  <c r="AV51" i="3" s="1"/>
  <c r="M237" i="23"/>
  <c r="AU51" i="3" s="1"/>
  <c r="L237" i="23"/>
  <c r="O232" i="23"/>
  <c r="AW50" i="3" s="1"/>
  <c r="N232" i="23"/>
  <c r="M232" i="23"/>
  <c r="AU50" i="3" s="1"/>
  <c r="L232" i="23"/>
  <c r="O227" i="23"/>
  <c r="AW49" i="3" s="1"/>
  <c r="N227" i="23"/>
  <c r="AV49" i="3" s="1"/>
  <c r="M227" i="23"/>
  <c r="AU49" i="3" s="1"/>
  <c r="L227" i="23"/>
  <c r="O222" i="23"/>
  <c r="AW48" i="3" s="1"/>
  <c r="N222" i="23"/>
  <c r="AV48" i="3" s="1"/>
  <c r="M222" i="23"/>
  <c r="AU48" i="3" s="1"/>
  <c r="L222" i="23"/>
  <c r="O217" i="23"/>
  <c r="N217" i="23"/>
  <c r="AV47" i="3" s="1"/>
  <c r="M217" i="23"/>
  <c r="AU47" i="3" s="1"/>
  <c r="L217" i="23"/>
  <c r="O212" i="23"/>
  <c r="AW46" i="3" s="1"/>
  <c r="N212" i="23"/>
  <c r="M212" i="23"/>
  <c r="AU46" i="3" s="1"/>
  <c r="L212" i="23"/>
  <c r="O207" i="23"/>
  <c r="AW45" i="3" s="1"/>
  <c r="N207" i="23"/>
  <c r="AV45" i="3" s="1"/>
  <c r="M207" i="23"/>
  <c r="AU45" i="3" s="1"/>
  <c r="L207" i="23"/>
  <c r="O202" i="23"/>
  <c r="AW44" i="3" s="1"/>
  <c r="N202" i="23"/>
  <c r="M202" i="23"/>
  <c r="AU44" i="3" s="1"/>
  <c r="L202" i="23"/>
  <c r="O197" i="23"/>
  <c r="AW43" i="3" s="1"/>
  <c r="N197" i="23"/>
  <c r="M197" i="23"/>
  <c r="AU43" i="3" s="1"/>
  <c r="L197" i="23"/>
  <c r="O192" i="23"/>
  <c r="AW42" i="3" s="1"/>
  <c r="N192" i="23"/>
  <c r="AV42" i="3" s="1"/>
  <c r="M192" i="23"/>
  <c r="L192" i="23"/>
  <c r="O187" i="23"/>
  <c r="AW41" i="3" s="1"/>
  <c r="N187" i="23"/>
  <c r="AV41" i="3" s="1"/>
  <c r="M187" i="23"/>
  <c r="AU41" i="3" s="1"/>
  <c r="L187" i="23"/>
  <c r="O182" i="23"/>
  <c r="AW40" i="3" s="1"/>
  <c r="N182" i="23"/>
  <c r="AV40" i="3" s="1"/>
  <c r="M182" i="23"/>
  <c r="L182" i="23"/>
  <c r="O177" i="23"/>
  <c r="AW39" i="3" s="1"/>
  <c r="N177" i="23"/>
  <c r="AV39" i="3" s="1"/>
  <c r="M177" i="23"/>
  <c r="AU39" i="3" s="1"/>
  <c r="L177" i="23"/>
  <c r="O172" i="23"/>
  <c r="AW38" i="3" s="1"/>
  <c r="N172" i="23"/>
  <c r="M172" i="23"/>
  <c r="AU38" i="3" s="1"/>
  <c r="L172" i="23"/>
  <c r="O167" i="23"/>
  <c r="AW37" i="3" s="1"/>
  <c r="N167" i="23"/>
  <c r="AV37" i="3" s="1"/>
  <c r="M167" i="23"/>
  <c r="AU37" i="3" s="1"/>
  <c r="L167" i="23"/>
  <c r="O162" i="23"/>
  <c r="AW36" i="3" s="1"/>
  <c r="N162" i="23"/>
  <c r="M162" i="23"/>
  <c r="AU36" i="3" s="1"/>
  <c r="L162" i="23"/>
  <c r="O157" i="23"/>
  <c r="N157" i="23"/>
  <c r="AV35" i="3" s="1"/>
  <c r="M157" i="23"/>
  <c r="AU35" i="3" s="1"/>
  <c r="L157" i="23"/>
  <c r="O152" i="23"/>
  <c r="AW34" i="3" s="1"/>
  <c r="N152" i="23"/>
  <c r="AV34" i="3" s="1"/>
  <c r="M152" i="23"/>
  <c r="L152" i="23"/>
  <c r="O147" i="23"/>
  <c r="AW33" i="3" s="1"/>
  <c r="N147" i="23"/>
  <c r="AV33" i="3" s="1"/>
  <c r="M147" i="23"/>
  <c r="AU33" i="3" s="1"/>
  <c r="L147" i="23"/>
  <c r="O142" i="23"/>
  <c r="AW32" i="3" s="1"/>
  <c r="N142" i="23"/>
  <c r="AV32" i="3" s="1"/>
  <c r="M142" i="23"/>
  <c r="AU32" i="3" s="1"/>
  <c r="L142" i="23"/>
  <c r="O137" i="23"/>
  <c r="N137" i="23"/>
  <c r="AV31" i="3" s="1"/>
  <c r="M137" i="23"/>
  <c r="AU31" i="3" s="1"/>
  <c r="L137" i="23"/>
  <c r="O132" i="23"/>
  <c r="AW30" i="3" s="1"/>
  <c r="N132" i="23"/>
  <c r="M132" i="23"/>
  <c r="L132" i="23"/>
  <c r="O127" i="23"/>
  <c r="AW29" i="3" s="1"/>
  <c r="N127" i="23"/>
  <c r="AV29" i="3" s="1"/>
  <c r="M127" i="23"/>
  <c r="AU29" i="3" s="1"/>
  <c r="L127" i="23"/>
  <c r="O122" i="23"/>
  <c r="AW28" i="3" s="1"/>
  <c r="N122" i="23"/>
  <c r="AV28" i="3" s="1"/>
  <c r="M122" i="23"/>
  <c r="AU28" i="3" s="1"/>
  <c r="L122" i="23"/>
  <c r="O117" i="23"/>
  <c r="AW27" i="3" s="1"/>
  <c r="N117" i="23"/>
  <c r="AV27" i="3" s="1"/>
  <c r="M117" i="23"/>
  <c r="AU27" i="3" s="1"/>
  <c r="L117" i="23"/>
  <c r="O112" i="23"/>
  <c r="N112" i="23"/>
  <c r="AV26" i="3" s="1"/>
  <c r="M112" i="23"/>
  <c r="AU26" i="3" s="1"/>
  <c r="L112" i="23"/>
  <c r="O107" i="23"/>
  <c r="AW25" i="3" s="1"/>
  <c r="N107" i="23"/>
  <c r="AV25" i="3" s="1"/>
  <c r="M107" i="23"/>
  <c r="AU25" i="3" s="1"/>
  <c r="L107" i="23"/>
  <c r="O102" i="23"/>
  <c r="AW24" i="3" s="1"/>
  <c r="N102" i="23"/>
  <c r="M102" i="23"/>
  <c r="AU24" i="3" s="1"/>
  <c r="L102" i="23"/>
  <c r="O97" i="23"/>
  <c r="AW23" i="3" s="1"/>
  <c r="N97" i="23"/>
  <c r="AV23" i="3" s="1"/>
  <c r="M97" i="23"/>
  <c r="AU23" i="3" s="1"/>
  <c r="L97" i="23"/>
  <c r="O92" i="23"/>
  <c r="AW22" i="3" s="1"/>
  <c r="N92" i="23"/>
  <c r="AV22" i="3" s="1"/>
  <c r="M92" i="23"/>
  <c r="AU22" i="3" s="1"/>
  <c r="L92" i="23"/>
  <c r="O87" i="23"/>
  <c r="N87" i="23"/>
  <c r="M87" i="23"/>
  <c r="AU21" i="3" s="1"/>
  <c r="L87" i="23"/>
  <c r="O82" i="23"/>
  <c r="AW20" i="3" s="1"/>
  <c r="N82" i="23"/>
  <c r="M82" i="23"/>
  <c r="L82" i="23"/>
  <c r="O77" i="23"/>
  <c r="AW19" i="3" s="1"/>
  <c r="N77" i="23"/>
  <c r="AV19" i="3" s="1"/>
  <c r="M77" i="23"/>
  <c r="AU19" i="3" s="1"/>
  <c r="L77" i="23"/>
  <c r="O72" i="23"/>
  <c r="AW18" i="3" s="1"/>
  <c r="N72" i="23"/>
  <c r="M72" i="23"/>
  <c r="AU18" i="3" s="1"/>
  <c r="L72" i="23"/>
  <c r="O67" i="23"/>
  <c r="AW17" i="3" s="1"/>
  <c r="N67" i="23"/>
  <c r="AV17" i="3" s="1"/>
  <c r="M67" i="23"/>
  <c r="AU17" i="3" s="1"/>
  <c r="L67" i="23"/>
  <c r="O62" i="23"/>
  <c r="N62" i="23"/>
  <c r="M62" i="23"/>
  <c r="AU16" i="3" s="1"/>
  <c r="L62" i="23"/>
  <c r="O57" i="23"/>
  <c r="AW15" i="3" s="1"/>
  <c r="N57" i="23"/>
  <c r="AV15" i="3" s="1"/>
  <c r="M57" i="23"/>
  <c r="AU15" i="3" s="1"/>
  <c r="L57" i="23"/>
  <c r="O52" i="23"/>
  <c r="N52" i="23"/>
  <c r="AV14" i="3" s="1"/>
  <c r="M52" i="23"/>
  <c r="AU14" i="3" s="1"/>
  <c r="L52" i="23"/>
  <c r="O47" i="23"/>
  <c r="AW13" i="3" s="1"/>
  <c r="N47" i="23"/>
  <c r="AV13" i="3" s="1"/>
  <c r="M47" i="23"/>
  <c r="AU13" i="3" s="1"/>
  <c r="L47" i="23"/>
  <c r="O42" i="23"/>
  <c r="AW12" i="3" s="1"/>
  <c r="N42" i="23"/>
  <c r="AV12" i="3" s="1"/>
  <c r="M42" i="23"/>
  <c r="AU12" i="3" s="1"/>
  <c r="L42" i="23"/>
  <c r="O37" i="23"/>
  <c r="N37" i="23"/>
  <c r="M37" i="23"/>
  <c r="AU11" i="3" s="1"/>
  <c r="L37" i="23"/>
  <c r="O32" i="23"/>
  <c r="AW10" i="3" s="1"/>
  <c r="N32" i="23"/>
  <c r="M32" i="23"/>
  <c r="L32" i="23"/>
  <c r="O27" i="23"/>
  <c r="AW9" i="3" s="1"/>
  <c r="N27" i="23"/>
  <c r="AV9" i="3" s="1"/>
  <c r="M27" i="23"/>
  <c r="AU9" i="3" s="1"/>
  <c r="L27" i="23"/>
  <c r="O22" i="23"/>
  <c r="N22" i="23"/>
  <c r="M22" i="23"/>
  <c r="AU8" i="3" s="1"/>
  <c r="L22" i="23"/>
  <c r="O17" i="23"/>
  <c r="AW7" i="3" s="1"/>
  <c r="N17" i="23"/>
  <c r="AV7" i="3" s="1"/>
  <c r="M17" i="23"/>
  <c r="AU7" i="3" s="1"/>
  <c r="L17" i="23"/>
  <c r="O12" i="23"/>
  <c r="AW6" i="3" s="1"/>
  <c r="N12" i="23"/>
  <c r="M12" i="23"/>
  <c r="AU6" i="3" s="1"/>
  <c r="L12" i="23"/>
  <c r="O7" i="23"/>
  <c r="AW5" i="3" s="1"/>
  <c r="N7" i="23"/>
  <c r="AV5" i="3" s="1"/>
  <c r="M7" i="23"/>
  <c r="AU5" i="3" s="1"/>
  <c r="L7" i="23"/>
  <c r="O352" i="14"/>
  <c r="AT74" i="3" s="1"/>
  <c r="BF74" i="3" s="1"/>
  <c r="N352" i="14"/>
  <c r="AS74" i="3" s="1"/>
  <c r="M352" i="14"/>
  <c r="AR74" i="3" s="1"/>
  <c r="L352" i="14"/>
  <c r="O347" i="14"/>
  <c r="AT73" i="3" s="1"/>
  <c r="BF73" i="3" s="1"/>
  <c r="N347" i="14"/>
  <c r="AS73" i="3" s="1"/>
  <c r="M347" i="14"/>
  <c r="AR73" i="3" s="1"/>
  <c r="L347" i="14"/>
  <c r="O342" i="14"/>
  <c r="AT72" i="3" s="1"/>
  <c r="BF72" i="3" s="1"/>
  <c r="N342" i="14"/>
  <c r="AS72" i="3" s="1"/>
  <c r="M342" i="14"/>
  <c r="L342" i="14"/>
  <c r="O337" i="14"/>
  <c r="AT71" i="3" s="1"/>
  <c r="N337" i="14"/>
  <c r="M337" i="14"/>
  <c r="AR71" i="3" s="1"/>
  <c r="L337" i="14"/>
  <c r="O332" i="14"/>
  <c r="AT70" i="3" s="1"/>
  <c r="BF70" i="3" s="1"/>
  <c r="N332" i="14"/>
  <c r="AS70" i="3" s="1"/>
  <c r="M332" i="14"/>
  <c r="L332" i="14"/>
  <c r="O327" i="14"/>
  <c r="AT69" i="3" s="1"/>
  <c r="BF69" i="3" s="1"/>
  <c r="N327" i="14"/>
  <c r="M327" i="14"/>
  <c r="L327" i="14"/>
  <c r="O322" i="14"/>
  <c r="AT68" i="3" s="1"/>
  <c r="BF68" i="3" s="1"/>
  <c r="N322" i="14"/>
  <c r="M322" i="14"/>
  <c r="L322" i="14"/>
  <c r="O317" i="14"/>
  <c r="N317" i="14"/>
  <c r="M317" i="14"/>
  <c r="AR67" i="3" s="1"/>
  <c r="L317" i="14"/>
  <c r="O312" i="14"/>
  <c r="AT66" i="3" s="1"/>
  <c r="N312" i="14"/>
  <c r="AS66" i="3" s="1"/>
  <c r="M312" i="14"/>
  <c r="AR66" i="3" s="1"/>
  <c r="L312" i="14"/>
  <c r="O307" i="14"/>
  <c r="AT65" i="3" s="1"/>
  <c r="BF65" i="3" s="1"/>
  <c r="N307" i="14"/>
  <c r="AS65" i="3" s="1"/>
  <c r="M307" i="14"/>
  <c r="AR65" i="3" s="1"/>
  <c r="L307" i="14"/>
  <c r="O302" i="14"/>
  <c r="AT64" i="3" s="1"/>
  <c r="N302" i="14"/>
  <c r="AS64" i="3" s="1"/>
  <c r="M302" i="14"/>
  <c r="L302" i="14"/>
  <c r="O297" i="14"/>
  <c r="AT63" i="3" s="1"/>
  <c r="BF63" i="3" s="1"/>
  <c r="N297" i="14"/>
  <c r="M297" i="14"/>
  <c r="AR63" i="3" s="1"/>
  <c r="L297" i="14"/>
  <c r="O292" i="14"/>
  <c r="AT62" i="3" s="1"/>
  <c r="BF62" i="3" s="1"/>
  <c r="N292" i="14"/>
  <c r="AS62" i="3" s="1"/>
  <c r="M292" i="14"/>
  <c r="L292" i="14"/>
  <c r="O287" i="14"/>
  <c r="AT61" i="3" s="1"/>
  <c r="BF61" i="3" s="1"/>
  <c r="N287" i="14"/>
  <c r="M287" i="14"/>
  <c r="L287" i="14"/>
  <c r="O282" i="14"/>
  <c r="AT60" i="3" s="1"/>
  <c r="BF60" i="3" s="1"/>
  <c r="N282" i="14"/>
  <c r="M282" i="14"/>
  <c r="L282" i="14"/>
  <c r="O277" i="14"/>
  <c r="N277" i="14"/>
  <c r="M277" i="14"/>
  <c r="AR59" i="3" s="1"/>
  <c r="L277" i="14"/>
  <c r="O272" i="14"/>
  <c r="AT58" i="3" s="1"/>
  <c r="BF58" i="3" s="1"/>
  <c r="N272" i="14"/>
  <c r="AS58" i="3" s="1"/>
  <c r="M272" i="14"/>
  <c r="AR58" i="3" s="1"/>
  <c r="L272" i="14"/>
  <c r="O267" i="14"/>
  <c r="AT57" i="3" s="1"/>
  <c r="BF57" i="3" s="1"/>
  <c r="N267" i="14"/>
  <c r="AS57" i="3" s="1"/>
  <c r="M267" i="14"/>
  <c r="AR57" i="3" s="1"/>
  <c r="L267" i="14"/>
  <c r="O262" i="14"/>
  <c r="AT56" i="3" s="1"/>
  <c r="BF56" i="3" s="1"/>
  <c r="N262" i="14"/>
  <c r="AS56" i="3" s="1"/>
  <c r="M262" i="14"/>
  <c r="L262" i="14"/>
  <c r="O257" i="14"/>
  <c r="AT55" i="3" s="1"/>
  <c r="BF55" i="3" s="1"/>
  <c r="N257" i="14"/>
  <c r="M257" i="14"/>
  <c r="AR55" i="3" s="1"/>
  <c r="L257" i="14"/>
  <c r="O252" i="14"/>
  <c r="AT54" i="3" s="1"/>
  <c r="N252" i="14"/>
  <c r="AS54" i="3" s="1"/>
  <c r="M252" i="14"/>
  <c r="L252" i="14"/>
  <c r="O247" i="14"/>
  <c r="AT53" i="3" s="1"/>
  <c r="N247" i="14"/>
  <c r="M247" i="14"/>
  <c r="L247" i="14"/>
  <c r="O242" i="14"/>
  <c r="AT52" i="3" s="1"/>
  <c r="BF52" i="3" s="1"/>
  <c r="N242" i="14"/>
  <c r="M242" i="14"/>
  <c r="L242" i="14"/>
  <c r="O237" i="14"/>
  <c r="N237" i="14"/>
  <c r="M237" i="14"/>
  <c r="AR51" i="3" s="1"/>
  <c r="L237" i="14"/>
  <c r="O232" i="14"/>
  <c r="AT50" i="3" s="1"/>
  <c r="BF50" i="3" s="1"/>
  <c r="N232" i="14"/>
  <c r="AS50" i="3" s="1"/>
  <c r="M232" i="14"/>
  <c r="AR50" i="3" s="1"/>
  <c r="L232" i="14"/>
  <c r="O227" i="14"/>
  <c r="AT49" i="3" s="1"/>
  <c r="N227" i="14"/>
  <c r="AS49" i="3" s="1"/>
  <c r="M227" i="14"/>
  <c r="AR49" i="3" s="1"/>
  <c r="L227" i="14"/>
  <c r="O222" i="14"/>
  <c r="AT48" i="3" s="1"/>
  <c r="BF48" i="3" s="1"/>
  <c r="N222" i="14"/>
  <c r="AS48" i="3" s="1"/>
  <c r="M222" i="14"/>
  <c r="L222" i="14"/>
  <c r="O217" i="14"/>
  <c r="AT47" i="3" s="1"/>
  <c r="N217" i="14"/>
  <c r="M217" i="14"/>
  <c r="AR47" i="3" s="1"/>
  <c r="L217" i="14"/>
  <c r="O212" i="14"/>
  <c r="AT46" i="3" s="1"/>
  <c r="BF46" i="3" s="1"/>
  <c r="N212" i="14"/>
  <c r="AS46" i="3" s="1"/>
  <c r="M212" i="14"/>
  <c r="L212" i="14"/>
  <c r="O207" i="14"/>
  <c r="AT45" i="3" s="1"/>
  <c r="N207" i="14"/>
  <c r="M207" i="14"/>
  <c r="L207" i="14"/>
  <c r="O202" i="14"/>
  <c r="AT44" i="3" s="1"/>
  <c r="BF44" i="3" s="1"/>
  <c r="N202" i="14"/>
  <c r="M202" i="14"/>
  <c r="L202" i="14"/>
  <c r="O197" i="14"/>
  <c r="N197" i="14"/>
  <c r="M197" i="14"/>
  <c r="AR43" i="3" s="1"/>
  <c r="L197" i="14"/>
  <c r="O192" i="14"/>
  <c r="AT42" i="3" s="1"/>
  <c r="BF42" i="3" s="1"/>
  <c r="N192" i="14"/>
  <c r="AS42" i="3" s="1"/>
  <c r="M192" i="14"/>
  <c r="AR42" i="3" s="1"/>
  <c r="L192" i="14"/>
  <c r="O187" i="14"/>
  <c r="AT41" i="3" s="1"/>
  <c r="BF41" i="3" s="1"/>
  <c r="N187" i="14"/>
  <c r="AS41" i="3" s="1"/>
  <c r="M187" i="14"/>
  <c r="AR41" i="3" s="1"/>
  <c r="L187" i="14"/>
  <c r="O182" i="14"/>
  <c r="AT40" i="3" s="1"/>
  <c r="BF40" i="3" s="1"/>
  <c r="N182" i="14"/>
  <c r="AS40" i="3" s="1"/>
  <c r="M182" i="14"/>
  <c r="L182" i="14"/>
  <c r="O177" i="14"/>
  <c r="AT39" i="3" s="1"/>
  <c r="N177" i="14"/>
  <c r="M177" i="14"/>
  <c r="AR39" i="3" s="1"/>
  <c r="L177" i="14"/>
  <c r="O172" i="14"/>
  <c r="AT38" i="3" s="1"/>
  <c r="N172" i="14"/>
  <c r="AS38" i="3" s="1"/>
  <c r="M172" i="14"/>
  <c r="L172" i="14"/>
  <c r="O167" i="14"/>
  <c r="AT37" i="3" s="1"/>
  <c r="BF37" i="3" s="1"/>
  <c r="N167" i="14"/>
  <c r="M167" i="14"/>
  <c r="L167" i="14"/>
  <c r="O162" i="14"/>
  <c r="AT36" i="3" s="1"/>
  <c r="BF36" i="3" s="1"/>
  <c r="N162" i="14"/>
  <c r="M162" i="14"/>
  <c r="L162" i="14"/>
  <c r="O157" i="14"/>
  <c r="N157" i="14"/>
  <c r="M157" i="14"/>
  <c r="AR35" i="3" s="1"/>
  <c r="L157" i="14"/>
  <c r="O152" i="14"/>
  <c r="AT34" i="3" s="1"/>
  <c r="BF34" i="3" s="1"/>
  <c r="N152" i="14"/>
  <c r="AS34" i="3" s="1"/>
  <c r="M152" i="14"/>
  <c r="AR34" i="3" s="1"/>
  <c r="L152" i="14"/>
  <c r="O147" i="14"/>
  <c r="AT33" i="3" s="1"/>
  <c r="N147" i="14"/>
  <c r="AS33" i="3" s="1"/>
  <c r="M147" i="14"/>
  <c r="AR33" i="3" s="1"/>
  <c r="L147" i="14"/>
  <c r="O142" i="14"/>
  <c r="AT32" i="3" s="1"/>
  <c r="BF32" i="3" s="1"/>
  <c r="N142" i="14"/>
  <c r="AS32" i="3" s="1"/>
  <c r="M142" i="14"/>
  <c r="L142" i="14"/>
  <c r="O137" i="14"/>
  <c r="AT31" i="3" s="1"/>
  <c r="BF31" i="3" s="1"/>
  <c r="N137" i="14"/>
  <c r="M137" i="14"/>
  <c r="AR31" i="3" s="1"/>
  <c r="L137" i="14"/>
  <c r="O132" i="14"/>
  <c r="AT30" i="3" s="1"/>
  <c r="BF30" i="3" s="1"/>
  <c r="N132" i="14"/>
  <c r="AS30" i="3" s="1"/>
  <c r="M132" i="14"/>
  <c r="L132" i="14"/>
  <c r="O127" i="14"/>
  <c r="AT29" i="3" s="1"/>
  <c r="N127" i="14"/>
  <c r="M127" i="14"/>
  <c r="L127" i="14"/>
  <c r="O122" i="14"/>
  <c r="AT28" i="3" s="1"/>
  <c r="N122" i="14"/>
  <c r="M122" i="14"/>
  <c r="L122" i="14"/>
  <c r="O117" i="14"/>
  <c r="N117" i="14"/>
  <c r="M117" i="14"/>
  <c r="AR27" i="3" s="1"/>
  <c r="L117" i="14"/>
  <c r="O112" i="14"/>
  <c r="AT26" i="3" s="1"/>
  <c r="N112" i="14"/>
  <c r="AS26" i="3" s="1"/>
  <c r="M112" i="14"/>
  <c r="AR26" i="3" s="1"/>
  <c r="L112" i="14"/>
  <c r="O107" i="14"/>
  <c r="AT25" i="3" s="1"/>
  <c r="BF25" i="3" s="1"/>
  <c r="N107" i="14"/>
  <c r="AS25" i="3" s="1"/>
  <c r="M107" i="14"/>
  <c r="AR25" i="3" s="1"/>
  <c r="L107" i="14"/>
  <c r="O102" i="14"/>
  <c r="AT24" i="3" s="1"/>
  <c r="BF24" i="3" s="1"/>
  <c r="N102" i="14"/>
  <c r="AS24" i="3" s="1"/>
  <c r="M102" i="14"/>
  <c r="L102" i="14"/>
  <c r="O97" i="14"/>
  <c r="AT23" i="3" s="1"/>
  <c r="BF23" i="3" s="1"/>
  <c r="N97" i="14"/>
  <c r="M97" i="14"/>
  <c r="AR23" i="3" s="1"/>
  <c r="L97" i="14"/>
  <c r="O92" i="14"/>
  <c r="AT22" i="3" s="1"/>
  <c r="N92" i="14"/>
  <c r="AS22" i="3" s="1"/>
  <c r="M92" i="14"/>
  <c r="L92" i="14"/>
  <c r="O87" i="14"/>
  <c r="AT21" i="3" s="1"/>
  <c r="N87" i="14"/>
  <c r="M87" i="14"/>
  <c r="L87" i="14"/>
  <c r="O82" i="14"/>
  <c r="AT20" i="3" s="1"/>
  <c r="BF20" i="3" s="1"/>
  <c r="N82" i="14"/>
  <c r="M82" i="14"/>
  <c r="L82" i="14"/>
  <c r="O77" i="14"/>
  <c r="N77" i="14"/>
  <c r="M77" i="14"/>
  <c r="AR19" i="3" s="1"/>
  <c r="L77" i="14"/>
  <c r="O72" i="14"/>
  <c r="AT18" i="3" s="1"/>
  <c r="BF18" i="3" s="1"/>
  <c r="N72" i="14"/>
  <c r="AS18" i="3" s="1"/>
  <c r="M72" i="14"/>
  <c r="AR18" i="3" s="1"/>
  <c r="L72" i="14"/>
  <c r="O67" i="14"/>
  <c r="AT17" i="3" s="1"/>
  <c r="BF17" i="3" s="1"/>
  <c r="N67" i="14"/>
  <c r="AS17" i="3" s="1"/>
  <c r="M67" i="14"/>
  <c r="AR17" i="3" s="1"/>
  <c r="L67" i="14"/>
  <c r="O62" i="14"/>
  <c r="AT16" i="3" s="1"/>
  <c r="BF16" i="3" s="1"/>
  <c r="N62" i="14"/>
  <c r="AS16" i="3" s="1"/>
  <c r="M62" i="14"/>
  <c r="L62" i="14"/>
  <c r="O57" i="14"/>
  <c r="AT15" i="3" s="1"/>
  <c r="BF15" i="3" s="1"/>
  <c r="N57" i="14"/>
  <c r="M57" i="14"/>
  <c r="AR15" i="3" s="1"/>
  <c r="L57" i="14"/>
  <c r="O52" i="14"/>
  <c r="AT14" i="3" s="1"/>
  <c r="BF14" i="3" s="1"/>
  <c r="N52" i="14"/>
  <c r="AS14" i="3" s="1"/>
  <c r="M52" i="14"/>
  <c r="L52" i="14"/>
  <c r="O47" i="14"/>
  <c r="AT13" i="3" s="1"/>
  <c r="BF13" i="3" s="1"/>
  <c r="N47" i="14"/>
  <c r="M47" i="14"/>
  <c r="L47" i="14"/>
  <c r="O42" i="14"/>
  <c r="AT12" i="3" s="1"/>
  <c r="N42" i="14"/>
  <c r="M42" i="14"/>
  <c r="L42" i="14"/>
  <c r="O37" i="14"/>
  <c r="N37" i="14"/>
  <c r="M37" i="14"/>
  <c r="AR11" i="3" s="1"/>
  <c r="L37" i="14"/>
  <c r="O32" i="14"/>
  <c r="AT10" i="3" s="1"/>
  <c r="BF10" i="3" s="1"/>
  <c r="N32" i="14"/>
  <c r="AS10" i="3" s="1"/>
  <c r="M32" i="14"/>
  <c r="AR10" i="3" s="1"/>
  <c r="L32" i="14"/>
  <c r="O27" i="14"/>
  <c r="AT9" i="3" s="1"/>
  <c r="BF9" i="3" s="1"/>
  <c r="N27" i="14"/>
  <c r="AS9" i="3" s="1"/>
  <c r="M27" i="14"/>
  <c r="AR9" i="3" s="1"/>
  <c r="L27" i="14"/>
  <c r="O22" i="14"/>
  <c r="AT8" i="3" s="1"/>
  <c r="BF8" i="3" s="1"/>
  <c r="N22" i="14"/>
  <c r="AS8" i="3" s="1"/>
  <c r="M22" i="14"/>
  <c r="L22" i="14"/>
  <c r="O17" i="14"/>
  <c r="AT7" i="3" s="1"/>
  <c r="BF7" i="3" s="1"/>
  <c r="N17" i="14"/>
  <c r="M17" i="14"/>
  <c r="AR7" i="3" s="1"/>
  <c r="L17" i="14"/>
  <c r="O12" i="14"/>
  <c r="AT6" i="3" s="1"/>
  <c r="BF6" i="3" s="1"/>
  <c r="N12" i="14"/>
  <c r="AS6" i="3" s="1"/>
  <c r="M12" i="14"/>
  <c r="L12" i="14"/>
  <c r="O7" i="14"/>
  <c r="AT5" i="3" s="1"/>
  <c r="N7" i="14"/>
  <c r="M7" i="14"/>
  <c r="L7" i="14"/>
  <c r="AE74" i="3"/>
  <c r="AE73" i="3"/>
  <c r="AE72" i="3"/>
  <c r="AE71" i="3"/>
  <c r="AE70" i="3"/>
  <c r="AE69" i="3"/>
  <c r="AE68" i="3"/>
  <c r="AE67" i="3"/>
  <c r="AE66" i="3"/>
  <c r="AE65" i="3"/>
  <c r="AE64" i="3"/>
  <c r="AE63" i="3"/>
  <c r="AE62" i="3"/>
  <c r="AE61" i="3"/>
  <c r="AE60" i="3"/>
  <c r="AE59" i="3"/>
  <c r="AE58" i="3"/>
  <c r="AE57" i="3"/>
  <c r="AE56" i="3"/>
  <c r="AE55" i="3"/>
  <c r="AE54" i="3"/>
  <c r="AE53" i="3"/>
  <c r="AE52" i="3"/>
  <c r="AE51" i="3"/>
  <c r="AE50" i="3"/>
  <c r="AE49" i="3"/>
  <c r="AE48" i="3"/>
  <c r="AE47" i="3"/>
  <c r="AE46" i="3"/>
  <c r="AE45" i="3"/>
  <c r="AE44" i="3"/>
  <c r="AE43" i="3"/>
  <c r="AE42" i="3"/>
  <c r="AE41" i="3"/>
  <c r="AE40" i="3"/>
  <c r="AE39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  <c r="AE5" i="3"/>
  <c r="O352" i="13"/>
  <c r="AI74" i="3" s="1"/>
  <c r="N352" i="13"/>
  <c r="AH74" i="3" s="1"/>
  <c r="AO74" i="3" s="1"/>
  <c r="M352" i="13"/>
  <c r="AG74" i="3" s="1"/>
  <c r="L352" i="13"/>
  <c r="O347" i="13"/>
  <c r="AI73" i="3" s="1"/>
  <c r="N347" i="13"/>
  <c r="AH73" i="3" s="1"/>
  <c r="M347" i="13"/>
  <c r="AG73" i="3" s="1"/>
  <c r="L347" i="13"/>
  <c r="O342" i="13"/>
  <c r="AI72" i="3" s="1"/>
  <c r="N342" i="13"/>
  <c r="AH72" i="3" s="1"/>
  <c r="AO72" i="3" s="1"/>
  <c r="M342" i="13"/>
  <c r="AG72" i="3" s="1"/>
  <c r="L342" i="13"/>
  <c r="O337" i="13"/>
  <c r="AI71" i="3" s="1"/>
  <c r="N337" i="13"/>
  <c r="AH71" i="3" s="1"/>
  <c r="AO71" i="3" s="1"/>
  <c r="M337" i="13"/>
  <c r="AG71" i="3" s="1"/>
  <c r="L337" i="13"/>
  <c r="O332" i="13"/>
  <c r="AI70" i="3" s="1"/>
  <c r="N332" i="13"/>
  <c r="AH70" i="3" s="1"/>
  <c r="M332" i="13"/>
  <c r="AG70" i="3" s="1"/>
  <c r="L332" i="13"/>
  <c r="O327" i="13"/>
  <c r="AI69" i="3" s="1"/>
  <c r="N327" i="13"/>
  <c r="AH69" i="3" s="1"/>
  <c r="M327" i="13"/>
  <c r="AG69" i="3" s="1"/>
  <c r="L327" i="13"/>
  <c r="O322" i="13"/>
  <c r="AI68" i="3" s="1"/>
  <c r="N322" i="13"/>
  <c r="AH68" i="3" s="1"/>
  <c r="M322" i="13"/>
  <c r="AG68" i="3" s="1"/>
  <c r="L322" i="13"/>
  <c r="O317" i="13"/>
  <c r="AI67" i="3" s="1"/>
  <c r="N317" i="13"/>
  <c r="AH67" i="3" s="1"/>
  <c r="AO67" i="3" s="1"/>
  <c r="M317" i="13"/>
  <c r="AG67" i="3" s="1"/>
  <c r="L317" i="13"/>
  <c r="O312" i="13"/>
  <c r="AI66" i="3" s="1"/>
  <c r="N312" i="13"/>
  <c r="AH66" i="3" s="1"/>
  <c r="AO66" i="3" s="1"/>
  <c r="M312" i="13"/>
  <c r="AG66" i="3" s="1"/>
  <c r="L312" i="13"/>
  <c r="O307" i="13"/>
  <c r="AI65" i="3" s="1"/>
  <c r="N307" i="13"/>
  <c r="AH65" i="3" s="1"/>
  <c r="M307" i="13"/>
  <c r="AG65" i="3" s="1"/>
  <c r="L307" i="13"/>
  <c r="O302" i="13"/>
  <c r="AI64" i="3" s="1"/>
  <c r="N302" i="13"/>
  <c r="AH64" i="3" s="1"/>
  <c r="M302" i="13"/>
  <c r="AG64" i="3" s="1"/>
  <c r="L302" i="13"/>
  <c r="O297" i="13"/>
  <c r="AI63" i="3" s="1"/>
  <c r="N297" i="13"/>
  <c r="AH63" i="3" s="1"/>
  <c r="AO63" i="3" s="1"/>
  <c r="M297" i="13"/>
  <c r="AG63" i="3" s="1"/>
  <c r="L297" i="13"/>
  <c r="O292" i="13"/>
  <c r="AI62" i="3" s="1"/>
  <c r="N292" i="13"/>
  <c r="AH62" i="3" s="1"/>
  <c r="M292" i="13"/>
  <c r="AG62" i="3" s="1"/>
  <c r="L292" i="13"/>
  <c r="O287" i="13"/>
  <c r="AI61" i="3" s="1"/>
  <c r="N287" i="13"/>
  <c r="AH61" i="3" s="1"/>
  <c r="AO61" i="3" s="1"/>
  <c r="M287" i="13"/>
  <c r="AG61" i="3" s="1"/>
  <c r="L287" i="13"/>
  <c r="O282" i="13"/>
  <c r="AI60" i="3" s="1"/>
  <c r="N282" i="13"/>
  <c r="AH60" i="3" s="1"/>
  <c r="AJ60" i="3" s="1"/>
  <c r="M282" i="13"/>
  <c r="AG60" i="3" s="1"/>
  <c r="L282" i="13"/>
  <c r="O277" i="13"/>
  <c r="AI59" i="3" s="1"/>
  <c r="N277" i="13"/>
  <c r="AH59" i="3" s="1"/>
  <c r="M277" i="13"/>
  <c r="AG59" i="3" s="1"/>
  <c r="L277" i="13"/>
  <c r="O272" i="13"/>
  <c r="AI58" i="3" s="1"/>
  <c r="N272" i="13"/>
  <c r="AH58" i="3" s="1"/>
  <c r="AO58" i="3" s="1"/>
  <c r="M272" i="13"/>
  <c r="AG58" i="3" s="1"/>
  <c r="L272" i="13"/>
  <c r="O267" i="13"/>
  <c r="AI57" i="3" s="1"/>
  <c r="N267" i="13"/>
  <c r="AH57" i="3" s="1"/>
  <c r="M267" i="13"/>
  <c r="AG57" i="3" s="1"/>
  <c r="L267" i="13"/>
  <c r="O262" i="13"/>
  <c r="AI56" i="3" s="1"/>
  <c r="N262" i="13"/>
  <c r="AH56" i="3" s="1"/>
  <c r="AO56" i="3" s="1"/>
  <c r="M262" i="13"/>
  <c r="AG56" i="3" s="1"/>
  <c r="L262" i="13"/>
  <c r="O257" i="13"/>
  <c r="AI55" i="3" s="1"/>
  <c r="N257" i="13"/>
  <c r="AH55" i="3" s="1"/>
  <c r="AO55" i="3" s="1"/>
  <c r="M257" i="13"/>
  <c r="AG55" i="3" s="1"/>
  <c r="L257" i="13"/>
  <c r="O252" i="13"/>
  <c r="AI54" i="3" s="1"/>
  <c r="N252" i="13"/>
  <c r="AH54" i="3" s="1"/>
  <c r="M252" i="13"/>
  <c r="AG54" i="3" s="1"/>
  <c r="L252" i="13"/>
  <c r="O247" i="13"/>
  <c r="AI53" i="3" s="1"/>
  <c r="N247" i="13"/>
  <c r="AH53" i="3" s="1"/>
  <c r="M247" i="13"/>
  <c r="AG53" i="3" s="1"/>
  <c r="L247" i="13"/>
  <c r="O242" i="13"/>
  <c r="AI52" i="3" s="1"/>
  <c r="N242" i="13"/>
  <c r="AH52" i="3" s="1"/>
  <c r="AO52" i="3" s="1"/>
  <c r="M242" i="13"/>
  <c r="AG52" i="3" s="1"/>
  <c r="L242" i="13"/>
  <c r="O237" i="13"/>
  <c r="AI51" i="3" s="1"/>
  <c r="N237" i="13"/>
  <c r="AH51" i="3" s="1"/>
  <c r="AO51" i="3" s="1"/>
  <c r="M237" i="13"/>
  <c r="AG51" i="3" s="1"/>
  <c r="L237" i="13"/>
  <c r="O232" i="13"/>
  <c r="AI50" i="3" s="1"/>
  <c r="N232" i="13"/>
  <c r="AH50" i="3" s="1"/>
  <c r="AO50" i="3" s="1"/>
  <c r="M232" i="13"/>
  <c r="AG50" i="3" s="1"/>
  <c r="L232" i="13"/>
  <c r="O227" i="13"/>
  <c r="AI49" i="3" s="1"/>
  <c r="N227" i="13"/>
  <c r="AH49" i="3" s="1"/>
  <c r="AO49" i="3" s="1"/>
  <c r="M227" i="13"/>
  <c r="AG49" i="3" s="1"/>
  <c r="L227" i="13"/>
  <c r="O222" i="13"/>
  <c r="AI48" i="3" s="1"/>
  <c r="N222" i="13"/>
  <c r="AH48" i="3" s="1"/>
  <c r="AO48" i="3" s="1"/>
  <c r="M222" i="13"/>
  <c r="AG48" i="3" s="1"/>
  <c r="L222" i="13"/>
  <c r="O217" i="13"/>
  <c r="AI47" i="3" s="1"/>
  <c r="N217" i="13"/>
  <c r="AH47" i="3" s="1"/>
  <c r="AO47" i="3" s="1"/>
  <c r="M217" i="13"/>
  <c r="AG47" i="3" s="1"/>
  <c r="L217" i="13"/>
  <c r="O212" i="13"/>
  <c r="AI46" i="3" s="1"/>
  <c r="N212" i="13"/>
  <c r="AH46" i="3" s="1"/>
  <c r="AJ46" i="3" s="1"/>
  <c r="M212" i="13"/>
  <c r="AG46" i="3" s="1"/>
  <c r="L212" i="13"/>
  <c r="O207" i="13"/>
  <c r="AI45" i="3" s="1"/>
  <c r="N207" i="13"/>
  <c r="AH45" i="3" s="1"/>
  <c r="M207" i="13"/>
  <c r="AG45" i="3" s="1"/>
  <c r="L207" i="13"/>
  <c r="O202" i="13"/>
  <c r="AI44" i="3" s="1"/>
  <c r="N202" i="13"/>
  <c r="AH44" i="3" s="1"/>
  <c r="AO44" i="3" s="1"/>
  <c r="M202" i="13"/>
  <c r="AG44" i="3" s="1"/>
  <c r="L202" i="13"/>
  <c r="O197" i="13"/>
  <c r="AI43" i="3" s="1"/>
  <c r="N197" i="13"/>
  <c r="AH43" i="3" s="1"/>
  <c r="M197" i="13"/>
  <c r="AG43" i="3" s="1"/>
  <c r="L197" i="13"/>
  <c r="O192" i="13"/>
  <c r="AI42" i="3" s="1"/>
  <c r="N192" i="13"/>
  <c r="AH42" i="3" s="1"/>
  <c r="AO42" i="3" s="1"/>
  <c r="M192" i="13"/>
  <c r="AG42" i="3" s="1"/>
  <c r="L192" i="13"/>
  <c r="O187" i="13"/>
  <c r="AI41" i="3" s="1"/>
  <c r="N187" i="13"/>
  <c r="AH41" i="3" s="1"/>
  <c r="AO41" i="3" s="1"/>
  <c r="M187" i="13"/>
  <c r="AG41" i="3" s="1"/>
  <c r="L187" i="13"/>
  <c r="O182" i="13"/>
  <c r="AI40" i="3" s="1"/>
  <c r="N182" i="13"/>
  <c r="AH40" i="3" s="1"/>
  <c r="AO40" i="3" s="1"/>
  <c r="M182" i="13"/>
  <c r="AG40" i="3" s="1"/>
  <c r="L182" i="13"/>
  <c r="O177" i="13"/>
  <c r="AI39" i="3" s="1"/>
  <c r="N177" i="13"/>
  <c r="AH39" i="3" s="1"/>
  <c r="AO39" i="3" s="1"/>
  <c r="M177" i="13"/>
  <c r="AG39" i="3" s="1"/>
  <c r="L177" i="13"/>
  <c r="O172" i="13"/>
  <c r="AI38" i="3" s="1"/>
  <c r="N172" i="13"/>
  <c r="AH38" i="3" s="1"/>
  <c r="AO38" i="3" s="1"/>
  <c r="M172" i="13"/>
  <c r="AG38" i="3" s="1"/>
  <c r="L172" i="13"/>
  <c r="O167" i="13"/>
  <c r="AI37" i="3" s="1"/>
  <c r="N167" i="13"/>
  <c r="AH37" i="3" s="1"/>
  <c r="AO37" i="3" s="1"/>
  <c r="M167" i="13"/>
  <c r="AG37" i="3" s="1"/>
  <c r="L167" i="13"/>
  <c r="O162" i="13"/>
  <c r="AI36" i="3" s="1"/>
  <c r="N162" i="13"/>
  <c r="AH36" i="3" s="1"/>
  <c r="M162" i="13"/>
  <c r="AG36" i="3" s="1"/>
  <c r="L162" i="13"/>
  <c r="O157" i="13"/>
  <c r="AI35" i="3" s="1"/>
  <c r="N157" i="13"/>
  <c r="AH35" i="3" s="1"/>
  <c r="AO35" i="3" s="1"/>
  <c r="M157" i="13"/>
  <c r="AG35" i="3" s="1"/>
  <c r="L157" i="13"/>
  <c r="O152" i="13"/>
  <c r="AI34" i="3" s="1"/>
  <c r="N152" i="13"/>
  <c r="AH34" i="3" s="1"/>
  <c r="AO34" i="3" s="1"/>
  <c r="M152" i="13"/>
  <c r="AG34" i="3" s="1"/>
  <c r="L152" i="13"/>
  <c r="O147" i="13"/>
  <c r="AI33" i="3" s="1"/>
  <c r="N147" i="13"/>
  <c r="AH33" i="3" s="1"/>
  <c r="AO33" i="3" s="1"/>
  <c r="M147" i="13"/>
  <c r="AG33" i="3" s="1"/>
  <c r="L147" i="13"/>
  <c r="O142" i="13"/>
  <c r="AI32" i="3" s="1"/>
  <c r="N142" i="13"/>
  <c r="AH32" i="3" s="1"/>
  <c r="AO32" i="3" s="1"/>
  <c r="M142" i="13"/>
  <c r="AG32" i="3" s="1"/>
  <c r="L142" i="13"/>
  <c r="O137" i="13"/>
  <c r="AI31" i="3" s="1"/>
  <c r="N137" i="13"/>
  <c r="AH31" i="3" s="1"/>
  <c r="M137" i="13"/>
  <c r="AG31" i="3" s="1"/>
  <c r="L137" i="13"/>
  <c r="O132" i="13"/>
  <c r="AI30" i="3" s="1"/>
  <c r="N132" i="13"/>
  <c r="AH30" i="3" s="1"/>
  <c r="AO30" i="3" s="1"/>
  <c r="M132" i="13"/>
  <c r="AG30" i="3" s="1"/>
  <c r="L132" i="13"/>
  <c r="O127" i="13"/>
  <c r="AI29" i="3" s="1"/>
  <c r="N127" i="13"/>
  <c r="AH29" i="3" s="1"/>
  <c r="M127" i="13"/>
  <c r="AG29" i="3" s="1"/>
  <c r="L127" i="13"/>
  <c r="O122" i="13"/>
  <c r="AI28" i="3" s="1"/>
  <c r="N122" i="13"/>
  <c r="AH28" i="3" s="1"/>
  <c r="M122" i="13"/>
  <c r="AG28" i="3" s="1"/>
  <c r="L122" i="13"/>
  <c r="O117" i="13"/>
  <c r="AI27" i="3" s="1"/>
  <c r="N117" i="13"/>
  <c r="AH27" i="3" s="1"/>
  <c r="AO27" i="3" s="1"/>
  <c r="M117" i="13"/>
  <c r="AG27" i="3" s="1"/>
  <c r="L117" i="13"/>
  <c r="O112" i="13"/>
  <c r="AI26" i="3" s="1"/>
  <c r="N112" i="13"/>
  <c r="AH26" i="3" s="1"/>
  <c r="M112" i="13"/>
  <c r="AG26" i="3" s="1"/>
  <c r="L112" i="13"/>
  <c r="O107" i="13"/>
  <c r="AI25" i="3" s="1"/>
  <c r="N107" i="13"/>
  <c r="AH25" i="3" s="1"/>
  <c r="M107" i="13"/>
  <c r="AG25" i="3" s="1"/>
  <c r="L107" i="13"/>
  <c r="O102" i="13"/>
  <c r="AI24" i="3" s="1"/>
  <c r="N102" i="13"/>
  <c r="AH24" i="3" s="1"/>
  <c r="AO24" i="3" s="1"/>
  <c r="M102" i="13"/>
  <c r="AG24" i="3" s="1"/>
  <c r="L102" i="13"/>
  <c r="O97" i="13"/>
  <c r="AI23" i="3" s="1"/>
  <c r="N97" i="13"/>
  <c r="AH23" i="3" s="1"/>
  <c r="AO23" i="3" s="1"/>
  <c r="M97" i="13"/>
  <c r="AG23" i="3" s="1"/>
  <c r="L97" i="13"/>
  <c r="O92" i="13"/>
  <c r="AI22" i="3" s="1"/>
  <c r="N92" i="13"/>
  <c r="AH22" i="3" s="1"/>
  <c r="M92" i="13"/>
  <c r="AG22" i="3" s="1"/>
  <c r="L92" i="13"/>
  <c r="O87" i="13"/>
  <c r="AI21" i="3" s="1"/>
  <c r="N87" i="13"/>
  <c r="AH21" i="3" s="1"/>
  <c r="AO21" i="3" s="1"/>
  <c r="M87" i="13"/>
  <c r="AG21" i="3" s="1"/>
  <c r="L87" i="13"/>
  <c r="O82" i="13"/>
  <c r="AI20" i="3" s="1"/>
  <c r="N82" i="13"/>
  <c r="AH20" i="3" s="1"/>
  <c r="AO20" i="3" s="1"/>
  <c r="M82" i="13"/>
  <c r="AG20" i="3" s="1"/>
  <c r="L82" i="13"/>
  <c r="O77" i="13"/>
  <c r="AI19" i="3" s="1"/>
  <c r="N77" i="13"/>
  <c r="AH19" i="3" s="1"/>
  <c r="AO19" i="3" s="1"/>
  <c r="M77" i="13"/>
  <c r="AG19" i="3" s="1"/>
  <c r="L77" i="13"/>
  <c r="O72" i="13"/>
  <c r="AI18" i="3" s="1"/>
  <c r="N72" i="13"/>
  <c r="AH18" i="3" s="1"/>
  <c r="AO18" i="3" s="1"/>
  <c r="M72" i="13"/>
  <c r="AG18" i="3" s="1"/>
  <c r="L72" i="13"/>
  <c r="O67" i="13"/>
  <c r="AI17" i="3" s="1"/>
  <c r="N67" i="13"/>
  <c r="AH17" i="3" s="1"/>
  <c r="M67" i="13"/>
  <c r="AG17" i="3" s="1"/>
  <c r="L67" i="13"/>
  <c r="O62" i="13"/>
  <c r="AI16" i="3" s="1"/>
  <c r="N62" i="13"/>
  <c r="AH16" i="3" s="1"/>
  <c r="AO16" i="3" s="1"/>
  <c r="M62" i="13"/>
  <c r="AG16" i="3" s="1"/>
  <c r="L62" i="13"/>
  <c r="O57" i="13"/>
  <c r="AI15" i="3" s="1"/>
  <c r="N57" i="13"/>
  <c r="AH15" i="3" s="1"/>
  <c r="M57" i="13"/>
  <c r="AG15" i="3" s="1"/>
  <c r="L57" i="13"/>
  <c r="O52" i="13"/>
  <c r="AI14" i="3" s="1"/>
  <c r="N52" i="13"/>
  <c r="AH14" i="3" s="1"/>
  <c r="AO14" i="3" s="1"/>
  <c r="M52" i="13"/>
  <c r="AG14" i="3" s="1"/>
  <c r="L52" i="13"/>
  <c r="O47" i="13"/>
  <c r="AI13" i="3" s="1"/>
  <c r="N47" i="13"/>
  <c r="AH13" i="3" s="1"/>
  <c r="AO13" i="3" s="1"/>
  <c r="M47" i="13"/>
  <c r="AG13" i="3" s="1"/>
  <c r="L47" i="13"/>
  <c r="O42" i="13"/>
  <c r="AI12" i="3" s="1"/>
  <c r="N42" i="13"/>
  <c r="AH12" i="3" s="1"/>
  <c r="AO12" i="3" s="1"/>
  <c r="M42" i="13"/>
  <c r="AG12" i="3" s="1"/>
  <c r="L42" i="13"/>
  <c r="O37" i="13"/>
  <c r="AI11" i="3" s="1"/>
  <c r="N37" i="13"/>
  <c r="AH11" i="3" s="1"/>
  <c r="AO11" i="3" s="1"/>
  <c r="M37" i="13"/>
  <c r="AG11" i="3" s="1"/>
  <c r="L37" i="13"/>
  <c r="O32" i="13"/>
  <c r="AI10" i="3" s="1"/>
  <c r="N32" i="13"/>
  <c r="AH10" i="3" s="1"/>
  <c r="AO10" i="3" s="1"/>
  <c r="M32" i="13"/>
  <c r="AG10" i="3" s="1"/>
  <c r="L32" i="13"/>
  <c r="O27" i="13"/>
  <c r="AI9" i="3" s="1"/>
  <c r="N27" i="13"/>
  <c r="AH9" i="3" s="1"/>
  <c r="M27" i="13"/>
  <c r="AG9" i="3" s="1"/>
  <c r="L27" i="13"/>
  <c r="O22" i="13"/>
  <c r="AI8" i="3" s="1"/>
  <c r="N22" i="13"/>
  <c r="AH8" i="3" s="1"/>
  <c r="AO8" i="3" s="1"/>
  <c r="M22" i="13"/>
  <c r="AG8" i="3" s="1"/>
  <c r="L22" i="13"/>
  <c r="O17" i="13"/>
  <c r="AI7" i="3" s="1"/>
  <c r="N17" i="13"/>
  <c r="AH7" i="3" s="1"/>
  <c r="M17" i="13"/>
  <c r="AG7" i="3" s="1"/>
  <c r="L17" i="13"/>
  <c r="O12" i="13"/>
  <c r="AI6" i="3" s="1"/>
  <c r="N12" i="13"/>
  <c r="AH6" i="3" s="1"/>
  <c r="AO6" i="3" s="1"/>
  <c r="M12" i="13"/>
  <c r="AG6" i="3" s="1"/>
  <c r="L12" i="13"/>
  <c r="O7" i="13"/>
  <c r="AI5" i="3" s="1"/>
  <c r="N7" i="13"/>
  <c r="AH5" i="3" s="1"/>
  <c r="AO5" i="3" s="1"/>
  <c r="M7" i="13"/>
  <c r="AG5" i="3" s="1"/>
  <c r="L7" i="13"/>
  <c r="O352" i="10"/>
  <c r="AF74" i="3" s="1"/>
  <c r="AN74" i="3" s="1"/>
  <c r="N352" i="10"/>
  <c r="M352" i="10"/>
  <c r="AD74" i="3" s="1"/>
  <c r="L352" i="10"/>
  <c r="O347" i="10"/>
  <c r="AF73" i="3" s="1"/>
  <c r="AN73" i="3" s="1"/>
  <c r="N347" i="10"/>
  <c r="M347" i="10"/>
  <c r="AD73" i="3" s="1"/>
  <c r="L347" i="10"/>
  <c r="O342" i="10"/>
  <c r="AF72" i="3" s="1"/>
  <c r="N342" i="10"/>
  <c r="M342" i="10"/>
  <c r="AD72" i="3" s="1"/>
  <c r="L342" i="10"/>
  <c r="O337" i="10"/>
  <c r="AF71" i="3" s="1"/>
  <c r="N337" i="10"/>
  <c r="M337" i="10"/>
  <c r="AD71" i="3" s="1"/>
  <c r="L337" i="10"/>
  <c r="O332" i="10"/>
  <c r="AF70" i="3" s="1"/>
  <c r="AN70" i="3" s="1"/>
  <c r="N332" i="10"/>
  <c r="M332" i="10"/>
  <c r="AD70" i="3" s="1"/>
  <c r="L332" i="10"/>
  <c r="O327" i="10"/>
  <c r="AF69" i="3" s="1"/>
  <c r="AN69" i="3" s="1"/>
  <c r="N327" i="10"/>
  <c r="M327" i="10"/>
  <c r="AD69" i="3" s="1"/>
  <c r="L327" i="10"/>
  <c r="O322" i="10"/>
  <c r="AF68" i="3" s="1"/>
  <c r="AN68" i="3" s="1"/>
  <c r="N322" i="10"/>
  <c r="M322" i="10"/>
  <c r="AD68" i="3" s="1"/>
  <c r="L322" i="10"/>
  <c r="O317" i="10"/>
  <c r="AF67" i="3" s="1"/>
  <c r="N317" i="10"/>
  <c r="M317" i="10"/>
  <c r="AD67" i="3" s="1"/>
  <c r="L317" i="10"/>
  <c r="O312" i="10"/>
  <c r="AF66" i="3" s="1"/>
  <c r="N312" i="10"/>
  <c r="M312" i="10"/>
  <c r="AD66" i="3" s="1"/>
  <c r="L312" i="10"/>
  <c r="O307" i="10"/>
  <c r="AF65" i="3" s="1"/>
  <c r="AN65" i="3" s="1"/>
  <c r="N307" i="10"/>
  <c r="M307" i="10"/>
  <c r="AD65" i="3" s="1"/>
  <c r="L307" i="10"/>
  <c r="O302" i="10"/>
  <c r="AF64" i="3" s="1"/>
  <c r="AN64" i="3" s="1"/>
  <c r="N302" i="10"/>
  <c r="M302" i="10"/>
  <c r="AD64" i="3" s="1"/>
  <c r="L302" i="10"/>
  <c r="O297" i="10"/>
  <c r="AF63" i="3" s="1"/>
  <c r="AN63" i="3" s="1"/>
  <c r="N297" i="10"/>
  <c r="M297" i="10"/>
  <c r="AD63" i="3" s="1"/>
  <c r="L297" i="10"/>
  <c r="O292" i="10"/>
  <c r="AF62" i="3" s="1"/>
  <c r="N292" i="10"/>
  <c r="M292" i="10"/>
  <c r="AD62" i="3" s="1"/>
  <c r="L292" i="10"/>
  <c r="O287" i="10"/>
  <c r="AF61" i="3" s="1"/>
  <c r="AN61" i="3" s="1"/>
  <c r="N287" i="10"/>
  <c r="M287" i="10"/>
  <c r="AD61" i="3" s="1"/>
  <c r="L287" i="10"/>
  <c r="O282" i="10"/>
  <c r="AF60" i="3" s="1"/>
  <c r="N282" i="10"/>
  <c r="M282" i="10"/>
  <c r="AD60" i="3" s="1"/>
  <c r="L282" i="10"/>
  <c r="O277" i="10"/>
  <c r="AF59" i="3" s="1"/>
  <c r="N277" i="10"/>
  <c r="M277" i="10"/>
  <c r="AD59" i="3" s="1"/>
  <c r="L277" i="10"/>
  <c r="O272" i="10"/>
  <c r="AF58" i="3" s="1"/>
  <c r="AN58" i="3" s="1"/>
  <c r="N272" i="10"/>
  <c r="M272" i="10"/>
  <c r="AD58" i="3" s="1"/>
  <c r="L272" i="10"/>
  <c r="O267" i="10"/>
  <c r="AF57" i="3" s="1"/>
  <c r="AN57" i="3" s="1"/>
  <c r="N267" i="10"/>
  <c r="M267" i="10"/>
  <c r="AD57" i="3" s="1"/>
  <c r="L267" i="10"/>
  <c r="O262" i="10"/>
  <c r="AF56" i="3" s="1"/>
  <c r="N262" i="10"/>
  <c r="M262" i="10"/>
  <c r="AD56" i="3" s="1"/>
  <c r="L262" i="10"/>
  <c r="O257" i="10"/>
  <c r="AF55" i="3" s="1"/>
  <c r="N257" i="10"/>
  <c r="M257" i="10"/>
  <c r="AD55" i="3" s="1"/>
  <c r="L257" i="10"/>
  <c r="O252" i="10"/>
  <c r="AF54" i="3" s="1"/>
  <c r="N252" i="10"/>
  <c r="M252" i="10"/>
  <c r="AD54" i="3" s="1"/>
  <c r="L252" i="10"/>
  <c r="O247" i="10"/>
  <c r="AF53" i="3" s="1"/>
  <c r="AN53" i="3" s="1"/>
  <c r="N247" i="10"/>
  <c r="M247" i="10"/>
  <c r="AD53" i="3" s="1"/>
  <c r="L247" i="10"/>
  <c r="O242" i="10"/>
  <c r="AF52" i="3" s="1"/>
  <c r="AN52" i="3" s="1"/>
  <c r="N242" i="10"/>
  <c r="M242" i="10"/>
  <c r="AD52" i="3" s="1"/>
  <c r="L242" i="10"/>
  <c r="O237" i="10"/>
  <c r="AF51" i="3" s="1"/>
  <c r="N237" i="10"/>
  <c r="M237" i="10"/>
  <c r="AD51" i="3" s="1"/>
  <c r="L237" i="10"/>
  <c r="O232" i="10"/>
  <c r="AF50" i="3" s="1"/>
  <c r="N232" i="10"/>
  <c r="M232" i="10"/>
  <c r="AD50" i="3" s="1"/>
  <c r="L232" i="10"/>
  <c r="O227" i="10"/>
  <c r="AF49" i="3" s="1"/>
  <c r="N227" i="10"/>
  <c r="M227" i="10"/>
  <c r="AD49" i="3" s="1"/>
  <c r="L227" i="10"/>
  <c r="O222" i="10"/>
  <c r="AF48" i="3" s="1"/>
  <c r="AN48" i="3" s="1"/>
  <c r="N222" i="10"/>
  <c r="M222" i="10"/>
  <c r="AD48" i="3" s="1"/>
  <c r="L222" i="10"/>
  <c r="O217" i="10"/>
  <c r="AF47" i="3" s="1"/>
  <c r="AN47" i="3" s="1"/>
  <c r="N217" i="10"/>
  <c r="M217" i="10"/>
  <c r="AD47" i="3" s="1"/>
  <c r="L217" i="10"/>
  <c r="O212" i="10"/>
  <c r="AF46" i="3" s="1"/>
  <c r="N212" i="10"/>
  <c r="M212" i="10"/>
  <c r="AD46" i="3" s="1"/>
  <c r="L212" i="10"/>
  <c r="O207" i="10"/>
  <c r="AF45" i="3" s="1"/>
  <c r="AN45" i="3" s="1"/>
  <c r="N207" i="10"/>
  <c r="M207" i="10"/>
  <c r="AD45" i="3" s="1"/>
  <c r="L207" i="10"/>
  <c r="O202" i="10"/>
  <c r="AF44" i="3" s="1"/>
  <c r="N202" i="10"/>
  <c r="M202" i="10"/>
  <c r="AD44" i="3" s="1"/>
  <c r="L202" i="10"/>
  <c r="O197" i="10"/>
  <c r="AF43" i="3" s="1"/>
  <c r="N197" i="10"/>
  <c r="M197" i="10"/>
  <c r="AD43" i="3" s="1"/>
  <c r="L197" i="10"/>
  <c r="O192" i="10"/>
  <c r="AF42" i="3" s="1"/>
  <c r="N192" i="10"/>
  <c r="M192" i="10"/>
  <c r="AD42" i="3" s="1"/>
  <c r="L192" i="10"/>
  <c r="O187" i="10"/>
  <c r="AF41" i="3" s="1"/>
  <c r="AN41" i="3" s="1"/>
  <c r="N187" i="10"/>
  <c r="M187" i="10"/>
  <c r="AD41" i="3" s="1"/>
  <c r="L187" i="10"/>
  <c r="O182" i="10"/>
  <c r="AF40" i="3" s="1"/>
  <c r="AN40" i="3" s="1"/>
  <c r="N182" i="10"/>
  <c r="M182" i="10"/>
  <c r="AD40" i="3" s="1"/>
  <c r="L182" i="10"/>
  <c r="O177" i="10"/>
  <c r="AF39" i="3" s="1"/>
  <c r="N177" i="10"/>
  <c r="M177" i="10"/>
  <c r="AD39" i="3" s="1"/>
  <c r="L177" i="10"/>
  <c r="O172" i="10"/>
  <c r="AF38" i="3" s="1"/>
  <c r="N172" i="10"/>
  <c r="M172" i="10"/>
  <c r="AD38" i="3" s="1"/>
  <c r="L172" i="10"/>
  <c r="O167" i="10"/>
  <c r="AF37" i="3" s="1"/>
  <c r="N167" i="10"/>
  <c r="M167" i="10"/>
  <c r="AD37" i="3" s="1"/>
  <c r="L167" i="10"/>
  <c r="O162" i="10"/>
  <c r="AF36" i="3" s="1"/>
  <c r="AN36" i="3" s="1"/>
  <c r="N162" i="10"/>
  <c r="M162" i="10"/>
  <c r="AD36" i="3" s="1"/>
  <c r="L162" i="10"/>
  <c r="O157" i="10"/>
  <c r="AF35" i="3" s="1"/>
  <c r="N157" i="10"/>
  <c r="M157" i="10"/>
  <c r="AD35" i="3" s="1"/>
  <c r="L157" i="10"/>
  <c r="O152" i="10"/>
  <c r="AF34" i="3" s="1"/>
  <c r="N152" i="10"/>
  <c r="M152" i="10"/>
  <c r="AD34" i="3" s="1"/>
  <c r="L152" i="10"/>
  <c r="O147" i="10"/>
  <c r="AF33" i="3" s="1"/>
  <c r="N147" i="10"/>
  <c r="M147" i="10"/>
  <c r="AD33" i="3" s="1"/>
  <c r="L147" i="10"/>
  <c r="O142" i="10"/>
  <c r="AF32" i="3" s="1"/>
  <c r="AN32" i="3" s="1"/>
  <c r="N142" i="10"/>
  <c r="M142" i="10"/>
  <c r="AD32" i="3" s="1"/>
  <c r="L142" i="10"/>
  <c r="O137" i="10"/>
  <c r="AF31" i="3" s="1"/>
  <c r="AN31" i="3" s="1"/>
  <c r="N137" i="10"/>
  <c r="M137" i="10"/>
  <c r="AD31" i="3" s="1"/>
  <c r="L137" i="10"/>
  <c r="O132" i="10"/>
  <c r="AF30" i="3" s="1"/>
  <c r="N132" i="10"/>
  <c r="M132" i="10"/>
  <c r="AD30" i="3" s="1"/>
  <c r="L132" i="10"/>
  <c r="O127" i="10"/>
  <c r="AF29" i="3" s="1"/>
  <c r="AN29" i="3" s="1"/>
  <c r="N127" i="10"/>
  <c r="M127" i="10"/>
  <c r="AD29" i="3" s="1"/>
  <c r="L127" i="10"/>
  <c r="O122" i="10"/>
  <c r="AF28" i="3" s="1"/>
  <c r="N122" i="10"/>
  <c r="M122" i="10"/>
  <c r="AD28" i="3" s="1"/>
  <c r="L122" i="10"/>
  <c r="O117" i="10"/>
  <c r="AF27" i="3" s="1"/>
  <c r="AN27" i="3" s="1"/>
  <c r="N117" i="10"/>
  <c r="M117" i="10"/>
  <c r="AD27" i="3" s="1"/>
  <c r="L117" i="10"/>
  <c r="O112" i="10"/>
  <c r="AF26" i="3" s="1"/>
  <c r="AN26" i="3" s="1"/>
  <c r="N112" i="10"/>
  <c r="M112" i="10"/>
  <c r="AD26" i="3" s="1"/>
  <c r="L112" i="10"/>
  <c r="O107" i="10"/>
  <c r="AF25" i="3" s="1"/>
  <c r="AN25" i="3" s="1"/>
  <c r="N107" i="10"/>
  <c r="M107" i="10"/>
  <c r="AD25" i="3" s="1"/>
  <c r="L107" i="10"/>
  <c r="O102" i="10"/>
  <c r="AF24" i="3" s="1"/>
  <c r="AN24" i="3" s="1"/>
  <c r="N102" i="10"/>
  <c r="M102" i="10"/>
  <c r="AD24" i="3" s="1"/>
  <c r="L102" i="10"/>
  <c r="O97" i="10"/>
  <c r="AF23" i="3" s="1"/>
  <c r="AN23" i="3" s="1"/>
  <c r="N97" i="10"/>
  <c r="M97" i="10"/>
  <c r="AD23" i="3" s="1"/>
  <c r="L97" i="10"/>
  <c r="O92" i="10"/>
  <c r="AF22" i="3" s="1"/>
  <c r="AN22" i="3" s="1"/>
  <c r="N92" i="10"/>
  <c r="M92" i="10"/>
  <c r="AD22" i="3" s="1"/>
  <c r="L92" i="10"/>
  <c r="O87" i="10"/>
  <c r="AF21" i="3" s="1"/>
  <c r="AN21" i="3" s="1"/>
  <c r="N87" i="10"/>
  <c r="M87" i="10"/>
  <c r="AD21" i="3" s="1"/>
  <c r="L87" i="10"/>
  <c r="O82" i="10"/>
  <c r="AF20" i="3" s="1"/>
  <c r="N82" i="10"/>
  <c r="M82" i="10"/>
  <c r="AD20" i="3" s="1"/>
  <c r="L82" i="10"/>
  <c r="O77" i="10"/>
  <c r="AF19" i="3" s="1"/>
  <c r="N77" i="10"/>
  <c r="M77" i="10"/>
  <c r="AD19" i="3" s="1"/>
  <c r="L77" i="10"/>
  <c r="O72" i="10"/>
  <c r="AF18" i="3" s="1"/>
  <c r="N72" i="10"/>
  <c r="M72" i="10"/>
  <c r="AD18" i="3" s="1"/>
  <c r="L72" i="10"/>
  <c r="O67" i="10"/>
  <c r="AF17" i="3" s="1"/>
  <c r="AN17" i="3" s="1"/>
  <c r="N67" i="10"/>
  <c r="M67" i="10"/>
  <c r="AD17" i="3" s="1"/>
  <c r="L67" i="10"/>
  <c r="O62" i="10"/>
  <c r="AF16" i="3" s="1"/>
  <c r="N62" i="10"/>
  <c r="M62" i="10"/>
  <c r="AD16" i="3" s="1"/>
  <c r="L62" i="10"/>
  <c r="O57" i="10"/>
  <c r="AF15" i="3" s="1"/>
  <c r="AN15" i="3" s="1"/>
  <c r="N57" i="10"/>
  <c r="M57" i="10"/>
  <c r="AD15" i="3" s="1"/>
  <c r="L57" i="10"/>
  <c r="O52" i="10"/>
  <c r="AF14" i="3" s="1"/>
  <c r="N52" i="10"/>
  <c r="M52" i="10"/>
  <c r="AD14" i="3" s="1"/>
  <c r="L52" i="10"/>
  <c r="O47" i="10"/>
  <c r="AF13" i="3" s="1"/>
  <c r="AN13" i="3" s="1"/>
  <c r="N47" i="10"/>
  <c r="M47" i="10"/>
  <c r="AD13" i="3" s="1"/>
  <c r="L47" i="10"/>
  <c r="O42" i="10"/>
  <c r="AF12" i="3" s="1"/>
  <c r="AN12" i="3" s="1"/>
  <c r="N42" i="10"/>
  <c r="M42" i="10"/>
  <c r="AD12" i="3" s="1"/>
  <c r="L42" i="10"/>
  <c r="O37" i="10"/>
  <c r="AF11" i="3" s="1"/>
  <c r="AN11" i="3" s="1"/>
  <c r="N37" i="10"/>
  <c r="M37" i="10"/>
  <c r="AD11" i="3" s="1"/>
  <c r="L37" i="10"/>
  <c r="O32" i="10"/>
  <c r="AF10" i="3" s="1"/>
  <c r="N32" i="10"/>
  <c r="M32" i="10"/>
  <c r="AD10" i="3" s="1"/>
  <c r="L32" i="10"/>
  <c r="O27" i="10"/>
  <c r="AF9" i="3" s="1"/>
  <c r="AN9" i="3" s="1"/>
  <c r="N27" i="10"/>
  <c r="M27" i="10"/>
  <c r="AD9" i="3" s="1"/>
  <c r="L27" i="10"/>
  <c r="O22" i="10"/>
  <c r="AF8" i="3" s="1"/>
  <c r="AN8" i="3" s="1"/>
  <c r="N22" i="10"/>
  <c r="M22" i="10"/>
  <c r="AD8" i="3" s="1"/>
  <c r="L22" i="10"/>
  <c r="O17" i="10"/>
  <c r="AF7" i="3" s="1"/>
  <c r="AN7" i="3" s="1"/>
  <c r="N17" i="10"/>
  <c r="M17" i="10"/>
  <c r="AD7" i="3" s="1"/>
  <c r="L17" i="10"/>
  <c r="O12" i="10"/>
  <c r="AF6" i="3" s="1"/>
  <c r="N12" i="10"/>
  <c r="M12" i="10"/>
  <c r="AD6" i="3" s="1"/>
  <c r="L12" i="10"/>
  <c r="O7" i="10"/>
  <c r="AF5" i="3" s="1"/>
  <c r="N7" i="10"/>
  <c r="M7" i="10"/>
  <c r="AD5" i="3" s="1"/>
  <c r="L7" i="10"/>
  <c r="P74" i="3"/>
  <c r="O74" i="3"/>
  <c r="S73" i="3"/>
  <c r="M73" i="3"/>
  <c r="S72" i="3"/>
  <c r="L72" i="3"/>
  <c r="S71" i="3"/>
  <c r="M71" i="3"/>
  <c r="S70" i="3"/>
  <c r="N70" i="3"/>
  <c r="S69" i="3"/>
  <c r="Q69" i="3"/>
  <c r="M69" i="3"/>
  <c r="P68" i="3"/>
  <c r="O67" i="3"/>
  <c r="M67" i="3"/>
  <c r="S66" i="3"/>
  <c r="P66" i="3"/>
  <c r="S65" i="3"/>
  <c r="M65" i="3"/>
  <c r="S64" i="3"/>
  <c r="L64" i="3"/>
  <c r="S63" i="3"/>
  <c r="Q63" i="3"/>
  <c r="M63" i="3"/>
  <c r="P62" i="3"/>
  <c r="N62" i="3"/>
  <c r="S61" i="3"/>
  <c r="O61" i="3"/>
  <c r="M61" i="3"/>
  <c r="S59" i="3"/>
  <c r="O59" i="3"/>
  <c r="M59" i="3"/>
  <c r="P58" i="3"/>
  <c r="Q57" i="3"/>
  <c r="M57" i="3"/>
  <c r="S56" i="3"/>
  <c r="P56" i="3"/>
  <c r="L56" i="3"/>
  <c r="O55" i="3"/>
  <c r="M55" i="3"/>
  <c r="S54" i="3"/>
  <c r="N54" i="3"/>
  <c r="S53" i="3"/>
  <c r="M53" i="3"/>
  <c r="S52" i="3"/>
  <c r="O51" i="3"/>
  <c r="M51" i="3"/>
  <c r="S50" i="3"/>
  <c r="Q50" i="3"/>
  <c r="S49" i="3"/>
  <c r="O49" i="3"/>
  <c r="M49" i="3"/>
  <c r="L48" i="3"/>
  <c r="M47" i="3"/>
  <c r="N46" i="3"/>
  <c r="M45" i="3"/>
  <c r="S43" i="3"/>
  <c r="M43" i="3"/>
  <c r="S42" i="3"/>
  <c r="P42" i="3"/>
  <c r="O42" i="3"/>
  <c r="M41" i="3"/>
  <c r="L40" i="3"/>
  <c r="M39" i="3"/>
  <c r="N38" i="3"/>
  <c r="Q37" i="3"/>
  <c r="M37" i="3"/>
  <c r="S36" i="3"/>
  <c r="P36" i="3"/>
  <c r="S35" i="3"/>
  <c r="O35" i="3"/>
  <c r="M35" i="3"/>
  <c r="P34" i="3"/>
  <c r="M33" i="3"/>
  <c r="L32" i="3"/>
  <c r="Q31" i="3"/>
  <c r="M31" i="3"/>
  <c r="S30" i="3"/>
  <c r="P30" i="3"/>
  <c r="N30" i="3"/>
  <c r="O29" i="3"/>
  <c r="M29" i="3"/>
  <c r="S28" i="3"/>
  <c r="O27" i="3"/>
  <c r="M27" i="3"/>
  <c r="S26" i="3"/>
  <c r="P26" i="3"/>
  <c r="S25" i="3"/>
  <c r="Q25" i="3"/>
  <c r="M25" i="3"/>
  <c r="P24" i="3"/>
  <c r="M24" i="3"/>
  <c r="L24" i="3"/>
  <c r="M23" i="3"/>
  <c r="P22" i="3"/>
  <c r="O22" i="3"/>
  <c r="N22" i="3"/>
  <c r="Z22" i="3" s="1"/>
  <c r="O21" i="3"/>
  <c r="M21" i="3"/>
  <c r="S20" i="3"/>
  <c r="P20" i="3"/>
  <c r="N20" i="3"/>
  <c r="O19" i="3"/>
  <c r="M19" i="3"/>
  <c r="S18" i="3"/>
  <c r="P18" i="3"/>
  <c r="AA18" i="3" s="1"/>
  <c r="S17" i="3"/>
  <c r="Q17" i="3"/>
  <c r="M17" i="3"/>
  <c r="L17" i="3"/>
  <c r="S16" i="3"/>
  <c r="Q16" i="3"/>
  <c r="M16" i="3"/>
  <c r="L16" i="3"/>
  <c r="S15" i="3"/>
  <c r="Q15" i="3"/>
  <c r="M15" i="3"/>
  <c r="P14" i="3"/>
  <c r="N14" i="3"/>
  <c r="Z14" i="3" s="1"/>
  <c r="S13" i="3"/>
  <c r="O13" i="3"/>
  <c r="M13" i="3"/>
  <c r="N12" i="3"/>
  <c r="Z12" i="3" s="1"/>
  <c r="M11" i="3"/>
  <c r="S9" i="3"/>
  <c r="O9" i="3"/>
  <c r="M9" i="3"/>
  <c r="L9" i="3"/>
  <c r="S8" i="3"/>
  <c r="M8" i="3"/>
  <c r="L8" i="3"/>
  <c r="O7" i="3"/>
  <c r="M7" i="3"/>
  <c r="S6" i="3"/>
  <c r="Q6" i="3"/>
  <c r="N6" i="3"/>
  <c r="Z6" i="3" s="1"/>
  <c r="M5" i="3"/>
  <c r="O352" i="9"/>
  <c r="T74" i="3" s="1"/>
  <c r="N352" i="9"/>
  <c r="S74" i="3" s="1"/>
  <c r="M352" i="9"/>
  <c r="R74" i="3" s="1"/>
  <c r="L352" i="9"/>
  <c r="O347" i="9"/>
  <c r="T73" i="3" s="1"/>
  <c r="N347" i="9"/>
  <c r="M347" i="9"/>
  <c r="R73" i="3" s="1"/>
  <c r="L347" i="9"/>
  <c r="O342" i="9"/>
  <c r="T72" i="3" s="1"/>
  <c r="N342" i="9"/>
  <c r="M342" i="9"/>
  <c r="R72" i="3" s="1"/>
  <c r="L342" i="9"/>
  <c r="O337" i="9"/>
  <c r="T71" i="3" s="1"/>
  <c r="N337" i="9"/>
  <c r="M337" i="9"/>
  <c r="R71" i="3" s="1"/>
  <c r="L337" i="9"/>
  <c r="O332" i="9"/>
  <c r="T70" i="3" s="1"/>
  <c r="N332" i="9"/>
  <c r="M332" i="9"/>
  <c r="R70" i="3" s="1"/>
  <c r="L332" i="9"/>
  <c r="O327" i="9"/>
  <c r="T69" i="3" s="1"/>
  <c r="N327" i="9"/>
  <c r="M327" i="9"/>
  <c r="R69" i="3" s="1"/>
  <c r="L327" i="9"/>
  <c r="O322" i="9"/>
  <c r="T68" i="3" s="1"/>
  <c r="N322" i="9"/>
  <c r="S68" i="3" s="1"/>
  <c r="M322" i="9"/>
  <c r="R68" i="3" s="1"/>
  <c r="L322" i="9"/>
  <c r="O317" i="9"/>
  <c r="T67" i="3" s="1"/>
  <c r="N317" i="9"/>
  <c r="S67" i="3" s="1"/>
  <c r="M317" i="9"/>
  <c r="R67" i="3" s="1"/>
  <c r="L317" i="9"/>
  <c r="O312" i="9"/>
  <c r="T66" i="3" s="1"/>
  <c r="N312" i="9"/>
  <c r="M312" i="9"/>
  <c r="R66" i="3" s="1"/>
  <c r="L312" i="9"/>
  <c r="O307" i="9"/>
  <c r="T65" i="3" s="1"/>
  <c r="N307" i="9"/>
  <c r="M307" i="9"/>
  <c r="R65" i="3" s="1"/>
  <c r="L307" i="9"/>
  <c r="O302" i="9"/>
  <c r="T64" i="3" s="1"/>
  <c r="N302" i="9"/>
  <c r="M302" i="9"/>
  <c r="R64" i="3" s="1"/>
  <c r="L302" i="9"/>
  <c r="O297" i="9"/>
  <c r="T63" i="3" s="1"/>
  <c r="N297" i="9"/>
  <c r="M297" i="9"/>
  <c r="R63" i="3" s="1"/>
  <c r="L297" i="9"/>
  <c r="O292" i="9"/>
  <c r="T62" i="3" s="1"/>
  <c r="N292" i="9"/>
  <c r="S62" i="3" s="1"/>
  <c r="M292" i="9"/>
  <c r="R62" i="3" s="1"/>
  <c r="L292" i="9"/>
  <c r="O287" i="9"/>
  <c r="T61" i="3" s="1"/>
  <c r="N287" i="9"/>
  <c r="M287" i="9"/>
  <c r="R61" i="3" s="1"/>
  <c r="L287" i="9"/>
  <c r="O282" i="9"/>
  <c r="T60" i="3" s="1"/>
  <c r="N282" i="9"/>
  <c r="S60" i="3" s="1"/>
  <c r="M282" i="9"/>
  <c r="R60" i="3" s="1"/>
  <c r="L282" i="9"/>
  <c r="O277" i="9"/>
  <c r="T59" i="3" s="1"/>
  <c r="N277" i="9"/>
  <c r="M277" i="9"/>
  <c r="R59" i="3" s="1"/>
  <c r="L277" i="9"/>
  <c r="O272" i="9"/>
  <c r="T58" i="3" s="1"/>
  <c r="N272" i="9"/>
  <c r="S58" i="3" s="1"/>
  <c r="M272" i="9"/>
  <c r="R58" i="3" s="1"/>
  <c r="L272" i="9"/>
  <c r="O267" i="9"/>
  <c r="T57" i="3" s="1"/>
  <c r="N267" i="9"/>
  <c r="S57" i="3" s="1"/>
  <c r="M267" i="9"/>
  <c r="R57" i="3" s="1"/>
  <c r="L267" i="9"/>
  <c r="O262" i="9"/>
  <c r="T56" i="3" s="1"/>
  <c r="N262" i="9"/>
  <c r="M262" i="9"/>
  <c r="R56" i="3" s="1"/>
  <c r="L262" i="9"/>
  <c r="O257" i="9"/>
  <c r="T55" i="3" s="1"/>
  <c r="N257" i="9"/>
  <c r="S55" i="3" s="1"/>
  <c r="M257" i="9"/>
  <c r="R55" i="3" s="1"/>
  <c r="L257" i="9"/>
  <c r="O252" i="9"/>
  <c r="T54" i="3" s="1"/>
  <c r="N252" i="9"/>
  <c r="M252" i="9"/>
  <c r="R54" i="3" s="1"/>
  <c r="L252" i="9"/>
  <c r="O247" i="9"/>
  <c r="T53" i="3" s="1"/>
  <c r="N247" i="9"/>
  <c r="M247" i="9"/>
  <c r="R53" i="3" s="1"/>
  <c r="L247" i="9"/>
  <c r="O242" i="9"/>
  <c r="T52" i="3" s="1"/>
  <c r="N242" i="9"/>
  <c r="M242" i="9"/>
  <c r="R52" i="3" s="1"/>
  <c r="L242" i="9"/>
  <c r="O237" i="9"/>
  <c r="T51" i="3" s="1"/>
  <c r="N237" i="9"/>
  <c r="S51" i="3" s="1"/>
  <c r="M237" i="9"/>
  <c r="R51" i="3" s="1"/>
  <c r="L237" i="9"/>
  <c r="O232" i="9"/>
  <c r="T50" i="3" s="1"/>
  <c r="N232" i="9"/>
  <c r="M232" i="9"/>
  <c r="R50" i="3" s="1"/>
  <c r="L232" i="9"/>
  <c r="O227" i="9"/>
  <c r="T49" i="3" s="1"/>
  <c r="N227" i="9"/>
  <c r="M227" i="9"/>
  <c r="R49" i="3" s="1"/>
  <c r="L227" i="9"/>
  <c r="O222" i="9"/>
  <c r="T48" i="3" s="1"/>
  <c r="N222" i="9"/>
  <c r="S48" i="3" s="1"/>
  <c r="M222" i="9"/>
  <c r="R48" i="3" s="1"/>
  <c r="L222" i="9"/>
  <c r="O217" i="9"/>
  <c r="T47" i="3" s="1"/>
  <c r="N217" i="9"/>
  <c r="S47" i="3" s="1"/>
  <c r="M217" i="9"/>
  <c r="R47" i="3" s="1"/>
  <c r="L217" i="9"/>
  <c r="O212" i="9"/>
  <c r="T46" i="3" s="1"/>
  <c r="N212" i="9"/>
  <c r="S46" i="3" s="1"/>
  <c r="M212" i="9"/>
  <c r="R46" i="3" s="1"/>
  <c r="L212" i="9"/>
  <c r="O207" i="9"/>
  <c r="T45" i="3" s="1"/>
  <c r="N207" i="9"/>
  <c r="S45" i="3" s="1"/>
  <c r="M207" i="9"/>
  <c r="R45" i="3" s="1"/>
  <c r="L207" i="9"/>
  <c r="O202" i="9"/>
  <c r="T44" i="3" s="1"/>
  <c r="N202" i="9"/>
  <c r="S44" i="3" s="1"/>
  <c r="M202" i="9"/>
  <c r="R44" i="3" s="1"/>
  <c r="L202" i="9"/>
  <c r="O197" i="9"/>
  <c r="T43" i="3" s="1"/>
  <c r="N197" i="9"/>
  <c r="M197" i="9"/>
  <c r="R43" i="3" s="1"/>
  <c r="L197" i="9"/>
  <c r="O192" i="9"/>
  <c r="T42" i="3" s="1"/>
  <c r="N192" i="9"/>
  <c r="M192" i="9"/>
  <c r="R42" i="3" s="1"/>
  <c r="L192" i="9"/>
  <c r="O187" i="9"/>
  <c r="T41" i="3" s="1"/>
  <c r="N187" i="9"/>
  <c r="S41" i="3" s="1"/>
  <c r="M187" i="9"/>
  <c r="R41" i="3" s="1"/>
  <c r="L187" i="9"/>
  <c r="O182" i="9"/>
  <c r="T40" i="3" s="1"/>
  <c r="N182" i="9"/>
  <c r="S40" i="3" s="1"/>
  <c r="M182" i="9"/>
  <c r="R40" i="3" s="1"/>
  <c r="L182" i="9"/>
  <c r="O177" i="9"/>
  <c r="T39" i="3" s="1"/>
  <c r="N177" i="9"/>
  <c r="S39" i="3" s="1"/>
  <c r="M177" i="9"/>
  <c r="R39" i="3" s="1"/>
  <c r="L177" i="9"/>
  <c r="O172" i="9"/>
  <c r="T38" i="3" s="1"/>
  <c r="N172" i="9"/>
  <c r="S38" i="3" s="1"/>
  <c r="M172" i="9"/>
  <c r="R38" i="3" s="1"/>
  <c r="L172" i="9"/>
  <c r="O167" i="9"/>
  <c r="T37" i="3" s="1"/>
  <c r="N167" i="9"/>
  <c r="S37" i="3" s="1"/>
  <c r="M167" i="9"/>
  <c r="R37" i="3" s="1"/>
  <c r="L167" i="9"/>
  <c r="O162" i="9"/>
  <c r="T36" i="3" s="1"/>
  <c r="N162" i="9"/>
  <c r="M162" i="9"/>
  <c r="R36" i="3" s="1"/>
  <c r="L162" i="9"/>
  <c r="O157" i="9"/>
  <c r="T35" i="3" s="1"/>
  <c r="N157" i="9"/>
  <c r="M157" i="9"/>
  <c r="R35" i="3" s="1"/>
  <c r="L157" i="9"/>
  <c r="O152" i="9"/>
  <c r="T34" i="3" s="1"/>
  <c r="N152" i="9"/>
  <c r="S34" i="3" s="1"/>
  <c r="AA34" i="3" s="1"/>
  <c r="M152" i="9"/>
  <c r="R34" i="3" s="1"/>
  <c r="L152" i="9"/>
  <c r="O147" i="9"/>
  <c r="T33" i="3" s="1"/>
  <c r="N147" i="9"/>
  <c r="S33" i="3" s="1"/>
  <c r="M147" i="9"/>
  <c r="R33" i="3" s="1"/>
  <c r="L147" i="9"/>
  <c r="O142" i="9"/>
  <c r="T32" i="3" s="1"/>
  <c r="N142" i="9"/>
  <c r="S32" i="3" s="1"/>
  <c r="M142" i="9"/>
  <c r="R32" i="3" s="1"/>
  <c r="L142" i="9"/>
  <c r="O137" i="9"/>
  <c r="T31" i="3" s="1"/>
  <c r="N137" i="9"/>
  <c r="S31" i="3" s="1"/>
  <c r="M137" i="9"/>
  <c r="R31" i="3" s="1"/>
  <c r="L137" i="9"/>
  <c r="O132" i="9"/>
  <c r="T30" i="3" s="1"/>
  <c r="N132" i="9"/>
  <c r="M132" i="9"/>
  <c r="R30" i="3" s="1"/>
  <c r="L132" i="9"/>
  <c r="O127" i="9"/>
  <c r="T29" i="3" s="1"/>
  <c r="N127" i="9"/>
  <c r="S29" i="3" s="1"/>
  <c r="M127" i="9"/>
  <c r="R29" i="3" s="1"/>
  <c r="L127" i="9"/>
  <c r="O122" i="9"/>
  <c r="T28" i="3" s="1"/>
  <c r="N122" i="9"/>
  <c r="M122" i="9"/>
  <c r="R28" i="3" s="1"/>
  <c r="L122" i="9"/>
  <c r="O117" i="9"/>
  <c r="T27" i="3" s="1"/>
  <c r="N117" i="9"/>
  <c r="S27" i="3" s="1"/>
  <c r="M117" i="9"/>
  <c r="R27" i="3" s="1"/>
  <c r="L117" i="9"/>
  <c r="O112" i="9"/>
  <c r="T26" i="3" s="1"/>
  <c r="N112" i="9"/>
  <c r="M112" i="9"/>
  <c r="R26" i="3" s="1"/>
  <c r="L112" i="9"/>
  <c r="O107" i="9"/>
  <c r="T25" i="3" s="1"/>
  <c r="N107" i="9"/>
  <c r="M107" i="9"/>
  <c r="R25" i="3" s="1"/>
  <c r="L107" i="9"/>
  <c r="O102" i="9"/>
  <c r="T24" i="3" s="1"/>
  <c r="N102" i="9"/>
  <c r="S24" i="3" s="1"/>
  <c r="M102" i="9"/>
  <c r="R24" i="3" s="1"/>
  <c r="L102" i="9"/>
  <c r="O97" i="9"/>
  <c r="T23" i="3" s="1"/>
  <c r="N97" i="9"/>
  <c r="S23" i="3" s="1"/>
  <c r="M97" i="9"/>
  <c r="R23" i="3" s="1"/>
  <c r="L97" i="9"/>
  <c r="O92" i="9"/>
  <c r="T22" i="3" s="1"/>
  <c r="N92" i="9"/>
  <c r="S22" i="3" s="1"/>
  <c r="M92" i="9"/>
  <c r="R22" i="3" s="1"/>
  <c r="L92" i="9"/>
  <c r="O87" i="9"/>
  <c r="T21" i="3" s="1"/>
  <c r="N87" i="9"/>
  <c r="S21" i="3" s="1"/>
  <c r="M87" i="9"/>
  <c r="R21" i="3" s="1"/>
  <c r="L87" i="9"/>
  <c r="O82" i="9"/>
  <c r="T20" i="3" s="1"/>
  <c r="N82" i="9"/>
  <c r="M82" i="9"/>
  <c r="R20" i="3" s="1"/>
  <c r="L82" i="9"/>
  <c r="O77" i="9"/>
  <c r="T19" i="3" s="1"/>
  <c r="N77" i="9"/>
  <c r="S19" i="3" s="1"/>
  <c r="M77" i="9"/>
  <c r="R19" i="3" s="1"/>
  <c r="L77" i="9"/>
  <c r="O72" i="9"/>
  <c r="T18" i="3" s="1"/>
  <c r="N72" i="9"/>
  <c r="M72" i="9"/>
  <c r="R18" i="3" s="1"/>
  <c r="L72" i="9"/>
  <c r="O67" i="9"/>
  <c r="T17" i="3" s="1"/>
  <c r="N67" i="9"/>
  <c r="M67" i="9"/>
  <c r="R17" i="3" s="1"/>
  <c r="L67" i="9"/>
  <c r="O62" i="9"/>
  <c r="T16" i="3" s="1"/>
  <c r="N62" i="9"/>
  <c r="M62" i="9"/>
  <c r="R16" i="3" s="1"/>
  <c r="L62" i="9"/>
  <c r="O57" i="9"/>
  <c r="T15" i="3" s="1"/>
  <c r="N57" i="9"/>
  <c r="M57" i="9"/>
  <c r="R15" i="3" s="1"/>
  <c r="L57" i="9"/>
  <c r="O52" i="9"/>
  <c r="T14" i="3" s="1"/>
  <c r="N52" i="9"/>
  <c r="S14" i="3" s="1"/>
  <c r="M52" i="9"/>
  <c r="R14" i="3" s="1"/>
  <c r="L52" i="9"/>
  <c r="O47" i="9"/>
  <c r="T13" i="3" s="1"/>
  <c r="N47" i="9"/>
  <c r="M47" i="9"/>
  <c r="R13" i="3" s="1"/>
  <c r="L47" i="9"/>
  <c r="O42" i="9"/>
  <c r="T12" i="3" s="1"/>
  <c r="N42" i="9"/>
  <c r="S12" i="3" s="1"/>
  <c r="M42" i="9"/>
  <c r="R12" i="3" s="1"/>
  <c r="L42" i="9"/>
  <c r="O37" i="9"/>
  <c r="T11" i="3" s="1"/>
  <c r="N37" i="9"/>
  <c r="S11" i="3" s="1"/>
  <c r="M37" i="9"/>
  <c r="R11" i="3" s="1"/>
  <c r="L37" i="9"/>
  <c r="O32" i="9"/>
  <c r="T10" i="3" s="1"/>
  <c r="N32" i="9"/>
  <c r="S10" i="3" s="1"/>
  <c r="M32" i="9"/>
  <c r="R10" i="3" s="1"/>
  <c r="L32" i="9"/>
  <c r="O27" i="9"/>
  <c r="T9" i="3" s="1"/>
  <c r="N27" i="9"/>
  <c r="M27" i="9"/>
  <c r="R9" i="3" s="1"/>
  <c r="L27" i="9"/>
  <c r="O22" i="9"/>
  <c r="T8" i="3" s="1"/>
  <c r="N22" i="9"/>
  <c r="M22" i="9"/>
  <c r="R8" i="3" s="1"/>
  <c r="L22" i="9"/>
  <c r="O17" i="9"/>
  <c r="T7" i="3" s="1"/>
  <c r="N17" i="9"/>
  <c r="S7" i="3" s="1"/>
  <c r="M17" i="9"/>
  <c r="R7" i="3" s="1"/>
  <c r="L17" i="9"/>
  <c r="O12" i="9"/>
  <c r="T6" i="3" s="1"/>
  <c r="N12" i="9"/>
  <c r="M12" i="9"/>
  <c r="R6" i="3" s="1"/>
  <c r="L12" i="9"/>
  <c r="O7" i="9"/>
  <c r="T5" i="3" s="1"/>
  <c r="N7" i="9"/>
  <c r="S5" i="3" s="1"/>
  <c r="M7" i="9"/>
  <c r="R5" i="3" s="1"/>
  <c r="L7" i="9"/>
  <c r="O352" i="8"/>
  <c r="Q74" i="3" s="1"/>
  <c r="N352" i="8"/>
  <c r="M352" i="8"/>
  <c r="L352" i="8"/>
  <c r="O347" i="8"/>
  <c r="Q73" i="3" s="1"/>
  <c r="N347" i="8"/>
  <c r="P73" i="3" s="1"/>
  <c r="M347" i="8"/>
  <c r="O73" i="3" s="1"/>
  <c r="L347" i="8"/>
  <c r="O342" i="8"/>
  <c r="Q72" i="3" s="1"/>
  <c r="N342" i="8"/>
  <c r="P72" i="3" s="1"/>
  <c r="M342" i="8"/>
  <c r="O72" i="3" s="1"/>
  <c r="L342" i="8"/>
  <c r="O337" i="8"/>
  <c r="Q71" i="3" s="1"/>
  <c r="N337" i="8"/>
  <c r="P71" i="3" s="1"/>
  <c r="M337" i="8"/>
  <c r="O71" i="3" s="1"/>
  <c r="L337" i="8"/>
  <c r="O332" i="8"/>
  <c r="Q70" i="3" s="1"/>
  <c r="N332" i="8"/>
  <c r="P70" i="3" s="1"/>
  <c r="M332" i="8"/>
  <c r="O70" i="3" s="1"/>
  <c r="L332" i="8"/>
  <c r="O327" i="8"/>
  <c r="N327" i="8"/>
  <c r="P69" i="3" s="1"/>
  <c r="M327" i="8"/>
  <c r="O69" i="3" s="1"/>
  <c r="L327" i="8"/>
  <c r="O322" i="8"/>
  <c r="Q68" i="3" s="1"/>
  <c r="N322" i="8"/>
  <c r="M322" i="8"/>
  <c r="O68" i="3" s="1"/>
  <c r="L322" i="8"/>
  <c r="O317" i="8"/>
  <c r="Q67" i="3" s="1"/>
  <c r="N317" i="8"/>
  <c r="P67" i="3" s="1"/>
  <c r="M317" i="8"/>
  <c r="L317" i="8"/>
  <c r="O312" i="8"/>
  <c r="Q66" i="3" s="1"/>
  <c r="N312" i="8"/>
  <c r="M312" i="8"/>
  <c r="O66" i="3" s="1"/>
  <c r="L312" i="8"/>
  <c r="O307" i="8"/>
  <c r="Q65" i="3" s="1"/>
  <c r="N307" i="8"/>
  <c r="P65" i="3" s="1"/>
  <c r="M307" i="8"/>
  <c r="O65" i="3" s="1"/>
  <c r="L307" i="8"/>
  <c r="O302" i="8"/>
  <c r="Q64" i="3" s="1"/>
  <c r="N302" i="8"/>
  <c r="P64" i="3" s="1"/>
  <c r="M302" i="8"/>
  <c r="O64" i="3" s="1"/>
  <c r="L302" i="8"/>
  <c r="O297" i="8"/>
  <c r="N297" i="8"/>
  <c r="P63" i="3" s="1"/>
  <c r="M297" i="8"/>
  <c r="O63" i="3" s="1"/>
  <c r="L297" i="8"/>
  <c r="O292" i="8"/>
  <c r="Q62" i="3" s="1"/>
  <c r="N292" i="8"/>
  <c r="M292" i="8"/>
  <c r="O62" i="3" s="1"/>
  <c r="L292" i="8"/>
  <c r="O287" i="8"/>
  <c r="Q61" i="3" s="1"/>
  <c r="N287" i="8"/>
  <c r="P61" i="3" s="1"/>
  <c r="M287" i="8"/>
  <c r="L287" i="8"/>
  <c r="O282" i="8"/>
  <c r="Q60" i="3" s="1"/>
  <c r="N282" i="8"/>
  <c r="P60" i="3" s="1"/>
  <c r="M282" i="8"/>
  <c r="O60" i="3" s="1"/>
  <c r="L282" i="8"/>
  <c r="O277" i="8"/>
  <c r="Q59" i="3" s="1"/>
  <c r="N277" i="8"/>
  <c r="P59" i="3" s="1"/>
  <c r="M277" i="8"/>
  <c r="L277" i="8"/>
  <c r="O272" i="8"/>
  <c r="Q58" i="3" s="1"/>
  <c r="N272" i="8"/>
  <c r="M272" i="8"/>
  <c r="O58" i="3" s="1"/>
  <c r="L272" i="8"/>
  <c r="O267" i="8"/>
  <c r="N267" i="8"/>
  <c r="P57" i="3" s="1"/>
  <c r="M267" i="8"/>
  <c r="O57" i="3" s="1"/>
  <c r="L267" i="8"/>
  <c r="O262" i="8"/>
  <c r="Q56" i="3" s="1"/>
  <c r="N262" i="8"/>
  <c r="M262" i="8"/>
  <c r="O56" i="3" s="1"/>
  <c r="L262" i="8"/>
  <c r="O257" i="8"/>
  <c r="Q55" i="3" s="1"/>
  <c r="N257" i="8"/>
  <c r="P55" i="3" s="1"/>
  <c r="M257" i="8"/>
  <c r="L257" i="8"/>
  <c r="O252" i="8"/>
  <c r="Q54" i="3" s="1"/>
  <c r="N252" i="8"/>
  <c r="P54" i="3" s="1"/>
  <c r="M252" i="8"/>
  <c r="O54" i="3" s="1"/>
  <c r="L252" i="8"/>
  <c r="O247" i="8"/>
  <c r="Q53" i="3" s="1"/>
  <c r="N247" i="8"/>
  <c r="P53" i="3" s="1"/>
  <c r="M247" i="8"/>
  <c r="O53" i="3" s="1"/>
  <c r="L247" i="8"/>
  <c r="O242" i="8"/>
  <c r="Q52" i="3" s="1"/>
  <c r="N242" i="8"/>
  <c r="P52" i="3" s="1"/>
  <c r="M242" i="8"/>
  <c r="O52" i="3" s="1"/>
  <c r="L242" i="8"/>
  <c r="O237" i="8"/>
  <c r="Q51" i="3" s="1"/>
  <c r="N237" i="8"/>
  <c r="P51" i="3" s="1"/>
  <c r="M237" i="8"/>
  <c r="L237" i="8"/>
  <c r="O232" i="8"/>
  <c r="N232" i="8"/>
  <c r="P50" i="3" s="1"/>
  <c r="M232" i="8"/>
  <c r="O50" i="3" s="1"/>
  <c r="L232" i="8"/>
  <c r="O227" i="8"/>
  <c r="Q49" i="3" s="1"/>
  <c r="N227" i="8"/>
  <c r="P49" i="3" s="1"/>
  <c r="M227" i="8"/>
  <c r="L227" i="8"/>
  <c r="O222" i="8"/>
  <c r="Q48" i="3" s="1"/>
  <c r="N222" i="8"/>
  <c r="P48" i="3" s="1"/>
  <c r="M222" i="8"/>
  <c r="O48" i="3" s="1"/>
  <c r="L222" i="8"/>
  <c r="O217" i="8"/>
  <c r="Q47" i="3" s="1"/>
  <c r="N217" i="8"/>
  <c r="P47" i="3" s="1"/>
  <c r="M217" i="8"/>
  <c r="O47" i="3" s="1"/>
  <c r="L217" i="8"/>
  <c r="O212" i="8"/>
  <c r="Q46" i="3" s="1"/>
  <c r="N212" i="8"/>
  <c r="P46" i="3" s="1"/>
  <c r="M212" i="8"/>
  <c r="O46" i="3" s="1"/>
  <c r="L212" i="8"/>
  <c r="O207" i="8"/>
  <c r="Q45" i="3" s="1"/>
  <c r="N207" i="8"/>
  <c r="P45" i="3" s="1"/>
  <c r="M207" i="8"/>
  <c r="O45" i="3" s="1"/>
  <c r="L207" i="8"/>
  <c r="O202" i="8"/>
  <c r="Q44" i="3" s="1"/>
  <c r="N202" i="8"/>
  <c r="P44" i="3" s="1"/>
  <c r="M202" i="8"/>
  <c r="O44" i="3" s="1"/>
  <c r="L202" i="8"/>
  <c r="O197" i="8"/>
  <c r="Q43" i="3" s="1"/>
  <c r="N197" i="8"/>
  <c r="P43" i="3" s="1"/>
  <c r="M197" i="8"/>
  <c r="O43" i="3" s="1"/>
  <c r="L197" i="8"/>
  <c r="O192" i="8"/>
  <c r="Q42" i="3" s="1"/>
  <c r="N192" i="8"/>
  <c r="M192" i="8"/>
  <c r="L192" i="8"/>
  <c r="O187" i="8"/>
  <c r="Q41" i="3" s="1"/>
  <c r="N187" i="8"/>
  <c r="P41" i="3" s="1"/>
  <c r="M187" i="8"/>
  <c r="O41" i="3" s="1"/>
  <c r="L187" i="8"/>
  <c r="O182" i="8"/>
  <c r="Q40" i="3" s="1"/>
  <c r="N182" i="8"/>
  <c r="P40" i="3" s="1"/>
  <c r="M182" i="8"/>
  <c r="O40" i="3" s="1"/>
  <c r="L182" i="8"/>
  <c r="O177" i="8"/>
  <c r="Q39" i="3" s="1"/>
  <c r="N177" i="8"/>
  <c r="P39" i="3" s="1"/>
  <c r="M177" i="8"/>
  <c r="O39" i="3" s="1"/>
  <c r="L177" i="8"/>
  <c r="O172" i="8"/>
  <c r="Q38" i="3" s="1"/>
  <c r="N172" i="8"/>
  <c r="P38" i="3" s="1"/>
  <c r="M172" i="8"/>
  <c r="O38" i="3" s="1"/>
  <c r="L172" i="8"/>
  <c r="O167" i="8"/>
  <c r="N167" i="8"/>
  <c r="P37" i="3" s="1"/>
  <c r="M167" i="8"/>
  <c r="O37" i="3" s="1"/>
  <c r="L167" i="8"/>
  <c r="O162" i="8"/>
  <c r="Q36" i="3" s="1"/>
  <c r="N162" i="8"/>
  <c r="M162" i="8"/>
  <c r="O36" i="3" s="1"/>
  <c r="L162" i="8"/>
  <c r="O157" i="8"/>
  <c r="Q35" i="3" s="1"/>
  <c r="N157" i="8"/>
  <c r="P35" i="3" s="1"/>
  <c r="M157" i="8"/>
  <c r="L157" i="8"/>
  <c r="O152" i="8"/>
  <c r="Q34" i="3" s="1"/>
  <c r="N152" i="8"/>
  <c r="M152" i="8"/>
  <c r="O34" i="3" s="1"/>
  <c r="L152" i="8"/>
  <c r="O147" i="8"/>
  <c r="Q33" i="3" s="1"/>
  <c r="N147" i="8"/>
  <c r="P33" i="3" s="1"/>
  <c r="M147" i="8"/>
  <c r="O33" i="3" s="1"/>
  <c r="L147" i="8"/>
  <c r="O142" i="8"/>
  <c r="Q32" i="3" s="1"/>
  <c r="N142" i="8"/>
  <c r="P32" i="3" s="1"/>
  <c r="M142" i="8"/>
  <c r="O32" i="3" s="1"/>
  <c r="L142" i="8"/>
  <c r="O137" i="8"/>
  <c r="N137" i="8"/>
  <c r="P31" i="3" s="1"/>
  <c r="M137" i="8"/>
  <c r="O31" i="3" s="1"/>
  <c r="L137" i="8"/>
  <c r="O132" i="8"/>
  <c r="Q30" i="3" s="1"/>
  <c r="N132" i="8"/>
  <c r="M132" i="8"/>
  <c r="O30" i="3" s="1"/>
  <c r="L132" i="8"/>
  <c r="O127" i="8"/>
  <c r="Q29" i="3" s="1"/>
  <c r="N127" i="8"/>
  <c r="P29" i="3" s="1"/>
  <c r="M127" i="8"/>
  <c r="L127" i="8"/>
  <c r="O122" i="8"/>
  <c r="Q28" i="3" s="1"/>
  <c r="N122" i="8"/>
  <c r="P28" i="3" s="1"/>
  <c r="M122" i="8"/>
  <c r="O28" i="3" s="1"/>
  <c r="L122" i="8"/>
  <c r="O117" i="8"/>
  <c r="Q27" i="3" s="1"/>
  <c r="N117" i="8"/>
  <c r="P27" i="3" s="1"/>
  <c r="M117" i="8"/>
  <c r="L117" i="8"/>
  <c r="O112" i="8"/>
  <c r="Q26" i="3" s="1"/>
  <c r="N112" i="8"/>
  <c r="M112" i="8"/>
  <c r="O26" i="3" s="1"/>
  <c r="L112" i="8"/>
  <c r="O107" i="8"/>
  <c r="N107" i="8"/>
  <c r="P25" i="3" s="1"/>
  <c r="M107" i="8"/>
  <c r="O25" i="3" s="1"/>
  <c r="L107" i="8"/>
  <c r="O102" i="8"/>
  <c r="Q24" i="3" s="1"/>
  <c r="N102" i="8"/>
  <c r="M102" i="8"/>
  <c r="O24" i="3" s="1"/>
  <c r="L102" i="8"/>
  <c r="O97" i="8"/>
  <c r="Q23" i="3" s="1"/>
  <c r="N97" i="8"/>
  <c r="P23" i="3" s="1"/>
  <c r="M97" i="8"/>
  <c r="O23" i="3" s="1"/>
  <c r="L97" i="8"/>
  <c r="O92" i="8"/>
  <c r="Q22" i="3" s="1"/>
  <c r="N92" i="8"/>
  <c r="M92" i="8"/>
  <c r="L92" i="8"/>
  <c r="O87" i="8"/>
  <c r="Q21" i="3" s="1"/>
  <c r="N87" i="8"/>
  <c r="P21" i="3" s="1"/>
  <c r="M87" i="8"/>
  <c r="L87" i="8"/>
  <c r="O82" i="8"/>
  <c r="Q20" i="3" s="1"/>
  <c r="N82" i="8"/>
  <c r="M82" i="8"/>
  <c r="O20" i="3" s="1"/>
  <c r="L82" i="8"/>
  <c r="O77" i="8"/>
  <c r="Q19" i="3" s="1"/>
  <c r="N77" i="8"/>
  <c r="P19" i="3" s="1"/>
  <c r="M77" i="8"/>
  <c r="L77" i="8"/>
  <c r="O72" i="8"/>
  <c r="Q18" i="3" s="1"/>
  <c r="N72" i="8"/>
  <c r="M72" i="8"/>
  <c r="O18" i="3" s="1"/>
  <c r="L72" i="8"/>
  <c r="O67" i="8"/>
  <c r="N67" i="8"/>
  <c r="P17" i="3" s="1"/>
  <c r="M67" i="8"/>
  <c r="O17" i="3" s="1"/>
  <c r="L67" i="8"/>
  <c r="O62" i="8"/>
  <c r="N62" i="8"/>
  <c r="P16" i="3" s="1"/>
  <c r="M62" i="8"/>
  <c r="O16" i="3" s="1"/>
  <c r="L62" i="8"/>
  <c r="O57" i="8"/>
  <c r="N57" i="8"/>
  <c r="P15" i="3" s="1"/>
  <c r="M57" i="8"/>
  <c r="O15" i="3" s="1"/>
  <c r="L57" i="8"/>
  <c r="O52" i="8"/>
  <c r="Q14" i="3" s="1"/>
  <c r="N52" i="8"/>
  <c r="M52" i="8"/>
  <c r="O14" i="3" s="1"/>
  <c r="L52" i="8"/>
  <c r="O47" i="8"/>
  <c r="Q13" i="3" s="1"/>
  <c r="N47" i="8"/>
  <c r="P13" i="3" s="1"/>
  <c r="M47" i="8"/>
  <c r="L47" i="8"/>
  <c r="O42" i="8"/>
  <c r="Q12" i="3" s="1"/>
  <c r="N42" i="8"/>
  <c r="P12" i="3" s="1"/>
  <c r="M42" i="8"/>
  <c r="O12" i="3" s="1"/>
  <c r="L42" i="8"/>
  <c r="O37" i="8"/>
  <c r="Q11" i="3" s="1"/>
  <c r="N37" i="8"/>
  <c r="P11" i="3" s="1"/>
  <c r="M37" i="8"/>
  <c r="O11" i="3" s="1"/>
  <c r="L37" i="8"/>
  <c r="O32" i="8"/>
  <c r="Q10" i="3" s="1"/>
  <c r="N32" i="8"/>
  <c r="P10" i="3" s="1"/>
  <c r="M32" i="8"/>
  <c r="O10" i="3" s="1"/>
  <c r="L32" i="8"/>
  <c r="O27" i="8"/>
  <c r="Q9" i="3" s="1"/>
  <c r="N27" i="8"/>
  <c r="P9" i="3" s="1"/>
  <c r="M27" i="8"/>
  <c r="L27" i="8"/>
  <c r="O22" i="8"/>
  <c r="Q8" i="3" s="1"/>
  <c r="N22" i="8"/>
  <c r="P8" i="3" s="1"/>
  <c r="M22" i="8"/>
  <c r="O8" i="3" s="1"/>
  <c r="L22" i="8"/>
  <c r="O17" i="8"/>
  <c r="Q7" i="3" s="1"/>
  <c r="N17" i="8"/>
  <c r="P7" i="3" s="1"/>
  <c r="M17" i="8"/>
  <c r="L17" i="8"/>
  <c r="O12" i="8"/>
  <c r="N12" i="8"/>
  <c r="P6" i="3" s="1"/>
  <c r="M12" i="8"/>
  <c r="O6" i="3" s="1"/>
  <c r="L12" i="8"/>
  <c r="O7" i="8"/>
  <c r="Q5" i="3" s="1"/>
  <c r="N7" i="8"/>
  <c r="P5" i="3" s="1"/>
  <c r="M7" i="8"/>
  <c r="O5" i="3" s="1"/>
  <c r="L7" i="8"/>
  <c r="O352" i="4"/>
  <c r="N74" i="3" s="1"/>
  <c r="N352" i="4"/>
  <c r="M74" i="3" s="1"/>
  <c r="M352" i="4"/>
  <c r="L74" i="3" s="1"/>
  <c r="L352" i="4"/>
  <c r="O347" i="4"/>
  <c r="N73" i="3" s="1"/>
  <c r="Z73" i="3" s="1"/>
  <c r="N347" i="4"/>
  <c r="M347" i="4"/>
  <c r="L73" i="3" s="1"/>
  <c r="L347" i="4"/>
  <c r="O342" i="4"/>
  <c r="N72" i="3" s="1"/>
  <c r="N342" i="4"/>
  <c r="M72" i="3" s="1"/>
  <c r="M342" i="4"/>
  <c r="L342" i="4"/>
  <c r="O337" i="4"/>
  <c r="N71" i="3" s="1"/>
  <c r="N337" i="4"/>
  <c r="M337" i="4"/>
  <c r="L71" i="3" s="1"/>
  <c r="L337" i="4"/>
  <c r="O332" i="4"/>
  <c r="N332" i="4"/>
  <c r="M70" i="3" s="1"/>
  <c r="M332" i="4"/>
  <c r="L70" i="3" s="1"/>
  <c r="L332" i="4"/>
  <c r="O327" i="4"/>
  <c r="N69" i="3" s="1"/>
  <c r="Z69" i="3" s="1"/>
  <c r="N327" i="4"/>
  <c r="M327" i="4"/>
  <c r="L69" i="3" s="1"/>
  <c r="L327" i="4"/>
  <c r="O322" i="4"/>
  <c r="N68" i="3" s="1"/>
  <c r="Z68" i="3" s="1"/>
  <c r="N322" i="4"/>
  <c r="M68" i="3" s="1"/>
  <c r="M322" i="4"/>
  <c r="L68" i="3" s="1"/>
  <c r="L322" i="4"/>
  <c r="O317" i="4"/>
  <c r="N67" i="3" s="1"/>
  <c r="N317" i="4"/>
  <c r="M317" i="4"/>
  <c r="L67" i="3" s="1"/>
  <c r="L317" i="4"/>
  <c r="O312" i="4"/>
  <c r="N66" i="3" s="1"/>
  <c r="N312" i="4"/>
  <c r="M66" i="3" s="1"/>
  <c r="M312" i="4"/>
  <c r="L66" i="3" s="1"/>
  <c r="L312" i="4"/>
  <c r="O307" i="4"/>
  <c r="N65" i="3" s="1"/>
  <c r="N307" i="4"/>
  <c r="M307" i="4"/>
  <c r="L65" i="3" s="1"/>
  <c r="L307" i="4"/>
  <c r="O302" i="4"/>
  <c r="N64" i="3" s="1"/>
  <c r="Z64" i="3" s="1"/>
  <c r="N302" i="4"/>
  <c r="M64" i="3" s="1"/>
  <c r="M302" i="4"/>
  <c r="L302" i="4"/>
  <c r="O297" i="4"/>
  <c r="N63" i="3" s="1"/>
  <c r="N297" i="4"/>
  <c r="M297" i="4"/>
  <c r="L63" i="3" s="1"/>
  <c r="L297" i="4"/>
  <c r="O292" i="4"/>
  <c r="N292" i="4"/>
  <c r="M62" i="3" s="1"/>
  <c r="M292" i="4"/>
  <c r="L62" i="3" s="1"/>
  <c r="L292" i="4"/>
  <c r="O287" i="4"/>
  <c r="N61" i="3" s="1"/>
  <c r="Z61" i="3" s="1"/>
  <c r="N287" i="4"/>
  <c r="M287" i="4"/>
  <c r="L61" i="3" s="1"/>
  <c r="L287" i="4"/>
  <c r="O282" i="4"/>
  <c r="N60" i="3" s="1"/>
  <c r="Z60" i="3" s="1"/>
  <c r="N282" i="4"/>
  <c r="M60" i="3" s="1"/>
  <c r="M282" i="4"/>
  <c r="L60" i="3" s="1"/>
  <c r="L282" i="4"/>
  <c r="O277" i="4"/>
  <c r="N59" i="3" s="1"/>
  <c r="N277" i="4"/>
  <c r="M277" i="4"/>
  <c r="L59" i="3" s="1"/>
  <c r="L277" i="4"/>
  <c r="O272" i="4"/>
  <c r="N58" i="3" s="1"/>
  <c r="N272" i="4"/>
  <c r="M58" i="3" s="1"/>
  <c r="M272" i="4"/>
  <c r="L58" i="3" s="1"/>
  <c r="L272" i="4"/>
  <c r="O267" i="4"/>
  <c r="N57" i="3" s="1"/>
  <c r="Z57" i="3" s="1"/>
  <c r="N267" i="4"/>
  <c r="M267" i="4"/>
  <c r="L57" i="3" s="1"/>
  <c r="L267" i="4"/>
  <c r="O262" i="4"/>
  <c r="N56" i="3" s="1"/>
  <c r="Z56" i="3" s="1"/>
  <c r="N262" i="4"/>
  <c r="M56" i="3" s="1"/>
  <c r="M262" i="4"/>
  <c r="L262" i="4"/>
  <c r="O257" i="4"/>
  <c r="N55" i="3" s="1"/>
  <c r="N257" i="4"/>
  <c r="M257" i="4"/>
  <c r="L55" i="3" s="1"/>
  <c r="L257" i="4"/>
  <c r="O252" i="4"/>
  <c r="N252" i="4"/>
  <c r="M54" i="3" s="1"/>
  <c r="M252" i="4"/>
  <c r="L54" i="3" s="1"/>
  <c r="L252" i="4"/>
  <c r="O247" i="4"/>
  <c r="N53" i="3" s="1"/>
  <c r="Z53" i="3" s="1"/>
  <c r="N247" i="4"/>
  <c r="M247" i="4"/>
  <c r="L53" i="3" s="1"/>
  <c r="L247" i="4"/>
  <c r="O242" i="4"/>
  <c r="N52" i="3" s="1"/>
  <c r="Z52" i="3" s="1"/>
  <c r="N242" i="4"/>
  <c r="M52" i="3" s="1"/>
  <c r="M242" i="4"/>
  <c r="L52" i="3" s="1"/>
  <c r="L242" i="4"/>
  <c r="O237" i="4"/>
  <c r="N51" i="3" s="1"/>
  <c r="N237" i="4"/>
  <c r="M237" i="4"/>
  <c r="L51" i="3" s="1"/>
  <c r="L237" i="4"/>
  <c r="O232" i="4"/>
  <c r="N50" i="3" s="1"/>
  <c r="N232" i="4"/>
  <c r="M50" i="3" s="1"/>
  <c r="M232" i="4"/>
  <c r="L50" i="3" s="1"/>
  <c r="L232" i="4"/>
  <c r="O227" i="4"/>
  <c r="N49" i="3" s="1"/>
  <c r="N227" i="4"/>
  <c r="M227" i="4"/>
  <c r="L49" i="3" s="1"/>
  <c r="L227" i="4"/>
  <c r="O222" i="4"/>
  <c r="N48" i="3" s="1"/>
  <c r="Z48" i="3" s="1"/>
  <c r="N222" i="4"/>
  <c r="M48" i="3" s="1"/>
  <c r="M222" i="4"/>
  <c r="L222" i="4"/>
  <c r="O217" i="4"/>
  <c r="N47" i="3" s="1"/>
  <c r="N217" i="4"/>
  <c r="M217" i="4"/>
  <c r="L47" i="3" s="1"/>
  <c r="L217" i="4"/>
  <c r="O212" i="4"/>
  <c r="N212" i="4"/>
  <c r="M46" i="3" s="1"/>
  <c r="M212" i="4"/>
  <c r="L46" i="3" s="1"/>
  <c r="L212" i="4"/>
  <c r="O207" i="4"/>
  <c r="N45" i="3" s="1"/>
  <c r="N207" i="4"/>
  <c r="M207" i="4"/>
  <c r="L45" i="3" s="1"/>
  <c r="L207" i="4"/>
  <c r="O202" i="4"/>
  <c r="N44" i="3" s="1"/>
  <c r="N202" i="4"/>
  <c r="M44" i="3" s="1"/>
  <c r="M202" i="4"/>
  <c r="L44" i="3" s="1"/>
  <c r="L202" i="4"/>
  <c r="O197" i="4"/>
  <c r="N43" i="3" s="1"/>
  <c r="N197" i="4"/>
  <c r="M197" i="4"/>
  <c r="L43" i="3" s="1"/>
  <c r="L197" i="4"/>
  <c r="O192" i="4"/>
  <c r="N42" i="3" s="1"/>
  <c r="Z42" i="3" s="1"/>
  <c r="N192" i="4"/>
  <c r="M42" i="3" s="1"/>
  <c r="M192" i="4"/>
  <c r="L42" i="3" s="1"/>
  <c r="L192" i="4"/>
  <c r="O187" i="4"/>
  <c r="N41" i="3" s="1"/>
  <c r="Z41" i="3" s="1"/>
  <c r="N187" i="4"/>
  <c r="M187" i="4"/>
  <c r="L41" i="3" s="1"/>
  <c r="L187" i="4"/>
  <c r="O182" i="4"/>
  <c r="N40" i="3" s="1"/>
  <c r="Z40" i="3" s="1"/>
  <c r="N182" i="4"/>
  <c r="M40" i="3" s="1"/>
  <c r="M182" i="4"/>
  <c r="L182" i="4"/>
  <c r="O177" i="4"/>
  <c r="N39" i="3" s="1"/>
  <c r="Z39" i="3" s="1"/>
  <c r="N177" i="4"/>
  <c r="M177" i="4"/>
  <c r="L39" i="3" s="1"/>
  <c r="L177" i="4"/>
  <c r="O172" i="4"/>
  <c r="N172" i="4"/>
  <c r="M38" i="3" s="1"/>
  <c r="M172" i="4"/>
  <c r="L38" i="3" s="1"/>
  <c r="L172" i="4"/>
  <c r="O167" i="4"/>
  <c r="N37" i="3" s="1"/>
  <c r="N167" i="4"/>
  <c r="M167" i="4"/>
  <c r="L37" i="3" s="1"/>
  <c r="L167" i="4"/>
  <c r="O162" i="4"/>
  <c r="N36" i="3" s="1"/>
  <c r="N162" i="4"/>
  <c r="M36" i="3" s="1"/>
  <c r="M162" i="4"/>
  <c r="L36" i="3" s="1"/>
  <c r="L162" i="4"/>
  <c r="O157" i="4"/>
  <c r="N35" i="3" s="1"/>
  <c r="N157" i="4"/>
  <c r="M157" i="4"/>
  <c r="L35" i="3" s="1"/>
  <c r="L157" i="4"/>
  <c r="O152" i="4"/>
  <c r="N34" i="3" s="1"/>
  <c r="N152" i="4"/>
  <c r="M34" i="3" s="1"/>
  <c r="M152" i="4"/>
  <c r="L34" i="3" s="1"/>
  <c r="L152" i="4"/>
  <c r="O147" i="4"/>
  <c r="N33" i="3" s="1"/>
  <c r="N147" i="4"/>
  <c r="M147" i="4"/>
  <c r="L33" i="3" s="1"/>
  <c r="L147" i="4"/>
  <c r="O142" i="4"/>
  <c r="N32" i="3" s="1"/>
  <c r="Z32" i="3" s="1"/>
  <c r="N142" i="4"/>
  <c r="M32" i="3" s="1"/>
  <c r="M142" i="4"/>
  <c r="L142" i="4"/>
  <c r="O137" i="4"/>
  <c r="N31" i="3" s="1"/>
  <c r="Z31" i="3" s="1"/>
  <c r="N137" i="4"/>
  <c r="M137" i="4"/>
  <c r="L31" i="3" s="1"/>
  <c r="L137" i="4"/>
  <c r="O132" i="4"/>
  <c r="N132" i="4"/>
  <c r="M30" i="3" s="1"/>
  <c r="M132" i="4"/>
  <c r="L30" i="3" s="1"/>
  <c r="L132" i="4"/>
  <c r="O127" i="4"/>
  <c r="N29" i="3" s="1"/>
  <c r="Z29" i="3" s="1"/>
  <c r="N127" i="4"/>
  <c r="M127" i="4"/>
  <c r="L29" i="3" s="1"/>
  <c r="L127" i="4"/>
  <c r="O122" i="4"/>
  <c r="N28" i="3" s="1"/>
  <c r="N122" i="4"/>
  <c r="M28" i="3" s="1"/>
  <c r="M122" i="4"/>
  <c r="L28" i="3" s="1"/>
  <c r="L122" i="4"/>
  <c r="O117" i="4"/>
  <c r="N27" i="3" s="1"/>
  <c r="N117" i="4"/>
  <c r="M117" i="4"/>
  <c r="L27" i="3" s="1"/>
  <c r="L117" i="4"/>
  <c r="O112" i="4"/>
  <c r="N26" i="3" s="1"/>
  <c r="Z26" i="3" s="1"/>
  <c r="N112" i="4"/>
  <c r="M26" i="3" s="1"/>
  <c r="M112" i="4"/>
  <c r="L26" i="3" s="1"/>
  <c r="L112" i="4"/>
  <c r="O107" i="4"/>
  <c r="N25" i="3" s="1"/>
  <c r="Z25" i="3" s="1"/>
  <c r="N107" i="4"/>
  <c r="M107" i="4"/>
  <c r="L25" i="3" s="1"/>
  <c r="L107" i="4"/>
  <c r="O102" i="4"/>
  <c r="N24" i="3" s="1"/>
  <c r="N102" i="4"/>
  <c r="M102" i="4"/>
  <c r="L102" i="4"/>
  <c r="O97" i="4"/>
  <c r="N23" i="3" s="1"/>
  <c r="N97" i="4"/>
  <c r="M97" i="4"/>
  <c r="L23" i="3" s="1"/>
  <c r="L97" i="4"/>
  <c r="O92" i="4"/>
  <c r="N92" i="4"/>
  <c r="M22" i="3" s="1"/>
  <c r="M92" i="4"/>
  <c r="L22" i="3" s="1"/>
  <c r="L92" i="4"/>
  <c r="O87" i="4"/>
  <c r="N21" i="3" s="1"/>
  <c r="Z21" i="3" s="1"/>
  <c r="N87" i="4"/>
  <c r="M87" i="4"/>
  <c r="L21" i="3" s="1"/>
  <c r="L87" i="4"/>
  <c r="O82" i="4"/>
  <c r="N82" i="4"/>
  <c r="M20" i="3" s="1"/>
  <c r="M82" i="4"/>
  <c r="L20" i="3" s="1"/>
  <c r="L82" i="4"/>
  <c r="O77" i="4"/>
  <c r="N19" i="3" s="1"/>
  <c r="N77" i="4"/>
  <c r="M77" i="4"/>
  <c r="L19" i="3" s="1"/>
  <c r="L77" i="4"/>
  <c r="O72" i="4"/>
  <c r="N18" i="3" s="1"/>
  <c r="N72" i="4"/>
  <c r="M18" i="3" s="1"/>
  <c r="M72" i="4"/>
  <c r="L18" i="3" s="1"/>
  <c r="L72" i="4"/>
  <c r="O67" i="4"/>
  <c r="N17" i="3" s="1"/>
  <c r="N67" i="4"/>
  <c r="M67" i="4"/>
  <c r="L67" i="4"/>
  <c r="O62" i="4"/>
  <c r="N16" i="3" s="1"/>
  <c r="Z16" i="3" s="1"/>
  <c r="N62" i="4"/>
  <c r="M62" i="4"/>
  <c r="L62" i="4"/>
  <c r="O57" i="4"/>
  <c r="N15" i="3" s="1"/>
  <c r="Z15" i="3" s="1"/>
  <c r="N57" i="4"/>
  <c r="M57" i="4"/>
  <c r="L15" i="3" s="1"/>
  <c r="L57" i="4"/>
  <c r="O52" i="4"/>
  <c r="N52" i="4"/>
  <c r="M14" i="3" s="1"/>
  <c r="M52" i="4"/>
  <c r="L14" i="3" s="1"/>
  <c r="L52" i="4"/>
  <c r="O47" i="4"/>
  <c r="N13" i="3" s="1"/>
  <c r="N47" i="4"/>
  <c r="M47" i="4"/>
  <c r="L13" i="3" s="1"/>
  <c r="L47" i="4"/>
  <c r="O42" i="4"/>
  <c r="N42" i="4"/>
  <c r="M12" i="3" s="1"/>
  <c r="M42" i="4"/>
  <c r="L12" i="3" s="1"/>
  <c r="L42" i="4"/>
  <c r="O37" i="4"/>
  <c r="N11" i="3" s="1"/>
  <c r="Z11" i="3" s="1"/>
  <c r="N37" i="4"/>
  <c r="M37" i="4"/>
  <c r="L11" i="3" s="1"/>
  <c r="L37" i="4"/>
  <c r="O32" i="4"/>
  <c r="N10" i="3" s="1"/>
  <c r="Z10" i="3" s="1"/>
  <c r="N32" i="4"/>
  <c r="M10" i="3" s="1"/>
  <c r="M32" i="4"/>
  <c r="L10" i="3" s="1"/>
  <c r="L32" i="4"/>
  <c r="O27" i="4"/>
  <c r="N9" i="3" s="1"/>
  <c r="N27" i="4"/>
  <c r="M27" i="4"/>
  <c r="L27" i="4"/>
  <c r="O22" i="4"/>
  <c r="N8" i="3" s="1"/>
  <c r="Z8" i="3" s="1"/>
  <c r="N22" i="4"/>
  <c r="M22" i="4"/>
  <c r="L22" i="4"/>
  <c r="O17" i="4"/>
  <c r="N7" i="3" s="1"/>
  <c r="Z7" i="3" s="1"/>
  <c r="N17" i="4"/>
  <c r="M17" i="4"/>
  <c r="L7" i="3" s="1"/>
  <c r="L17" i="4"/>
  <c r="O12" i="4"/>
  <c r="N12" i="4"/>
  <c r="M6" i="3" s="1"/>
  <c r="M12" i="4"/>
  <c r="L6" i="3" s="1"/>
  <c r="L12" i="4"/>
  <c r="O7" i="4"/>
  <c r="N5" i="3" s="1"/>
  <c r="N7" i="4"/>
  <c r="M7" i="4"/>
  <c r="L5" i="3" s="1"/>
  <c r="L7" i="4"/>
  <c r="AO70" i="3"/>
  <c r="BX65" i="3"/>
  <c r="AO60" i="3"/>
  <c r="AA56" i="3"/>
  <c r="BF51" i="3"/>
  <c r="BX37" i="3"/>
  <c r="BX31" i="3"/>
  <c r="AO31" i="3"/>
  <c r="BX23" i="3"/>
  <c r="Z20" i="3"/>
  <c r="BX19" i="3"/>
  <c r="AO15" i="3"/>
  <c r="BX13" i="3"/>
  <c r="AO7" i="3"/>
  <c r="BY68" i="3" l="1"/>
  <c r="BY39" i="3"/>
  <c r="BY44" i="3"/>
  <c r="BY64" i="3"/>
  <c r="BY6" i="3"/>
  <c r="BY8" i="3"/>
  <c r="BY18" i="3"/>
  <c r="BY24" i="3"/>
  <c r="BZ24" i="3" s="1"/>
  <c r="BY26" i="3"/>
  <c r="BY34" i="3"/>
  <c r="BY40" i="3"/>
  <c r="BY42" i="3"/>
  <c r="BY58" i="3"/>
  <c r="BY66" i="3"/>
  <c r="BY72" i="3"/>
  <c r="BY74" i="3"/>
  <c r="BZ74" i="3" s="1"/>
  <c r="BY52" i="3"/>
  <c r="BS59" i="3"/>
  <c r="BW59" i="3" s="1"/>
  <c r="BY15" i="3"/>
  <c r="BY23" i="3"/>
  <c r="BZ23" i="3" s="1"/>
  <c r="BY28" i="3"/>
  <c r="BY48" i="3"/>
  <c r="BZ48" i="3" s="1"/>
  <c r="BY59" i="3"/>
  <c r="BY36" i="3"/>
  <c r="BS43" i="3"/>
  <c r="BW43" i="3" s="1"/>
  <c r="BY25" i="3"/>
  <c r="BY32" i="3"/>
  <c r="BY43" i="3"/>
  <c r="BZ43" i="3" s="1"/>
  <c r="BY5" i="3"/>
  <c r="BY17" i="3"/>
  <c r="BY19" i="3"/>
  <c r="BS21" i="3"/>
  <c r="BW21" i="3" s="1"/>
  <c r="BY33" i="3"/>
  <c r="BY35" i="3"/>
  <c r="BZ35" i="3" s="1"/>
  <c r="BY49" i="3"/>
  <c r="BY51" i="3"/>
  <c r="BY61" i="3"/>
  <c r="BY67" i="3"/>
  <c r="BY20" i="3"/>
  <c r="BS27" i="3"/>
  <c r="BW27" i="3" s="1"/>
  <c r="BT5" i="3"/>
  <c r="BY9" i="3"/>
  <c r="BZ9" i="3" s="1"/>
  <c r="BY16" i="3"/>
  <c r="BY60" i="3"/>
  <c r="BY73" i="3"/>
  <c r="BY10" i="3"/>
  <c r="BS10" i="3"/>
  <c r="BS50" i="3"/>
  <c r="BV50" i="3" s="1"/>
  <c r="BY50" i="3"/>
  <c r="BZ50" i="3" s="1"/>
  <c r="CB13" i="3"/>
  <c r="CB25" i="3"/>
  <c r="F25" i="3" s="1"/>
  <c r="CB31" i="3"/>
  <c r="F31" i="3" s="1"/>
  <c r="CB45" i="3"/>
  <c r="CB6" i="3"/>
  <c r="CB10" i="3"/>
  <c r="CB14" i="3"/>
  <c r="CB30" i="3"/>
  <c r="F30" i="3" s="1"/>
  <c r="CB56" i="3"/>
  <c r="F56" i="3" s="1"/>
  <c r="CB60" i="3"/>
  <c r="F60" i="3" s="1"/>
  <c r="CB64" i="3"/>
  <c r="CB72" i="3"/>
  <c r="BY62" i="3"/>
  <c r="BS9" i="3"/>
  <c r="BW9" i="3" s="1"/>
  <c r="BS5" i="3"/>
  <c r="BW5" i="3" s="1"/>
  <c r="BS53" i="3"/>
  <c r="BU53" i="3" s="1"/>
  <c r="CB23" i="3"/>
  <c r="F23" i="3" s="1"/>
  <c r="CB33" i="3"/>
  <c r="F33" i="3" s="1"/>
  <c r="BY70" i="3"/>
  <c r="BZ19" i="3"/>
  <c r="BY13" i="3"/>
  <c r="BZ13" i="3" s="1"/>
  <c r="BY29" i="3"/>
  <c r="BS31" i="3"/>
  <c r="BW31" i="3" s="1"/>
  <c r="BY45" i="3"/>
  <c r="BS47" i="3"/>
  <c r="BU47" i="3" s="1"/>
  <c r="BY55" i="3"/>
  <c r="BY71" i="3"/>
  <c r="CB37" i="3"/>
  <c r="F37" i="3" s="1"/>
  <c r="CB63" i="3"/>
  <c r="F63" i="3" s="1"/>
  <c r="BS19" i="3"/>
  <c r="BW19" i="3" s="1"/>
  <c r="BS51" i="3"/>
  <c r="BW51" i="3" s="1"/>
  <c r="BY54" i="3"/>
  <c r="BZ54" i="3" s="1"/>
  <c r="BS67" i="3"/>
  <c r="BW67" i="3" s="1"/>
  <c r="BS13" i="3"/>
  <c r="BW13" i="3" s="1"/>
  <c r="BS61" i="3"/>
  <c r="BW61" i="3" s="1"/>
  <c r="BS7" i="3"/>
  <c r="BV7" i="3" s="1"/>
  <c r="BY21" i="3"/>
  <c r="BY37" i="3"/>
  <c r="BS39" i="3"/>
  <c r="BW39" i="3" s="1"/>
  <c r="BY53" i="3"/>
  <c r="BZ53" i="3" s="1"/>
  <c r="BY69" i="3"/>
  <c r="CB21" i="3"/>
  <c r="CB65" i="3"/>
  <c r="F65" i="3" s="1"/>
  <c r="BY22" i="3"/>
  <c r="BS35" i="3"/>
  <c r="BV35" i="3" s="1"/>
  <c r="BY38" i="3"/>
  <c r="BS29" i="3"/>
  <c r="BV29" i="3" s="1"/>
  <c r="BS6" i="3"/>
  <c r="BV6" i="3" s="1"/>
  <c r="BS12" i="3"/>
  <c r="BW12" i="3" s="1"/>
  <c r="BS14" i="3"/>
  <c r="BU14" i="3" s="1"/>
  <c r="BS18" i="3"/>
  <c r="BV18" i="3" s="1"/>
  <c r="BS20" i="3"/>
  <c r="BV20" i="3" s="1"/>
  <c r="BS24" i="3"/>
  <c r="BV24" i="3" s="1"/>
  <c r="BS30" i="3"/>
  <c r="BS32" i="3"/>
  <c r="BW32" i="3" s="1"/>
  <c r="BS38" i="3"/>
  <c r="BU38" i="3" s="1"/>
  <c r="BS40" i="3"/>
  <c r="BW40" i="3" s="1"/>
  <c r="BS44" i="3"/>
  <c r="BW44" i="3" s="1"/>
  <c r="BS46" i="3"/>
  <c r="BV46" i="3" s="1"/>
  <c r="BS52" i="3"/>
  <c r="BV52" i="3" s="1"/>
  <c r="BS60" i="3"/>
  <c r="BV60" i="3" s="1"/>
  <c r="BS68" i="3"/>
  <c r="BY31" i="3"/>
  <c r="BY63" i="3"/>
  <c r="CB8" i="3"/>
  <c r="BX8" i="3"/>
  <c r="BX12" i="3"/>
  <c r="BZ12" i="3" s="1"/>
  <c r="CB12" i="3"/>
  <c r="BX16" i="3"/>
  <c r="CB16" i="3"/>
  <c r="F16" i="3" s="1"/>
  <c r="BX18" i="3"/>
  <c r="CB18" i="3"/>
  <c r="F18" i="3" s="1"/>
  <c r="CB20" i="3"/>
  <c r="F20" i="3" s="1"/>
  <c r="BX20" i="3"/>
  <c r="BX22" i="3"/>
  <c r="CB22" i="3"/>
  <c r="BX24" i="3"/>
  <c r="CB24" i="3"/>
  <c r="F24" i="3" s="1"/>
  <c r="BX26" i="3"/>
  <c r="CB26" i="3"/>
  <c r="F26" i="3" s="1"/>
  <c r="BX28" i="3"/>
  <c r="CB28" i="3"/>
  <c r="F28" i="3" s="1"/>
  <c r="BX32" i="3"/>
  <c r="BZ32" i="3" s="1"/>
  <c r="CB32" i="3"/>
  <c r="CB34" i="3"/>
  <c r="F34" i="3" s="1"/>
  <c r="BX34" i="3"/>
  <c r="BX36" i="3"/>
  <c r="CB36" i="3"/>
  <c r="F36" i="3" s="1"/>
  <c r="CB38" i="3"/>
  <c r="F38" i="3" s="1"/>
  <c r="BX38" i="3"/>
  <c r="BZ38" i="3" s="1"/>
  <c r="CB40" i="3"/>
  <c r="F40" i="3" s="1"/>
  <c r="BX40" i="3"/>
  <c r="BX42" i="3"/>
  <c r="CB42" i="3"/>
  <c r="BT44" i="3"/>
  <c r="CB44" i="3"/>
  <c r="F44" i="3" s="1"/>
  <c r="BX46" i="3"/>
  <c r="CB46" i="3"/>
  <c r="CB48" i="3"/>
  <c r="F48" i="3" s="1"/>
  <c r="BX48" i="3"/>
  <c r="BX50" i="3"/>
  <c r="CB50" i="3"/>
  <c r="BX52" i="3"/>
  <c r="CB52" i="3"/>
  <c r="F52" i="3" s="1"/>
  <c r="BX54" i="3"/>
  <c r="CB54" i="3"/>
  <c r="F54" i="3" s="1"/>
  <c r="BX58" i="3"/>
  <c r="BZ58" i="3" s="1"/>
  <c r="CB58" i="3"/>
  <c r="F58" i="3" s="1"/>
  <c r="CB62" i="3"/>
  <c r="BX62" i="3"/>
  <c r="BX66" i="3"/>
  <c r="BZ66" i="3" s="1"/>
  <c r="CB66" i="3"/>
  <c r="F66" i="3" s="1"/>
  <c r="BT68" i="3"/>
  <c r="CB68" i="3"/>
  <c r="F68" i="3" s="1"/>
  <c r="BX70" i="3"/>
  <c r="BZ70" i="3" s="1"/>
  <c r="CB70" i="3"/>
  <c r="BX74" i="3"/>
  <c r="CB74" i="3"/>
  <c r="BX5" i="3"/>
  <c r="BZ5" i="3" s="1"/>
  <c r="CB5" i="3"/>
  <c r="F5" i="3" s="1"/>
  <c r="CB7" i="3"/>
  <c r="F7" i="3" s="1"/>
  <c r="BX7" i="3"/>
  <c r="CB9" i="3"/>
  <c r="BX9" i="3"/>
  <c r="BX11" i="3"/>
  <c r="BZ11" i="3" s="1"/>
  <c r="CB11" i="3"/>
  <c r="CB15" i="3"/>
  <c r="BX15" i="3"/>
  <c r="CB17" i="3"/>
  <c r="F17" i="3" s="1"/>
  <c r="BX17" i="3"/>
  <c r="BT19" i="3"/>
  <c r="CB19" i="3"/>
  <c r="BX27" i="3"/>
  <c r="BZ27" i="3" s="1"/>
  <c r="CB27" i="3"/>
  <c r="BX29" i="3"/>
  <c r="BZ29" i="3" s="1"/>
  <c r="CB29" i="3"/>
  <c r="F29" i="3" s="1"/>
  <c r="BX35" i="3"/>
  <c r="CB35" i="3"/>
  <c r="F35" i="3" s="1"/>
  <c r="BT39" i="3"/>
  <c r="CB39" i="3"/>
  <c r="F39" i="3" s="1"/>
  <c r="BX39" i="3"/>
  <c r="BZ39" i="3" s="1"/>
  <c r="CB41" i="3"/>
  <c r="BX41" i="3"/>
  <c r="BZ41" i="3" s="1"/>
  <c r="BX43" i="3"/>
  <c r="CB43" i="3"/>
  <c r="F43" i="3" s="1"/>
  <c r="CB47" i="3"/>
  <c r="F47" i="3" s="1"/>
  <c r="BX47" i="3"/>
  <c r="CB49" i="3"/>
  <c r="BX49" i="3"/>
  <c r="BT51" i="3"/>
  <c r="CB51" i="3"/>
  <c r="F51" i="3" s="1"/>
  <c r="CB53" i="3"/>
  <c r="F53" i="3" s="1"/>
  <c r="BX53" i="3"/>
  <c r="CB55" i="3"/>
  <c r="BX55" i="3"/>
  <c r="CB57" i="3"/>
  <c r="BX57" i="3"/>
  <c r="BX59" i="3"/>
  <c r="CB59" i="3"/>
  <c r="F59" i="3" s="1"/>
  <c r="BX61" i="3"/>
  <c r="CB61" i="3"/>
  <c r="F61" i="3" s="1"/>
  <c r="BX67" i="3"/>
  <c r="CB67" i="3"/>
  <c r="F67" i="3" s="1"/>
  <c r="CB69" i="3"/>
  <c r="BX69" i="3"/>
  <c r="CB71" i="3"/>
  <c r="BX71" i="3"/>
  <c r="BZ71" i="3" s="1"/>
  <c r="CB73" i="3"/>
  <c r="F73" i="3" s="1"/>
  <c r="BX73" i="3"/>
  <c r="BZ73" i="3" s="1"/>
  <c r="BV55" i="3"/>
  <c r="BS56" i="3"/>
  <c r="BU56" i="3" s="1"/>
  <c r="BZ69" i="3"/>
  <c r="BT13" i="3"/>
  <c r="BW29" i="3"/>
  <c r="BT32" i="3"/>
  <c r="BT40" i="3"/>
  <c r="BS41" i="3"/>
  <c r="BW41" i="3" s="1"/>
  <c r="BS65" i="3"/>
  <c r="BW65" i="3" s="1"/>
  <c r="BT9" i="3"/>
  <c r="BT17" i="3"/>
  <c r="BT25" i="3"/>
  <c r="BZ31" i="3"/>
  <c r="BS34" i="3"/>
  <c r="BV34" i="3" s="1"/>
  <c r="BT38" i="3"/>
  <c r="BT62" i="3"/>
  <c r="BZ15" i="3"/>
  <c r="BA47" i="3"/>
  <c r="BG15" i="3"/>
  <c r="BH15" i="3" s="1"/>
  <c r="BG21" i="3"/>
  <c r="BG31" i="3"/>
  <c r="BG49" i="3"/>
  <c r="BG69" i="3"/>
  <c r="BH69" i="3" s="1"/>
  <c r="BG11" i="3"/>
  <c r="BG19" i="3"/>
  <c r="BG33" i="3"/>
  <c r="BG39" i="3"/>
  <c r="BG41" i="3"/>
  <c r="BH41" i="3" s="1"/>
  <c r="BG59" i="3"/>
  <c r="BG63" i="3"/>
  <c r="BG10" i="3"/>
  <c r="BG14" i="3"/>
  <c r="BG20" i="3"/>
  <c r="BG22" i="3"/>
  <c r="BG40" i="3"/>
  <c r="BG42" i="3"/>
  <c r="BH42" i="3" s="1"/>
  <c r="BG44" i="3"/>
  <c r="BG46" i="3"/>
  <c r="BG52" i="3"/>
  <c r="BH52" i="3" s="1"/>
  <c r="BG54" i="3"/>
  <c r="BG58" i="3"/>
  <c r="BH58" i="3" s="1"/>
  <c r="BG60" i="3"/>
  <c r="BG68" i="3"/>
  <c r="BH68" i="3" s="1"/>
  <c r="BG70" i="3"/>
  <c r="BH70" i="3" s="1"/>
  <c r="BG5" i="3"/>
  <c r="BG13" i="3"/>
  <c r="BG23" i="3"/>
  <c r="BH23" i="3" s="1"/>
  <c r="BG37" i="3"/>
  <c r="BG45" i="3"/>
  <c r="BH45" i="3" s="1"/>
  <c r="BG53" i="3"/>
  <c r="BG61" i="3"/>
  <c r="BH61" i="3" s="1"/>
  <c r="BG29" i="3"/>
  <c r="BH29" i="3" s="1"/>
  <c r="BG7" i="3"/>
  <c r="BA7" i="3"/>
  <c r="BD7" i="3" s="1"/>
  <c r="BA71" i="3"/>
  <c r="BE71" i="3" s="1"/>
  <c r="BG71" i="3"/>
  <c r="BA11" i="3"/>
  <c r="BE11" i="3" s="1"/>
  <c r="BG12" i="3"/>
  <c r="BA35" i="3"/>
  <c r="BE35" i="3" s="1"/>
  <c r="BG74" i="3"/>
  <c r="BH74" i="3" s="1"/>
  <c r="BG18" i="3"/>
  <c r="BH18" i="3" s="1"/>
  <c r="BA36" i="3"/>
  <c r="BC36" i="3" s="1"/>
  <c r="BA43" i="3"/>
  <c r="BD43" i="3" s="1"/>
  <c r="BG48" i="3"/>
  <c r="BG65" i="3"/>
  <c r="BA5" i="3"/>
  <c r="BG51" i="3"/>
  <c r="BH51" i="3" s="1"/>
  <c r="BA68" i="3"/>
  <c r="BD68" i="3" s="1"/>
  <c r="BA34" i="3"/>
  <c r="BE34" i="3" s="1"/>
  <c r="BA38" i="3"/>
  <c r="BD38" i="3" s="1"/>
  <c r="BG26" i="3"/>
  <c r="BG28" i="3"/>
  <c r="BA45" i="3"/>
  <c r="BC45" i="3" s="1"/>
  <c r="BG56" i="3"/>
  <c r="BG73" i="3"/>
  <c r="BH73" i="3" s="1"/>
  <c r="BH10" i="3"/>
  <c r="BB12" i="3"/>
  <c r="BB26" i="3"/>
  <c r="BB54" i="3"/>
  <c r="BH60" i="3"/>
  <c r="BG17" i="3"/>
  <c r="BH17" i="3" s="1"/>
  <c r="BG34" i="3"/>
  <c r="BH34" i="3" s="1"/>
  <c r="BG35" i="3"/>
  <c r="BG36" i="3"/>
  <c r="BH36" i="3" s="1"/>
  <c r="BB51" i="3"/>
  <c r="BA52" i="3"/>
  <c r="BE52" i="3" s="1"/>
  <c r="BA53" i="3"/>
  <c r="BE53" i="3" s="1"/>
  <c r="BG64" i="3"/>
  <c r="BA22" i="3"/>
  <c r="BE22" i="3" s="1"/>
  <c r="BA48" i="3"/>
  <c r="BC48" i="3" s="1"/>
  <c r="BG9" i="3"/>
  <c r="BH9" i="3" s="1"/>
  <c r="BG27" i="3"/>
  <c r="BH27" i="3" s="1"/>
  <c r="BA51" i="3"/>
  <c r="BE51" i="3" s="1"/>
  <c r="BG8" i="3"/>
  <c r="BA15" i="3"/>
  <c r="BE15" i="3" s="1"/>
  <c r="BG25" i="3"/>
  <c r="BH25" i="3" s="1"/>
  <c r="BG43" i="3"/>
  <c r="BA60" i="3"/>
  <c r="BE60" i="3" s="1"/>
  <c r="BA61" i="3"/>
  <c r="BD61" i="3" s="1"/>
  <c r="BA67" i="3"/>
  <c r="BE67" i="3" s="1"/>
  <c r="BA65" i="3"/>
  <c r="BC65" i="3" s="1"/>
  <c r="BH11" i="3"/>
  <c r="BG24" i="3"/>
  <c r="BH24" i="3" s="1"/>
  <c r="BB19" i="3"/>
  <c r="BA21" i="3"/>
  <c r="BG32" i="3"/>
  <c r="BH32" i="3" s="1"/>
  <c r="BG66" i="3"/>
  <c r="BH66" i="3" s="1"/>
  <c r="BG67" i="3"/>
  <c r="BB22" i="3"/>
  <c r="BF22" i="3"/>
  <c r="BH22" i="3" s="1"/>
  <c r="BB5" i="3"/>
  <c r="BF5" i="3"/>
  <c r="BB21" i="3"/>
  <c r="BF21" i="3"/>
  <c r="BB29" i="3"/>
  <c r="BF29" i="3"/>
  <c r="BF33" i="3"/>
  <c r="BH33" i="3" s="1"/>
  <c r="BB33" i="3"/>
  <c r="BF45" i="3"/>
  <c r="BB45" i="3"/>
  <c r="BF49" i="3"/>
  <c r="BB49" i="3"/>
  <c r="BA16" i="3"/>
  <c r="BC16" i="3" s="1"/>
  <c r="BC5" i="3"/>
  <c r="BA10" i="3"/>
  <c r="BD10" i="3" s="1"/>
  <c r="BC21" i="3"/>
  <c r="BH31" i="3"/>
  <c r="BA42" i="3"/>
  <c r="BE42" i="3" s="1"/>
  <c r="BA50" i="3"/>
  <c r="BD50" i="3" s="1"/>
  <c r="BB73" i="3"/>
  <c r="BH56" i="3"/>
  <c r="BA72" i="3"/>
  <c r="BC72" i="3" s="1"/>
  <c r="BA30" i="3"/>
  <c r="BE30" i="3" s="1"/>
  <c r="BC60" i="3"/>
  <c r="BA6" i="3"/>
  <c r="BD6" i="3" s="1"/>
  <c r="BB16" i="3"/>
  <c r="BB24" i="3"/>
  <c r="BA33" i="3"/>
  <c r="BE33" i="3" s="1"/>
  <c r="BA57" i="3"/>
  <c r="BH40" i="3"/>
  <c r="AO59" i="3"/>
  <c r="AJ59" i="3"/>
  <c r="AM59" i="3" s="1"/>
  <c r="AO46" i="3"/>
  <c r="AO26" i="3"/>
  <c r="AP26" i="3" s="1"/>
  <c r="AJ26" i="3"/>
  <c r="AM26" i="3" s="1"/>
  <c r="AO28" i="3"/>
  <c r="AJ28" i="3"/>
  <c r="AM28" i="3" s="1"/>
  <c r="AM46" i="3"/>
  <c r="AO62" i="3"/>
  <c r="AJ62" i="3"/>
  <c r="AM62" i="3" s="1"/>
  <c r="AP7" i="3"/>
  <c r="AP11" i="3"/>
  <c r="AP15" i="3"/>
  <c r="AP27" i="3"/>
  <c r="AK39" i="3"/>
  <c r="AP47" i="3"/>
  <c r="AP63" i="3"/>
  <c r="AJ6" i="3"/>
  <c r="AM6" i="3" s="1"/>
  <c r="AJ10" i="3"/>
  <c r="AJ14" i="3"/>
  <c r="AM14" i="3" s="1"/>
  <c r="AJ18" i="3"/>
  <c r="AJ24" i="3"/>
  <c r="AM24" i="3" s="1"/>
  <c r="AJ34" i="3"/>
  <c r="AJ38" i="3"/>
  <c r="AM38" i="3" s="1"/>
  <c r="AJ42" i="3"/>
  <c r="AJ52" i="3"/>
  <c r="AM52" i="3" s="1"/>
  <c r="AJ56" i="3"/>
  <c r="AJ66" i="3"/>
  <c r="AM66" i="3" s="1"/>
  <c r="AJ72" i="3"/>
  <c r="AM72" i="3" s="1"/>
  <c r="AP8" i="3"/>
  <c r="AK28" i="3"/>
  <c r="AP70" i="3"/>
  <c r="AJ5" i="3"/>
  <c r="AM5" i="3" s="1"/>
  <c r="AJ31" i="3"/>
  <c r="AM31" i="3" s="1"/>
  <c r="AJ35" i="3"/>
  <c r="AJ39" i="3"/>
  <c r="AM39" i="3" s="1"/>
  <c r="AJ47" i="3"/>
  <c r="AJ55" i="3"/>
  <c r="AM55" i="3" s="1"/>
  <c r="AJ63" i="3"/>
  <c r="AM63" i="3" s="1"/>
  <c r="AJ67" i="3"/>
  <c r="AM67" i="3" s="1"/>
  <c r="AJ71" i="3"/>
  <c r="AM71" i="3" s="1"/>
  <c r="AN5" i="3"/>
  <c r="AK5" i="3"/>
  <c r="AN35" i="3"/>
  <c r="AP35" i="3" s="1"/>
  <c r="AK35" i="3"/>
  <c r="AL59" i="3"/>
  <c r="AN59" i="3"/>
  <c r="AN6" i="3"/>
  <c r="AP6" i="3" s="1"/>
  <c r="AK6" i="3"/>
  <c r="AN30" i="3"/>
  <c r="AP30" i="3" s="1"/>
  <c r="AK30" i="3"/>
  <c r="AN34" i="3"/>
  <c r="AP34" i="3" s="1"/>
  <c r="AK34" i="3"/>
  <c r="AK10" i="3"/>
  <c r="AN10" i="3"/>
  <c r="AP10" i="3" s="1"/>
  <c r="AK14" i="3"/>
  <c r="AN14" i="3"/>
  <c r="AP14" i="3" s="1"/>
  <c r="AK38" i="3"/>
  <c r="AN38" i="3"/>
  <c r="AP38" i="3" s="1"/>
  <c r="AN42" i="3"/>
  <c r="AK42" i="3"/>
  <c r="AK46" i="3"/>
  <c r="AN46" i="3"/>
  <c r="AL56" i="3"/>
  <c r="AN56" i="3"/>
  <c r="AP56" i="3" s="1"/>
  <c r="AL60" i="3"/>
  <c r="AN60" i="3"/>
  <c r="AP60" i="3" s="1"/>
  <c r="AL72" i="3"/>
  <c r="AN72" i="3"/>
  <c r="AP72" i="3" s="1"/>
  <c r="AK13" i="3"/>
  <c r="AK17" i="3"/>
  <c r="AK21" i="3"/>
  <c r="AK25" i="3"/>
  <c r="AK29" i="3"/>
  <c r="AK37" i="3"/>
  <c r="AM41" i="3"/>
  <c r="AK45" i="3"/>
  <c r="AJ64" i="3"/>
  <c r="AL64" i="3" s="1"/>
  <c r="AJ68" i="3"/>
  <c r="AL68" i="3" s="1"/>
  <c r="AL42" i="3"/>
  <c r="AJ9" i="3"/>
  <c r="AM9" i="3" s="1"/>
  <c r="AJ17" i="3"/>
  <c r="AL17" i="3" s="1"/>
  <c r="AJ25" i="3"/>
  <c r="AL25" i="3" s="1"/>
  <c r="AJ29" i="3"/>
  <c r="AM29" i="3" s="1"/>
  <c r="AJ41" i="3"/>
  <c r="AL41" i="3" s="1"/>
  <c r="AJ45" i="3"/>
  <c r="AM45" i="3" s="1"/>
  <c r="AJ53" i="3"/>
  <c r="AL53" i="3" s="1"/>
  <c r="AJ57" i="3"/>
  <c r="AJ69" i="3"/>
  <c r="AM69" i="3" s="1"/>
  <c r="AA58" i="3"/>
  <c r="AA7" i="3"/>
  <c r="AB7" i="3" s="1"/>
  <c r="AA9" i="3"/>
  <c r="AA11" i="3"/>
  <c r="AA15" i="3"/>
  <c r="AA23" i="3"/>
  <c r="AA25" i="3"/>
  <c r="AA27" i="3"/>
  <c r="AA31" i="3"/>
  <c r="AB31" i="3" s="1"/>
  <c r="AA33" i="3"/>
  <c r="AA35" i="3"/>
  <c r="AA37" i="3"/>
  <c r="AA39" i="3"/>
  <c r="AA41" i="3"/>
  <c r="AA49" i="3"/>
  <c r="AA51" i="3"/>
  <c r="AA55" i="3"/>
  <c r="AA59" i="3"/>
  <c r="AA63" i="3"/>
  <c r="AA65" i="3"/>
  <c r="AA67" i="3"/>
  <c r="AA71" i="3"/>
  <c r="U73" i="3"/>
  <c r="Y73" i="3" s="1"/>
  <c r="AA42" i="3"/>
  <c r="AA10" i="3"/>
  <c r="AB10" i="3" s="1"/>
  <c r="AA28" i="3"/>
  <c r="AA32" i="3"/>
  <c r="AA46" i="3"/>
  <c r="AA64" i="3"/>
  <c r="AA72" i="3"/>
  <c r="AA24" i="3"/>
  <c r="AA19" i="3"/>
  <c r="F19" i="3"/>
  <c r="AA45" i="3"/>
  <c r="AA5" i="3"/>
  <c r="AA14" i="3"/>
  <c r="AA30" i="3"/>
  <c r="AA36" i="3"/>
  <c r="AB36" i="3" s="1"/>
  <c r="AA68" i="3"/>
  <c r="U6" i="3"/>
  <c r="U12" i="3"/>
  <c r="W12" i="3" s="1"/>
  <c r="U18" i="3"/>
  <c r="Y18" i="3" s="1"/>
  <c r="U32" i="3"/>
  <c r="Y32" i="3" s="1"/>
  <c r="U36" i="3"/>
  <c r="Y36" i="3" s="1"/>
  <c r="U42" i="3"/>
  <c r="X42" i="3" s="1"/>
  <c r="U50" i="3"/>
  <c r="W50" i="3" s="1"/>
  <c r="U60" i="3"/>
  <c r="X60" i="3" s="1"/>
  <c r="F64" i="3"/>
  <c r="U66" i="3"/>
  <c r="Y66" i="3" s="1"/>
  <c r="U68" i="3"/>
  <c r="Y68" i="3" s="1"/>
  <c r="AA13" i="3"/>
  <c r="AA29" i="3"/>
  <c r="AB29" i="3" s="1"/>
  <c r="AA61" i="3"/>
  <c r="AB61" i="3" s="1"/>
  <c r="G34" i="3"/>
  <c r="V66" i="3"/>
  <c r="U25" i="3"/>
  <c r="W25" i="3" s="1"/>
  <c r="AA60" i="3"/>
  <c r="AB60" i="3" s="1"/>
  <c r="U69" i="3"/>
  <c r="Y69" i="3" s="1"/>
  <c r="AA20" i="3"/>
  <c r="AB20" i="3" s="1"/>
  <c r="V50" i="3"/>
  <c r="V74" i="3"/>
  <c r="V33" i="3"/>
  <c r="V37" i="3"/>
  <c r="V43" i="3"/>
  <c r="V20" i="3"/>
  <c r="AA38" i="3"/>
  <c r="AA44" i="3"/>
  <c r="AA70" i="3"/>
  <c r="AA6" i="3"/>
  <c r="AB6" i="3" s="1"/>
  <c r="AA69" i="3"/>
  <c r="AB69" i="3" s="1"/>
  <c r="W32" i="3"/>
  <c r="W68" i="3"/>
  <c r="V36" i="3"/>
  <c r="Z36" i="3"/>
  <c r="V72" i="3"/>
  <c r="Z72" i="3"/>
  <c r="AB72" i="3" s="1"/>
  <c r="V35" i="3"/>
  <c r="Z35" i="3"/>
  <c r="AB35" i="3" s="1"/>
  <c r="G47" i="3"/>
  <c r="Z47" i="3"/>
  <c r="F46" i="3"/>
  <c r="G6" i="3"/>
  <c r="G14" i="3"/>
  <c r="V19" i="3"/>
  <c r="G38" i="3"/>
  <c r="AB39" i="3"/>
  <c r="U52" i="3"/>
  <c r="W52" i="3" s="1"/>
  <c r="V62" i="3"/>
  <c r="V70" i="3"/>
  <c r="F11" i="3"/>
  <c r="F15" i="3"/>
  <c r="U8" i="3"/>
  <c r="Y8" i="3" s="1"/>
  <c r="U16" i="3"/>
  <c r="W16" i="3" s="1"/>
  <c r="V23" i="3"/>
  <c r="U56" i="3"/>
  <c r="W56" i="3" s="1"/>
  <c r="U72" i="3"/>
  <c r="W72" i="3" s="1"/>
  <c r="V8" i="3"/>
  <c r="V16" i="3"/>
  <c r="U22" i="3"/>
  <c r="Y22" i="3" s="1"/>
  <c r="X32" i="3"/>
  <c r="V40" i="3"/>
  <c r="V48" i="3"/>
  <c r="U65" i="3"/>
  <c r="Y65" i="3" s="1"/>
  <c r="BZ61" i="3"/>
  <c r="BV65" i="3"/>
  <c r="BZ18" i="3"/>
  <c r="BV27" i="3"/>
  <c r="BS73" i="3"/>
  <c r="BW73" i="3" s="1"/>
  <c r="BZ46" i="3"/>
  <c r="BS54" i="3"/>
  <c r="BS62" i="3"/>
  <c r="BS25" i="3"/>
  <c r="BU25" i="3" s="1"/>
  <c r="BY56" i="3"/>
  <c r="BS72" i="3"/>
  <c r="BV72" i="3" s="1"/>
  <c r="BZ16" i="3"/>
  <c r="BS42" i="3"/>
  <c r="BU42" i="3" s="1"/>
  <c r="BW62" i="3"/>
  <c r="BY65" i="3"/>
  <c r="BZ65" i="3" s="1"/>
  <c r="BT42" i="3"/>
  <c r="BS17" i="3"/>
  <c r="BW17" i="3" s="1"/>
  <c r="BZ52" i="3"/>
  <c r="BV19" i="3"/>
  <c r="BS63" i="3"/>
  <c r="BV63" i="3" s="1"/>
  <c r="BS71" i="3"/>
  <c r="BV71" i="3" s="1"/>
  <c r="BS8" i="3"/>
  <c r="BW8" i="3" s="1"/>
  <c r="BS16" i="3"/>
  <c r="BW16" i="3" s="1"/>
  <c r="BS48" i="3"/>
  <c r="BW48" i="3" s="1"/>
  <c r="BS58" i="3"/>
  <c r="BW58" i="3" s="1"/>
  <c r="BD33" i="3"/>
  <c r="BH48" i="3"/>
  <c r="BH37" i="3"/>
  <c r="BC53" i="3"/>
  <c r="BF26" i="3"/>
  <c r="BH26" i="3" s="1"/>
  <c r="BG50" i="3"/>
  <c r="BH50" i="3" s="1"/>
  <c r="BF53" i="3"/>
  <c r="BH53" i="3" s="1"/>
  <c r="BF54" i="3"/>
  <c r="BH54" i="3" s="1"/>
  <c r="BF66" i="3"/>
  <c r="BB67" i="3"/>
  <c r="BG16" i="3"/>
  <c r="BH16" i="3" s="1"/>
  <c r="BH7" i="3"/>
  <c r="BA14" i="3"/>
  <c r="BD14" i="3" s="1"/>
  <c r="BA24" i="3"/>
  <c r="BC24" i="3" s="1"/>
  <c r="BA25" i="3"/>
  <c r="BC25" i="3" s="1"/>
  <c r="BH44" i="3"/>
  <c r="BG57" i="3"/>
  <c r="BA66" i="3"/>
  <c r="BA73" i="3"/>
  <c r="BD73" i="3" s="1"/>
  <c r="BG6" i="3"/>
  <c r="BH6" i="3" s="1"/>
  <c r="BF19" i="3"/>
  <c r="BB37" i="3"/>
  <c r="BG47" i="3"/>
  <c r="BH57" i="3"/>
  <c r="BA9" i="3"/>
  <c r="BC9" i="3" s="1"/>
  <c r="BF12" i="3"/>
  <c r="BH12" i="3" s="1"/>
  <c r="BG30" i="3"/>
  <c r="BH30" i="3" s="1"/>
  <c r="BG72" i="3"/>
  <c r="BH72" i="3" s="1"/>
  <c r="BD48" i="3"/>
  <c r="BH20" i="3"/>
  <c r="BA29" i="3"/>
  <c r="BE29" i="3" s="1"/>
  <c r="BA46" i="3"/>
  <c r="BD46" i="3" s="1"/>
  <c r="BH49" i="3"/>
  <c r="BA64" i="3"/>
  <c r="BC64" i="3" s="1"/>
  <c r="BA69" i="3"/>
  <c r="BE69" i="3" s="1"/>
  <c r="BH14" i="3"/>
  <c r="BA26" i="3"/>
  <c r="BC26" i="3" s="1"/>
  <c r="BA56" i="3"/>
  <c r="BC56" i="3" s="1"/>
  <c r="AL6" i="3"/>
  <c r="AM10" i="3"/>
  <c r="AL10" i="3"/>
  <c r="AL34" i="3"/>
  <c r="AM34" i="3"/>
  <c r="AP32" i="3"/>
  <c r="AP40" i="3"/>
  <c r="AP52" i="3"/>
  <c r="AL31" i="3"/>
  <c r="AJ13" i="3"/>
  <c r="AL13" i="3" s="1"/>
  <c r="AO25" i="3"/>
  <c r="AP25" i="3" s="1"/>
  <c r="AN28" i="3"/>
  <c r="AP29" i="3"/>
  <c r="AO45" i="3"/>
  <c r="AP45" i="3" s="1"/>
  <c r="AP61" i="3"/>
  <c r="AP74" i="3"/>
  <c r="G25" i="3"/>
  <c r="AO53" i="3"/>
  <c r="AO57" i="3"/>
  <c r="AP57" i="3" s="1"/>
  <c r="AJ20" i="3"/>
  <c r="AM20" i="3" s="1"/>
  <c r="AL24" i="3"/>
  <c r="AL46" i="3"/>
  <c r="AJ49" i="3"/>
  <c r="AL49" i="3" s="1"/>
  <c r="AK56" i="3"/>
  <c r="AK59" i="3"/>
  <c r="AK60" i="3"/>
  <c r="AJ61" i="3"/>
  <c r="AM61" i="3" s="1"/>
  <c r="AO68" i="3"/>
  <c r="AP68" i="3" s="1"/>
  <c r="AK72" i="3"/>
  <c r="AM13" i="3"/>
  <c r="AN20" i="3"/>
  <c r="AP20" i="3" s="1"/>
  <c r="AJ21" i="3"/>
  <c r="AL21" i="3" s="1"/>
  <c r="AL28" i="3"/>
  <c r="AO29" i="3"/>
  <c r="AK47" i="3"/>
  <c r="AK49" i="3"/>
  <c r="G65" i="3"/>
  <c r="AP5" i="3"/>
  <c r="AN39" i="3"/>
  <c r="AP39" i="3" s="1"/>
  <c r="AO9" i="3"/>
  <c r="AP9" i="3" s="1"/>
  <c r="AP13" i="3"/>
  <c r="AK24" i="3"/>
  <c r="AK63" i="3"/>
  <c r="AO64" i="3"/>
  <c r="AP64" i="3" s="1"/>
  <c r="G52" i="3"/>
  <c r="AK9" i="3"/>
  <c r="AJ37" i="3"/>
  <c r="AO17" i="3"/>
  <c r="AP17" i="3" s="1"/>
  <c r="AK20" i="3"/>
  <c r="AJ33" i="3"/>
  <c r="AM33" i="3" s="1"/>
  <c r="AP41" i="3"/>
  <c r="AL63" i="3"/>
  <c r="G21" i="3"/>
  <c r="F49" i="3"/>
  <c r="G53" i="3"/>
  <c r="G72" i="3"/>
  <c r="AP46" i="3"/>
  <c r="G20" i="3"/>
  <c r="F21" i="3"/>
  <c r="G60" i="3"/>
  <c r="AB42" i="3"/>
  <c r="X66" i="3"/>
  <c r="AB41" i="3"/>
  <c r="Y42" i="3"/>
  <c r="Z65" i="3"/>
  <c r="G10" i="3"/>
  <c r="AB25" i="3"/>
  <c r="G33" i="3"/>
  <c r="AB14" i="3"/>
  <c r="AA17" i="3"/>
  <c r="U23" i="3"/>
  <c r="X23" i="3" s="1"/>
  <c r="AB32" i="3"/>
  <c r="U39" i="3"/>
  <c r="W39" i="3" s="1"/>
  <c r="Z43" i="3"/>
  <c r="U70" i="3"/>
  <c r="Y70" i="3" s="1"/>
  <c r="AA47" i="3"/>
  <c r="AB47" i="3" s="1"/>
  <c r="AB56" i="3"/>
  <c r="F71" i="3"/>
  <c r="U35" i="3"/>
  <c r="W35" i="3" s="1"/>
  <c r="V12" i="3"/>
  <c r="AP12" i="3"/>
  <c r="BE45" i="3"/>
  <c r="BV47" i="3"/>
  <c r="BU10" i="3"/>
  <c r="BX10" i="3"/>
  <c r="AK16" i="3"/>
  <c r="G18" i="3"/>
  <c r="Z18" i="3"/>
  <c r="AB18" i="3" s="1"/>
  <c r="BT21" i="3"/>
  <c r="G30" i="3"/>
  <c r="Z30" i="3"/>
  <c r="AB30" i="3" s="1"/>
  <c r="X6" i="3"/>
  <c r="BX14" i="3"/>
  <c r="BZ14" i="3" s="1"/>
  <c r="V17" i="3"/>
  <c r="BD34" i="3"/>
  <c r="G7" i="3"/>
  <c r="AL14" i="3"/>
  <c r="BA18" i="3"/>
  <c r="BD18" i="3" s="1"/>
  <c r="BX25" i="3"/>
  <c r="BZ25" i="3" s="1"/>
  <c r="BB28" i="3"/>
  <c r="BC43" i="3"/>
  <c r="BF43" i="3"/>
  <c r="F8" i="3"/>
  <c r="AA8" i="3"/>
  <c r="AB8" i="3" s="1"/>
  <c r="BV9" i="3"/>
  <c r="G11" i="3"/>
  <c r="BV12" i="3"/>
  <c r="AN19" i="3"/>
  <c r="AP19" i="3" s="1"/>
  <c r="AK19" i="3"/>
  <c r="AO36" i="3"/>
  <c r="AP36" i="3" s="1"/>
  <c r="BD5" i="3"/>
  <c r="BB10" i="3"/>
  <c r="F12" i="3"/>
  <c r="AA12" i="3"/>
  <c r="AB12" i="3" s="1"/>
  <c r="BV14" i="3"/>
  <c r="AN16" i="3"/>
  <c r="AP16" i="3" s="1"/>
  <c r="AL18" i="3"/>
  <c r="AK18" i="3"/>
  <c r="AN18" i="3"/>
  <c r="AP18" i="3" s="1"/>
  <c r="G22" i="3"/>
  <c r="V24" i="3"/>
  <c r="X25" i="3"/>
  <c r="BX30" i="3"/>
  <c r="BZ30" i="3" s="1"/>
  <c r="BU30" i="3"/>
  <c r="BF38" i="3"/>
  <c r="BH38" i="3" s="1"/>
  <c r="BE5" i="3"/>
  <c r="BW6" i="3"/>
  <c r="BT7" i="3"/>
  <c r="AJ8" i="3"/>
  <c r="AL8" i="3" s="1"/>
  <c r="BB9" i="3"/>
  <c r="BA13" i="3"/>
  <c r="BB14" i="3"/>
  <c r="G23" i="3"/>
  <c r="Z23" i="3"/>
  <c r="AB23" i="3" s="1"/>
  <c r="W23" i="3"/>
  <c r="X36" i="3"/>
  <c r="BV41" i="3"/>
  <c r="G5" i="3"/>
  <c r="Z5" i="3"/>
  <c r="AK8" i="3"/>
  <c r="BA8" i="3"/>
  <c r="F9" i="3"/>
  <c r="U9" i="3"/>
  <c r="Y9" i="3" s="1"/>
  <c r="F10" i="3"/>
  <c r="U10" i="3"/>
  <c r="Y10" i="3" s="1"/>
  <c r="BW10" i="3"/>
  <c r="V11" i="3"/>
  <c r="AB11" i="3"/>
  <c r="AJ11" i="3"/>
  <c r="AM11" i="3" s="1"/>
  <c r="BT11" i="3"/>
  <c r="AJ12" i="3"/>
  <c r="AL12" i="3" s="1"/>
  <c r="BB13" i="3"/>
  <c r="U15" i="3"/>
  <c r="AK15" i="3"/>
  <c r="BD15" i="3"/>
  <c r="BS15" i="3"/>
  <c r="BA17" i="3"/>
  <c r="BD17" i="3" s="1"/>
  <c r="AA21" i="3"/>
  <c r="AB21" i="3" s="1"/>
  <c r="BD22" i="3"/>
  <c r="BC22" i="3"/>
  <c r="G27" i="3"/>
  <c r="Z27" i="3"/>
  <c r="AB27" i="3" s="1"/>
  <c r="V27" i="3"/>
  <c r="U28" i="3"/>
  <c r="X28" i="3" s="1"/>
  <c r="BT10" i="3"/>
  <c r="V13" i="3"/>
  <c r="BH13" i="3"/>
  <c r="U17" i="3"/>
  <c r="X17" i="3" s="1"/>
  <c r="W18" i="3"/>
  <c r="G19" i="3"/>
  <c r="Z19" i="3"/>
  <c r="BD26" i="3"/>
  <c r="BT28" i="3"/>
  <c r="V30" i="3"/>
  <c r="BT14" i="3"/>
  <c r="G17" i="3"/>
  <c r="Z17" i="3"/>
  <c r="AJ32" i="3"/>
  <c r="AL32" i="3" s="1"/>
  <c r="F32" i="3"/>
  <c r="BU7" i="3"/>
  <c r="BU9" i="3"/>
  <c r="BE10" i="3"/>
  <c r="X15" i="3"/>
  <c r="U20" i="3"/>
  <c r="W20" i="3" s="1"/>
  <c r="BF28" i="3"/>
  <c r="BH28" i="3" s="1"/>
  <c r="BD30" i="3"/>
  <c r="BB43" i="3"/>
  <c r="BB6" i="3"/>
  <c r="BV10" i="3"/>
  <c r="U21" i="3"/>
  <c r="X21" i="3" s="1"/>
  <c r="AO22" i="3"/>
  <c r="AP22" i="3" s="1"/>
  <c r="AJ22" i="3"/>
  <c r="AM22" i="3" s="1"/>
  <c r="U24" i="3"/>
  <c r="W24" i="3" s="1"/>
  <c r="BZ26" i="3"/>
  <c r="Y6" i="3"/>
  <c r="U7" i="3"/>
  <c r="X7" i="3" s="1"/>
  <c r="AK7" i="3"/>
  <c r="BU12" i="3"/>
  <c r="G15" i="3"/>
  <c r="Y23" i="3"/>
  <c r="AP23" i="3"/>
  <c r="BT30" i="3"/>
  <c r="W36" i="3"/>
  <c r="AL38" i="3"/>
  <c r="BB38" i="3"/>
  <c r="BW47" i="3"/>
  <c r="AO54" i="3"/>
  <c r="AJ54" i="3"/>
  <c r="AM54" i="3" s="1"/>
  <c r="U5" i="3"/>
  <c r="X5" i="3" s="1"/>
  <c r="F6" i="3"/>
  <c r="V7" i="3"/>
  <c r="AJ7" i="3"/>
  <c r="AM7" i="3" s="1"/>
  <c r="BY7" i="3"/>
  <c r="U11" i="3"/>
  <c r="X11" i="3" s="1"/>
  <c r="AK11" i="3"/>
  <c r="BD11" i="3"/>
  <c r="BS11" i="3"/>
  <c r="BW11" i="3" s="1"/>
  <c r="AA16" i="3"/>
  <c r="AB16" i="3" s="1"/>
  <c r="BD24" i="3"/>
  <c r="BX33" i="3"/>
  <c r="BZ33" i="3" s="1"/>
  <c r="BT33" i="3"/>
  <c r="V5" i="3"/>
  <c r="AL5" i="3"/>
  <c r="BH5" i="3"/>
  <c r="W5" i="3"/>
  <c r="BX6" i="3"/>
  <c r="BZ6" i="3" s="1"/>
  <c r="BT6" i="3"/>
  <c r="BE7" i="3"/>
  <c r="BB8" i="3"/>
  <c r="BH8" i="3"/>
  <c r="G9" i="3"/>
  <c r="Z9" i="3"/>
  <c r="AB9" i="3" s="1"/>
  <c r="V9" i="3"/>
  <c r="AK12" i="3"/>
  <c r="BA12" i="3"/>
  <c r="BD12" i="3" s="1"/>
  <c r="F13" i="3"/>
  <c r="U13" i="3"/>
  <c r="X13" i="3" s="1"/>
  <c r="F14" i="3"/>
  <c r="U14" i="3"/>
  <c r="W14" i="3" s="1"/>
  <c r="V15" i="3"/>
  <c r="AB15" i="3"/>
  <c r="AJ15" i="3"/>
  <c r="AM15" i="3" s="1"/>
  <c r="BT15" i="3"/>
  <c r="AJ16" i="3"/>
  <c r="AL16" i="3" s="1"/>
  <c r="BB17" i="3"/>
  <c r="V18" i="3"/>
  <c r="AM18" i="3"/>
  <c r="U19" i="3"/>
  <c r="X19" i="3" s="1"/>
  <c r="F22" i="3"/>
  <c r="G28" i="3"/>
  <c r="Z28" i="3"/>
  <c r="V28" i="3"/>
  <c r="U30" i="3"/>
  <c r="Y30" i="3" s="1"/>
  <c r="AP31" i="3"/>
  <c r="BV39" i="3"/>
  <c r="G13" i="3"/>
  <c r="Z13" i="3"/>
  <c r="AB13" i="3" s="1"/>
  <c r="BE21" i="3"/>
  <c r="AA26" i="3"/>
  <c r="AB26" i="3" s="1"/>
  <c r="BS26" i="3"/>
  <c r="BU26" i="3" s="1"/>
  <c r="BT34" i="3"/>
  <c r="U37" i="3"/>
  <c r="X37" i="3" s="1"/>
  <c r="BU40" i="3"/>
  <c r="AK53" i="3"/>
  <c r="AK62" i="3"/>
  <c r="AN62" i="3"/>
  <c r="AP62" i="3" s="1"/>
  <c r="V10" i="3"/>
  <c r="AA22" i="3"/>
  <c r="AB22" i="3" s="1"/>
  <c r="BU27" i="3"/>
  <c r="AN43" i="3"/>
  <c r="G43" i="3"/>
  <c r="AK43" i="3"/>
  <c r="BU43" i="3"/>
  <c r="BV43" i="3"/>
  <c r="G61" i="3"/>
  <c r="AO73" i="3"/>
  <c r="AP73" i="3" s="1"/>
  <c r="AJ73" i="3"/>
  <c r="AL73" i="3" s="1"/>
  <c r="W6" i="3"/>
  <c r="BC7" i="3"/>
  <c r="G8" i="3"/>
  <c r="BC11" i="3"/>
  <c r="G12" i="3"/>
  <c r="G16" i="3"/>
  <c r="BU19" i="3"/>
  <c r="BZ20" i="3"/>
  <c r="BT20" i="3"/>
  <c r="BT22" i="3"/>
  <c r="BS23" i="3"/>
  <c r="BW24" i="3"/>
  <c r="BB25" i="3"/>
  <c r="BV25" i="3"/>
  <c r="BE26" i="3"/>
  <c r="AJ27" i="3"/>
  <c r="AM27" i="3" s="1"/>
  <c r="BT27" i="3"/>
  <c r="BT29" i="3"/>
  <c r="AJ30" i="3"/>
  <c r="BA31" i="3"/>
  <c r="BE31" i="3" s="1"/>
  <c r="BC33" i="3"/>
  <c r="G39" i="3"/>
  <c r="G41" i="3"/>
  <c r="BX44" i="3"/>
  <c r="BZ44" i="3" s="1"/>
  <c r="BV44" i="3"/>
  <c r="BB46" i="3"/>
  <c r="AP48" i="3"/>
  <c r="AA52" i="3"/>
  <c r="AB52" i="3" s="1"/>
  <c r="U53" i="3"/>
  <c r="AP59" i="3"/>
  <c r="BF59" i="3"/>
  <c r="BH59" i="3" s="1"/>
  <c r="BB59" i="3"/>
  <c r="X69" i="3"/>
  <c r="G69" i="3"/>
  <c r="G73" i="3"/>
  <c r="BT18" i="3"/>
  <c r="U33" i="3"/>
  <c r="X33" i="3" s="1"/>
  <c r="BB15" i="3"/>
  <c r="BA19" i="3"/>
  <c r="BE19" i="3" s="1"/>
  <c r="BS22" i="3"/>
  <c r="BU22" i="3" s="1"/>
  <c r="BT26" i="3"/>
  <c r="Z33" i="3"/>
  <c r="AA62" i="3"/>
  <c r="F62" i="3"/>
  <c r="BA20" i="3"/>
  <c r="BE20" i="3" s="1"/>
  <c r="BB20" i="3"/>
  <c r="AJ23" i="3"/>
  <c r="AM23" i="3" s="1"/>
  <c r="BT23" i="3"/>
  <c r="V25" i="3"/>
  <c r="G26" i="3"/>
  <c r="AL27" i="3"/>
  <c r="AK27" i="3"/>
  <c r="U31" i="3"/>
  <c r="W31" i="3" s="1"/>
  <c r="BB36" i="3"/>
  <c r="BA39" i="3"/>
  <c r="BE39" i="3" s="1"/>
  <c r="AA40" i="3"/>
  <c r="AB40" i="3" s="1"/>
  <c r="BZ42" i="3"/>
  <c r="U44" i="3"/>
  <c r="Y44" i="3" s="1"/>
  <c r="X46" i="3"/>
  <c r="BH46" i="3"/>
  <c r="U49" i="3"/>
  <c r="X49" i="3" s="1"/>
  <c r="Y52" i="3"/>
  <c r="BG55" i="3"/>
  <c r="AM56" i="3"/>
  <c r="G56" i="3"/>
  <c r="W69" i="3"/>
  <c r="G31" i="3"/>
  <c r="G37" i="3"/>
  <c r="Z37" i="3"/>
  <c r="AB37" i="3" s="1"/>
  <c r="AA43" i="3"/>
  <c r="BT8" i="3"/>
  <c r="BT12" i="3"/>
  <c r="BT16" i="3"/>
  <c r="AK23" i="3"/>
  <c r="AP24" i="3"/>
  <c r="BT24" i="3"/>
  <c r="BA27" i="3"/>
  <c r="BE27" i="3" s="1"/>
  <c r="BZ28" i="3"/>
  <c r="AK33" i="3"/>
  <c r="AN33" i="3"/>
  <c r="AP33" i="3" s="1"/>
  <c r="AM35" i="3"/>
  <c r="G35" i="3"/>
  <c r="BD35" i="3"/>
  <c r="BA37" i="3"/>
  <c r="U38" i="3"/>
  <c r="W38" i="3" s="1"/>
  <c r="G44" i="3"/>
  <c r="Z44" i="3"/>
  <c r="AB44" i="3" s="1"/>
  <c r="V44" i="3"/>
  <c r="BX45" i="3"/>
  <c r="BT45" i="3"/>
  <c r="G49" i="3"/>
  <c r="Z49" i="3"/>
  <c r="AB49" i="3" s="1"/>
  <c r="W49" i="3"/>
  <c r="V49" i="3"/>
  <c r="BV67" i="3"/>
  <c r="AM68" i="3"/>
  <c r="AK68" i="3"/>
  <c r="AP21" i="3"/>
  <c r="BX21" i="3"/>
  <c r="BU21" i="3"/>
  <c r="G24" i="3"/>
  <c r="Z24" i="3"/>
  <c r="AB24" i="3" s="1"/>
  <c r="V6" i="3"/>
  <c r="BB7" i="3"/>
  <c r="BB11" i="3"/>
  <c r="V14" i="3"/>
  <c r="AJ19" i="3"/>
  <c r="AM19" i="3" s="1"/>
  <c r="X20" i="3"/>
  <c r="BD21" i="3"/>
  <c r="BA23" i="3"/>
  <c r="BE23" i="3" s="1"/>
  <c r="BU24" i="3"/>
  <c r="U26" i="3"/>
  <c r="Y26" i="3" s="1"/>
  <c r="U27" i="3"/>
  <c r="BW30" i="3"/>
  <c r="AK31" i="3"/>
  <c r="AK41" i="3"/>
  <c r="BE43" i="3"/>
  <c r="AA48" i="3"/>
  <c r="AB48" i="3" s="1"/>
  <c r="BD52" i="3"/>
  <c r="AB68" i="3"/>
  <c r="BB18" i="3"/>
  <c r="V21" i="3"/>
  <c r="AK22" i="3"/>
  <c r="AK26" i="3"/>
  <c r="F27" i="3"/>
  <c r="G29" i="3"/>
  <c r="AL29" i="3"/>
  <c r="BB30" i="3"/>
  <c r="V31" i="3"/>
  <c r="AK32" i="3"/>
  <c r="BS36" i="3"/>
  <c r="BW36" i="3" s="1"/>
  <c r="Z38" i="3"/>
  <c r="AB38" i="3" s="1"/>
  <c r="V38" i="3"/>
  <c r="AJ40" i="3"/>
  <c r="AM40" i="3" s="1"/>
  <c r="BA41" i="3"/>
  <c r="BD41" i="3" s="1"/>
  <c r="F42" i="3"/>
  <c r="AP42" i="3"/>
  <c r="BB42" i="3"/>
  <c r="F45" i="3"/>
  <c r="U45" i="3"/>
  <c r="BT47" i="3"/>
  <c r="BZ47" i="3"/>
  <c r="BT50" i="3"/>
  <c r="BB53" i="3"/>
  <c r="BH65" i="3"/>
  <c r="X73" i="3"/>
  <c r="AL26" i="3"/>
  <c r="G32" i="3"/>
  <c r="V32" i="3"/>
  <c r="BA32" i="3"/>
  <c r="BD32" i="3" s="1"/>
  <c r="U34" i="3"/>
  <c r="X34" i="3" s="1"/>
  <c r="BB34" i="3"/>
  <c r="AN37" i="3"/>
  <c r="AP37" i="3" s="1"/>
  <c r="BS37" i="3"/>
  <c r="BW37" i="3" s="1"/>
  <c r="BT37" i="3"/>
  <c r="BF39" i="3"/>
  <c r="BH39" i="3" s="1"/>
  <c r="BB39" i="3"/>
  <c r="AK40" i="3"/>
  <c r="BV40" i="3"/>
  <c r="BB41" i="3"/>
  <c r="U43" i="3"/>
  <c r="AO43" i="3"/>
  <c r="AJ43" i="3"/>
  <c r="AL43" i="3" s="1"/>
  <c r="BT43" i="3"/>
  <c r="AJ44" i="3"/>
  <c r="AM44" i="3" s="1"/>
  <c r="BA44" i="3"/>
  <c r="BC44" i="3" s="1"/>
  <c r="Z45" i="3"/>
  <c r="AB45" i="3" s="1"/>
  <c r="G45" i="3"/>
  <c r="V45" i="3"/>
  <c r="G46" i="3"/>
  <c r="BD47" i="3"/>
  <c r="BT49" i="3"/>
  <c r="AK52" i="3"/>
  <c r="AA53" i="3"/>
  <c r="AB53" i="3" s="1"/>
  <c r="AP53" i="3"/>
  <c r="V55" i="3"/>
  <c r="BH55" i="3"/>
  <c r="V22" i="3"/>
  <c r="BB23" i="3"/>
  <c r="V26" i="3"/>
  <c r="BB27" i="3"/>
  <c r="BS28" i="3"/>
  <c r="BW28" i="3" s="1"/>
  <c r="U29" i="3"/>
  <c r="BV30" i="3"/>
  <c r="BC31" i="3"/>
  <c r="BB31" i="3"/>
  <c r="BB32" i="3"/>
  <c r="Z34" i="3"/>
  <c r="AB34" i="3" s="1"/>
  <c r="V34" i="3"/>
  <c r="AJ36" i="3"/>
  <c r="AL36" i="3" s="1"/>
  <c r="BZ36" i="3"/>
  <c r="BZ37" i="3"/>
  <c r="BW38" i="3"/>
  <c r="F41" i="3"/>
  <c r="U41" i="3"/>
  <c r="AM43" i="3"/>
  <c r="AK44" i="3"/>
  <c r="AN44" i="3"/>
  <c r="AP44" i="3" s="1"/>
  <c r="U48" i="3"/>
  <c r="V54" i="3"/>
  <c r="G54" i="3"/>
  <c r="Z54" i="3"/>
  <c r="AB54" i="3" s="1"/>
  <c r="BA54" i="3"/>
  <c r="BE54" i="3" s="1"/>
  <c r="AL55" i="3"/>
  <c r="AK55" i="3"/>
  <c r="AN55" i="3"/>
  <c r="AP55" i="3" s="1"/>
  <c r="AL66" i="3"/>
  <c r="AK66" i="3"/>
  <c r="AN66" i="3"/>
  <c r="AP66" i="3" s="1"/>
  <c r="BA28" i="3"/>
  <c r="BE28" i="3" s="1"/>
  <c r="V29" i="3"/>
  <c r="BS33" i="3"/>
  <c r="BF35" i="3"/>
  <c r="BH35" i="3" s="1"/>
  <c r="BB35" i="3"/>
  <c r="AK36" i="3"/>
  <c r="V39" i="3"/>
  <c r="U40" i="3"/>
  <c r="G42" i="3"/>
  <c r="AM42" i="3"/>
  <c r="BV48" i="3"/>
  <c r="G50" i="3"/>
  <c r="Z50" i="3"/>
  <c r="BX51" i="3"/>
  <c r="BU51" i="3"/>
  <c r="BF64" i="3"/>
  <c r="BH64" i="3" s="1"/>
  <c r="BB64" i="3"/>
  <c r="BT31" i="3"/>
  <c r="AL35" i="3"/>
  <c r="BT35" i="3"/>
  <c r="G36" i="3"/>
  <c r="G40" i="3"/>
  <c r="BA40" i="3"/>
  <c r="BC40" i="3" s="1"/>
  <c r="V41" i="3"/>
  <c r="BB44" i="3"/>
  <c r="AL45" i="3"/>
  <c r="BW46" i="3"/>
  <c r="AL47" i="3"/>
  <c r="BE47" i="3"/>
  <c r="BU48" i="3"/>
  <c r="AN49" i="3"/>
  <c r="AP49" i="3" s="1"/>
  <c r="BS49" i="3"/>
  <c r="BW49" i="3" s="1"/>
  <c r="AA50" i="3"/>
  <c r="F50" i="3"/>
  <c r="AN51" i="3"/>
  <c r="AP51" i="3" s="1"/>
  <c r="AK51" i="3"/>
  <c r="BD53" i="3"/>
  <c r="BB55" i="3"/>
  <c r="G58" i="3"/>
  <c r="Z58" i="3"/>
  <c r="V58" i="3"/>
  <c r="W73" i="3"/>
  <c r="BB40" i="3"/>
  <c r="U47" i="3"/>
  <c r="AJ48" i="3"/>
  <c r="AM48" i="3" s="1"/>
  <c r="V52" i="3"/>
  <c r="BW52" i="3"/>
  <c r="AA54" i="3"/>
  <c r="AP58" i="3"/>
  <c r="U59" i="3"/>
  <c r="W59" i="3" s="1"/>
  <c r="BS64" i="3"/>
  <c r="BW64" i="3" s="1"/>
  <c r="BT36" i="3"/>
  <c r="BT41" i="3"/>
  <c r="U46" i="3"/>
  <c r="Y46" i="3" s="1"/>
  <c r="BT46" i="3"/>
  <c r="V47" i="3"/>
  <c r="BF47" i="3"/>
  <c r="BC47" i="3"/>
  <c r="BB47" i="3"/>
  <c r="AK48" i="3"/>
  <c r="BZ49" i="3"/>
  <c r="AJ50" i="3"/>
  <c r="AL50" i="3" s="1"/>
  <c r="U51" i="3"/>
  <c r="BU52" i="3"/>
  <c r="F57" i="3"/>
  <c r="AA57" i="3"/>
  <c r="AB57" i="3" s="1"/>
  <c r="BX63" i="3"/>
  <c r="BT63" i="3"/>
  <c r="BF71" i="3"/>
  <c r="BH71" i="3" s="1"/>
  <c r="BB71" i="3"/>
  <c r="BZ40" i="3"/>
  <c r="BU41" i="3"/>
  <c r="V42" i="3"/>
  <c r="BS45" i="3"/>
  <c r="BW45" i="3" s="1"/>
  <c r="Z46" i="3"/>
  <c r="AB46" i="3" s="1"/>
  <c r="V46" i="3"/>
  <c r="AM47" i="3"/>
  <c r="BB48" i="3"/>
  <c r="BA49" i="3"/>
  <c r="AK50" i="3"/>
  <c r="AN50" i="3"/>
  <c r="AP50" i="3" s="1"/>
  <c r="G51" i="3"/>
  <c r="Z51" i="3"/>
  <c r="AB51" i="3" s="1"/>
  <c r="V51" i="3"/>
  <c r="BX56" i="3"/>
  <c r="BT56" i="3"/>
  <c r="G57" i="3"/>
  <c r="BC57" i="3"/>
  <c r="G64" i="3"/>
  <c r="AL67" i="3"/>
  <c r="AK67" i="3"/>
  <c r="AN67" i="3"/>
  <c r="AP67" i="3" s="1"/>
  <c r="BX68" i="3"/>
  <c r="BZ68" i="3" s="1"/>
  <c r="BU68" i="3"/>
  <c r="F69" i="3"/>
  <c r="AO69" i="3"/>
  <c r="AP69" i="3" s="1"/>
  <c r="AN71" i="3"/>
  <c r="AP71" i="3" s="1"/>
  <c r="AL71" i="3"/>
  <c r="AK71" i="3"/>
  <c r="AA74" i="3"/>
  <c r="F74" i="3"/>
  <c r="G48" i="3"/>
  <c r="U55" i="3"/>
  <c r="Y55" i="3" s="1"/>
  <c r="BE56" i="3"/>
  <c r="G59" i="3"/>
  <c r="Z59" i="3"/>
  <c r="V59" i="3"/>
  <c r="BU59" i="3"/>
  <c r="BB60" i="3"/>
  <c r="BU61" i="3"/>
  <c r="U64" i="3"/>
  <c r="Y64" i="3" s="1"/>
  <c r="AK64" i="3"/>
  <c r="AO65" i="3"/>
  <c r="AP65" i="3" s="1"/>
  <c r="AJ65" i="3"/>
  <c r="AM65" i="3" s="1"/>
  <c r="BT67" i="3"/>
  <c r="X68" i="3"/>
  <c r="G70" i="3"/>
  <c r="Z70" i="3"/>
  <c r="BT52" i="3"/>
  <c r="G55" i="3"/>
  <c r="Z55" i="3"/>
  <c r="AB55" i="3" s="1"/>
  <c r="BA55" i="3"/>
  <c r="BE55" i="3" s="1"/>
  <c r="AM57" i="3"/>
  <c r="BS57" i="3"/>
  <c r="BW57" i="3" s="1"/>
  <c r="AB64" i="3"/>
  <c r="BT66" i="3"/>
  <c r="U71" i="3"/>
  <c r="Y71" i="3" s="1"/>
  <c r="F72" i="3"/>
  <c r="AA73" i="3"/>
  <c r="AB73" i="3" s="1"/>
  <c r="BT48" i="3"/>
  <c r="BB52" i="3"/>
  <c r="V53" i="3"/>
  <c r="BU54" i="3"/>
  <c r="BD57" i="3"/>
  <c r="BZ57" i="3"/>
  <c r="BG62" i="3"/>
  <c r="BH62" i="3" s="1"/>
  <c r="BW68" i="3"/>
  <c r="BA70" i="3"/>
  <c r="BC70" i="3" s="1"/>
  <c r="G71" i="3"/>
  <c r="Z71" i="3"/>
  <c r="V71" i="3"/>
  <c r="U74" i="3"/>
  <c r="W74" i="3" s="1"/>
  <c r="AJ51" i="3"/>
  <c r="AM51" i="3" s="1"/>
  <c r="X52" i="3"/>
  <c r="BC52" i="3"/>
  <c r="BT53" i="3"/>
  <c r="U54" i="3"/>
  <c r="AN54" i="3"/>
  <c r="AK54" i="3"/>
  <c r="BT54" i="3"/>
  <c r="BE61" i="3"/>
  <c r="G68" i="3"/>
  <c r="BX72" i="3"/>
  <c r="BZ72" i="3" s="1"/>
  <c r="BT72" i="3"/>
  <c r="G74" i="3"/>
  <c r="Z74" i="3"/>
  <c r="BB50" i="3"/>
  <c r="F55" i="3"/>
  <c r="BB56" i="3"/>
  <c r="BV56" i="3"/>
  <c r="BE57" i="3"/>
  <c r="AJ58" i="3"/>
  <c r="AM58" i="3" s="1"/>
  <c r="BT58" i="3"/>
  <c r="AM60" i="3"/>
  <c r="BC61" i="3"/>
  <c r="BV61" i="3"/>
  <c r="BA62" i="3"/>
  <c r="BE62" i="3" s="1"/>
  <c r="G66" i="3"/>
  <c r="Z66" i="3"/>
  <c r="W66" i="3"/>
  <c r="U67" i="3"/>
  <c r="W67" i="3" s="1"/>
  <c r="BH67" i="3"/>
  <c r="BS69" i="3"/>
  <c r="BV69" i="3" s="1"/>
  <c r="Y72" i="3"/>
  <c r="BS74" i="3"/>
  <c r="BV74" i="3" s="1"/>
  <c r="BW55" i="3"/>
  <c r="AL58" i="3"/>
  <c r="AK58" i="3"/>
  <c r="BZ59" i="3"/>
  <c r="BT59" i="3"/>
  <c r="BD60" i="3"/>
  <c r="U61" i="3"/>
  <c r="Y61" i="3" s="1"/>
  <c r="U62" i="3"/>
  <c r="Y62" i="3" s="1"/>
  <c r="BA63" i="3"/>
  <c r="BE63" i="3" s="1"/>
  <c r="BB63" i="3"/>
  <c r="BX64" i="3"/>
  <c r="BZ64" i="3" s="1"/>
  <c r="BT64" i="3"/>
  <c r="AB65" i="3"/>
  <c r="G67" i="3"/>
  <c r="Z67" i="3"/>
  <c r="AB67" i="3" s="1"/>
  <c r="V67" i="3"/>
  <c r="BS70" i="3"/>
  <c r="BB72" i="3"/>
  <c r="AJ74" i="3"/>
  <c r="AM74" i="3" s="1"/>
  <c r="BT74" i="3"/>
  <c r="BA58" i="3"/>
  <c r="BE58" i="3" s="1"/>
  <c r="G62" i="3"/>
  <c r="Z62" i="3"/>
  <c r="U63" i="3"/>
  <c r="W63" i="3" s="1"/>
  <c r="BH63" i="3"/>
  <c r="AA66" i="3"/>
  <c r="BB68" i="3"/>
  <c r="BV68" i="3"/>
  <c r="AJ70" i="3"/>
  <c r="AM70" i="3" s="1"/>
  <c r="BT70" i="3"/>
  <c r="AK74" i="3"/>
  <c r="BZ55" i="3"/>
  <c r="BT55" i="3"/>
  <c r="U57" i="3"/>
  <c r="Y57" i="3" s="1"/>
  <c r="U58" i="3"/>
  <c r="BA59" i="3"/>
  <c r="BX60" i="3"/>
  <c r="BU60" i="3"/>
  <c r="BT60" i="3"/>
  <c r="G63" i="3"/>
  <c r="Z63" i="3"/>
  <c r="AB63" i="3" s="1"/>
  <c r="V63" i="3"/>
  <c r="BS66" i="3"/>
  <c r="AK70" i="3"/>
  <c r="BT71" i="3"/>
  <c r="BA74" i="3"/>
  <c r="BE74" i="3" s="1"/>
  <c r="V56" i="3"/>
  <c r="AK57" i="3"/>
  <c r="BB57" i="3"/>
  <c r="V60" i="3"/>
  <c r="AK61" i="3"/>
  <c r="BB61" i="3"/>
  <c r="V64" i="3"/>
  <c r="AK65" i="3"/>
  <c r="BB65" i="3"/>
  <c r="V68" i="3"/>
  <c r="AK69" i="3"/>
  <c r="BB69" i="3"/>
  <c r="F70" i="3"/>
  <c r="AK73" i="3"/>
  <c r="AL57" i="3"/>
  <c r="BT57" i="3"/>
  <c r="AL61" i="3"/>
  <c r="BT61" i="3"/>
  <c r="AL65" i="3"/>
  <c r="BT65" i="3"/>
  <c r="AL69" i="3"/>
  <c r="BT69" i="3"/>
  <c r="BT73" i="3"/>
  <c r="V57" i="3"/>
  <c r="BB58" i="3"/>
  <c r="V61" i="3"/>
  <c r="BB62" i="3"/>
  <c r="V65" i="3"/>
  <c r="BB66" i="3"/>
  <c r="V69" i="3"/>
  <c r="BB70" i="3"/>
  <c r="V73" i="3"/>
  <c r="BB74" i="3"/>
  <c r="BR74" i="1"/>
  <c r="BP74" i="1"/>
  <c r="BK74" i="1"/>
  <c r="BR73" i="1"/>
  <c r="BP73" i="1"/>
  <c r="BM72" i="1"/>
  <c r="BK72" i="1"/>
  <c r="BR71" i="1"/>
  <c r="BP71" i="1"/>
  <c r="BO71" i="1"/>
  <c r="BR70" i="1"/>
  <c r="BP70" i="1"/>
  <c r="BM70" i="1"/>
  <c r="BK70" i="1"/>
  <c r="BO69" i="1"/>
  <c r="BM68" i="1"/>
  <c r="BK68" i="1"/>
  <c r="BR67" i="1"/>
  <c r="BP67" i="1"/>
  <c r="BN67" i="1"/>
  <c r="BR66" i="1"/>
  <c r="BP66" i="1"/>
  <c r="BO66" i="1"/>
  <c r="BK66" i="1"/>
  <c r="BN65" i="1"/>
  <c r="BM64" i="1"/>
  <c r="BK64" i="1"/>
  <c r="BR63" i="1"/>
  <c r="BP63" i="1"/>
  <c r="BN63" i="1"/>
  <c r="BR62" i="1"/>
  <c r="BP62" i="1"/>
  <c r="BK62" i="1"/>
  <c r="BR61" i="1"/>
  <c r="BP61" i="1"/>
  <c r="BN60" i="1"/>
  <c r="BK60" i="1"/>
  <c r="BR59" i="1"/>
  <c r="BP59" i="1"/>
  <c r="BN59" i="1"/>
  <c r="BM59" i="1"/>
  <c r="BK58" i="1"/>
  <c r="BR56" i="1"/>
  <c r="BP56" i="1"/>
  <c r="BM56" i="1"/>
  <c r="BK56" i="1"/>
  <c r="BO55" i="1"/>
  <c r="BM54" i="1"/>
  <c r="BK54" i="1"/>
  <c r="BR53" i="1"/>
  <c r="BP53" i="1"/>
  <c r="BO53" i="1"/>
  <c r="BR52" i="1"/>
  <c r="BP52" i="1"/>
  <c r="BM52" i="1"/>
  <c r="BK52" i="1"/>
  <c r="BN51" i="1"/>
  <c r="BO50" i="1"/>
  <c r="BK50" i="1"/>
  <c r="BR49" i="1"/>
  <c r="BP49" i="1"/>
  <c r="BN49" i="1"/>
  <c r="BR48" i="1"/>
  <c r="BP48" i="1"/>
  <c r="BM48" i="1"/>
  <c r="BK48" i="1"/>
  <c r="BN47" i="1"/>
  <c r="BK46" i="1"/>
  <c r="BR44" i="1"/>
  <c r="BP44" i="1"/>
  <c r="BK44" i="1"/>
  <c r="BR43" i="1"/>
  <c r="BP43" i="1"/>
  <c r="BN43" i="1"/>
  <c r="BM43" i="1"/>
  <c r="BK42" i="1"/>
  <c r="BR40" i="1"/>
  <c r="BP40" i="1"/>
  <c r="BM40" i="1"/>
  <c r="BK40" i="1"/>
  <c r="BO39" i="1"/>
  <c r="BM38" i="1"/>
  <c r="BK38" i="1"/>
  <c r="BR37" i="1"/>
  <c r="BP37" i="1"/>
  <c r="BO37" i="1"/>
  <c r="BR36" i="1"/>
  <c r="BP36" i="1"/>
  <c r="BM36" i="1"/>
  <c r="BK36" i="1"/>
  <c r="BN35" i="1"/>
  <c r="BO34" i="1"/>
  <c r="BK34" i="1"/>
  <c r="BR33" i="1"/>
  <c r="BP33" i="1"/>
  <c r="BN33" i="1"/>
  <c r="BR32" i="1"/>
  <c r="BP32" i="1"/>
  <c r="BM32" i="1"/>
  <c r="BK32" i="1"/>
  <c r="BN31" i="1"/>
  <c r="BK30" i="1"/>
  <c r="BR28" i="1"/>
  <c r="BP28" i="1"/>
  <c r="BK28" i="1"/>
  <c r="BR27" i="1"/>
  <c r="BP27" i="1"/>
  <c r="BN27" i="1"/>
  <c r="BM27" i="1"/>
  <c r="BK26" i="1"/>
  <c r="BR24" i="1"/>
  <c r="BP24" i="1"/>
  <c r="BM24" i="1"/>
  <c r="BK24" i="1"/>
  <c r="BO23" i="1"/>
  <c r="BM22" i="1"/>
  <c r="BK22" i="1"/>
  <c r="BR21" i="1"/>
  <c r="BP21" i="1"/>
  <c r="BO21" i="1"/>
  <c r="BR20" i="1"/>
  <c r="BP20" i="1"/>
  <c r="BM20" i="1"/>
  <c r="BK20" i="1"/>
  <c r="BN19" i="1"/>
  <c r="BO18" i="1"/>
  <c r="BK18" i="1"/>
  <c r="BR17" i="1"/>
  <c r="BP17" i="1"/>
  <c r="BN17" i="1"/>
  <c r="BR16" i="1"/>
  <c r="BP16" i="1"/>
  <c r="BM16" i="1"/>
  <c r="BK16" i="1"/>
  <c r="BN15" i="1"/>
  <c r="BK14" i="1"/>
  <c r="BR12" i="1"/>
  <c r="BP12" i="1"/>
  <c r="BK12" i="1"/>
  <c r="BR11" i="1"/>
  <c r="BP11" i="1"/>
  <c r="BN11" i="1"/>
  <c r="BR10" i="1"/>
  <c r="BP10" i="1"/>
  <c r="BN10" i="1"/>
  <c r="BK10" i="1"/>
  <c r="BR8" i="1"/>
  <c r="BP8" i="1"/>
  <c r="BM8" i="1"/>
  <c r="BK8" i="1"/>
  <c r="BO7" i="1"/>
  <c r="BM6" i="1"/>
  <c r="BK6" i="1"/>
  <c r="BR5" i="1"/>
  <c r="BP5" i="1"/>
  <c r="BO5" i="1"/>
  <c r="O352" i="19"/>
  <c r="N352" i="19"/>
  <c r="BQ74" i="1" s="1"/>
  <c r="BY74" i="1" s="1"/>
  <c r="M352" i="19"/>
  <c r="L352" i="19"/>
  <c r="O347" i="19"/>
  <c r="N347" i="19"/>
  <c r="BQ73" i="1" s="1"/>
  <c r="M347" i="19"/>
  <c r="L347" i="19"/>
  <c r="O342" i="19"/>
  <c r="BR72" i="1" s="1"/>
  <c r="N342" i="19"/>
  <c r="BQ72" i="1" s="1"/>
  <c r="M342" i="19"/>
  <c r="BP72" i="1" s="1"/>
  <c r="L342" i="19"/>
  <c r="O337" i="19"/>
  <c r="N337" i="19"/>
  <c r="BQ71" i="1" s="1"/>
  <c r="M337" i="19"/>
  <c r="L337" i="19"/>
  <c r="O332" i="19"/>
  <c r="N332" i="19"/>
  <c r="BQ70" i="1" s="1"/>
  <c r="M332" i="19"/>
  <c r="L332" i="19"/>
  <c r="O327" i="19"/>
  <c r="BR69" i="1" s="1"/>
  <c r="N327" i="19"/>
  <c r="BQ69" i="1" s="1"/>
  <c r="M327" i="19"/>
  <c r="BP69" i="1" s="1"/>
  <c r="L327" i="19"/>
  <c r="O322" i="19"/>
  <c r="BR68" i="1" s="1"/>
  <c r="N322" i="19"/>
  <c r="BQ68" i="1" s="1"/>
  <c r="M322" i="19"/>
  <c r="BP68" i="1" s="1"/>
  <c r="L322" i="19"/>
  <c r="O317" i="19"/>
  <c r="N317" i="19"/>
  <c r="BQ67" i="1" s="1"/>
  <c r="M317" i="19"/>
  <c r="L317" i="19"/>
  <c r="O312" i="19"/>
  <c r="N312" i="19"/>
  <c r="BQ66" i="1" s="1"/>
  <c r="M312" i="19"/>
  <c r="L312" i="19"/>
  <c r="O307" i="19"/>
  <c r="BR65" i="1" s="1"/>
  <c r="N307" i="19"/>
  <c r="BQ65" i="1" s="1"/>
  <c r="M307" i="19"/>
  <c r="BP65" i="1" s="1"/>
  <c r="L307" i="19"/>
  <c r="O302" i="19"/>
  <c r="BR64" i="1" s="1"/>
  <c r="N302" i="19"/>
  <c r="BQ64" i="1" s="1"/>
  <c r="BY64" i="1" s="1"/>
  <c r="M302" i="19"/>
  <c r="BP64" i="1" s="1"/>
  <c r="L302" i="19"/>
  <c r="O297" i="19"/>
  <c r="N297" i="19"/>
  <c r="BQ63" i="1" s="1"/>
  <c r="M297" i="19"/>
  <c r="L297" i="19"/>
  <c r="O292" i="19"/>
  <c r="N292" i="19"/>
  <c r="BQ62" i="1" s="1"/>
  <c r="M292" i="19"/>
  <c r="L292" i="19"/>
  <c r="O287" i="19"/>
  <c r="N287" i="19"/>
  <c r="BQ61" i="1" s="1"/>
  <c r="M287" i="19"/>
  <c r="L287" i="19"/>
  <c r="O282" i="19"/>
  <c r="BR60" i="1" s="1"/>
  <c r="N282" i="19"/>
  <c r="BQ60" i="1" s="1"/>
  <c r="M282" i="19"/>
  <c r="BP60" i="1" s="1"/>
  <c r="L282" i="19"/>
  <c r="O277" i="19"/>
  <c r="N277" i="19"/>
  <c r="BQ59" i="1" s="1"/>
  <c r="M277" i="19"/>
  <c r="L277" i="19"/>
  <c r="O272" i="19"/>
  <c r="BR58" i="1" s="1"/>
  <c r="N272" i="19"/>
  <c r="BQ58" i="1" s="1"/>
  <c r="M272" i="19"/>
  <c r="BP58" i="1" s="1"/>
  <c r="L272" i="19"/>
  <c r="O267" i="19"/>
  <c r="BR57" i="1" s="1"/>
  <c r="N267" i="19"/>
  <c r="BQ57" i="1" s="1"/>
  <c r="M267" i="19"/>
  <c r="BP57" i="1" s="1"/>
  <c r="L267" i="19"/>
  <c r="O262" i="19"/>
  <c r="N262" i="19"/>
  <c r="BQ56" i="1" s="1"/>
  <c r="M262" i="19"/>
  <c r="L262" i="19"/>
  <c r="O257" i="19"/>
  <c r="BR55" i="1" s="1"/>
  <c r="N257" i="19"/>
  <c r="BQ55" i="1" s="1"/>
  <c r="M257" i="19"/>
  <c r="BP55" i="1" s="1"/>
  <c r="L257" i="19"/>
  <c r="O252" i="19"/>
  <c r="BR54" i="1" s="1"/>
  <c r="N252" i="19"/>
  <c r="BQ54" i="1" s="1"/>
  <c r="M252" i="19"/>
  <c r="BP54" i="1" s="1"/>
  <c r="L252" i="19"/>
  <c r="O247" i="19"/>
  <c r="N247" i="19"/>
  <c r="BQ53" i="1" s="1"/>
  <c r="M247" i="19"/>
  <c r="L247" i="19"/>
  <c r="O242" i="19"/>
  <c r="N242" i="19"/>
  <c r="BQ52" i="1" s="1"/>
  <c r="M242" i="19"/>
  <c r="L242" i="19"/>
  <c r="O237" i="19"/>
  <c r="BR51" i="1" s="1"/>
  <c r="N237" i="19"/>
  <c r="BQ51" i="1" s="1"/>
  <c r="M237" i="19"/>
  <c r="BP51" i="1" s="1"/>
  <c r="L237" i="19"/>
  <c r="O232" i="19"/>
  <c r="BR50" i="1" s="1"/>
  <c r="N232" i="19"/>
  <c r="BQ50" i="1" s="1"/>
  <c r="M232" i="19"/>
  <c r="BP50" i="1" s="1"/>
  <c r="L232" i="19"/>
  <c r="O227" i="19"/>
  <c r="N227" i="19"/>
  <c r="BQ49" i="1" s="1"/>
  <c r="M227" i="19"/>
  <c r="L227" i="19"/>
  <c r="O222" i="19"/>
  <c r="N222" i="19"/>
  <c r="BQ48" i="1" s="1"/>
  <c r="M222" i="19"/>
  <c r="L222" i="19"/>
  <c r="O217" i="19"/>
  <c r="BR47" i="1" s="1"/>
  <c r="N217" i="19"/>
  <c r="BQ47" i="1" s="1"/>
  <c r="M217" i="19"/>
  <c r="BP47" i="1" s="1"/>
  <c r="L217" i="19"/>
  <c r="O212" i="19"/>
  <c r="BR46" i="1" s="1"/>
  <c r="N212" i="19"/>
  <c r="BQ46" i="1" s="1"/>
  <c r="BY46" i="1" s="1"/>
  <c r="M212" i="19"/>
  <c r="BP46" i="1" s="1"/>
  <c r="L212" i="19"/>
  <c r="O207" i="19"/>
  <c r="BR45" i="1" s="1"/>
  <c r="N207" i="19"/>
  <c r="BQ45" i="1" s="1"/>
  <c r="M207" i="19"/>
  <c r="BP45" i="1" s="1"/>
  <c r="L207" i="19"/>
  <c r="O202" i="19"/>
  <c r="N202" i="19"/>
  <c r="BQ44" i="1" s="1"/>
  <c r="M202" i="19"/>
  <c r="L202" i="19"/>
  <c r="O197" i="19"/>
  <c r="N197" i="19"/>
  <c r="BQ43" i="1" s="1"/>
  <c r="M197" i="19"/>
  <c r="L197" i="19"/>
  <c r="O192" i="19"/>
  <c r="BR42" i="1" s="1"/>
  <c r="N192" i="19"/>
  <c r="BQ42" i="1" s="1"/>
  <c r="M192" i="19"/>
  <c r="BP42" i="1" s="1"/>
  <c r="L192" i="19"/>
  <c r="O187" i="19"/>
  <c r="BR41" i="1" s="1"/>
  <c r="N187" i="19"/>
  <c r="BQ41" i="1" s="1"/>
  <c r="M187" i="19"/>
  <c r="BP41" i="1" s="1"/>
  <c r="L187" i="19"/>
  <c r="O182" i="19"/>
  <c r="N182" i="19"/>
  <c r="BQ40" i="1" s="1"/>
  <c r="M182" i="19"/>
  <c r="L182" i="19"/>
  <c r="O177" i="19"/>
  <c r="BR39" i="1" s="1"/>
  <c r="N177" i="19"/>
  <c r="BQ39" i="1" s="1"/>
  <c r="M177" i="19"/>
  <c r="BP39" i="1" s="1"/>
  <c r="L177" i="19"/>
  <c r="O172" i="19"/>
  <c r="BR38" i="1" s="1"/>
  <c r="N172" i="19"/>
  <c r="BQ38" i="1" s="1"/>
  <c r="M172" i="19"/>
  <c r="BP38" i="1" s="1"/>
  <c r="L172" i="19"/>
  <c r="O167" i="19"/>
  <c r="N167" i="19"/>
  <c r="BQ37" i="1" s="1"/>
  <c r="M167" i="19"/>
  <c r="L167" i="19"/>
  <c r="O162" i="19"/>
  <c r="N162" i="19"/>
  <c r="BQ36" i="1" s="1"/>
  <c r="BY36" i="1" s="1"/>
  <c r="M162" i="19"/>
  <c r="L162" i="19"/>
  <c r="O157" i="19"/>
  <c r="BR35" i="1" s="1"/>
  <c r="N157" i="19"/>
  <c r="BQ35" i="1" s="1"/>
  <c r="M157" i="19"/>
  <c r="BP35" i="1" s="1"/>
  <c r="L157" i="19"/>
  <c r="O152" i="19"/>
  <c r="BR34" i="1" s="1"/>
  <c r="N152" i="19"/>
  <c r="BQ34" i="1" s="1"/>
  <c r="M152" i="19"/>
  <c r="BP34" i="1" s="1"/>
  <c r="L152" i="19"/>
  <c r="O147" i="19"/>
  <c r="N147" i="19"/>
  <c r="BQ33" i="1" s="1"/>
  <c r="M147" i="19"/>
  <c r="L147" i="19"/>
  <c r="O142" i="19"/>
  <c r="N142" i="19"/>
  <c r="BQ32" i="1" s="1"/>
  <c r="M142" i="19"/>
  <c r="L142" i="19"/>
  <c r="O137" i="19"/>
  <c r="BR31" i="1" s="1"/>
  <c r="N137" i="19"/>
  <c r="BQ31" i="1" s="1"/>
  <c r="M137" i="19"/>
  <c r="BP31" i="1" s="1"/>
  <c r="L137" i="19"/>
  <c r="O132" i="19"/>
  <c r="BR30" i="1" s="1"/>
  <c r="N132" i="19"/>
  <c r="BQ30" i="1" s="1"/>
  <c r="BY30" i="1" s="1"/>
  <c r="M132" i="19"/>
  <c r="BP30" i="1" s="1"/>
  <c r="L132" i="19"/>
  <c r="O127" i="19"/>
  <c r="BR29" i="1" s="1"/>
  <c r="N127" i="19"/>
  <c r="BQ29" i="1" s="1"/>
  <c r="M127" i="19"/>
  <c r="BP29" i="1" s="1"/>
  <c r="L127" i="19"/>
  <c r="O122" i="19"/>
  <c r="N122" i="19"/>
  <c r="BQ28" i="1" s="1"/>
  <c r="M122" i="19"/>
  <c r="L122" i="19"/>
  <c r="O117" i="19"/>
  <c r="N117" i="19"/>
  <c r="BQ27" i="1" s="1"/>
  <c r="BY27" i="1" s="1"/>
  <c r="M117" i="19"/>
  <c r="L117" i="19"/>
  <c r="O112" i="19"/>
  <c r="BR26" i="1" s="1"/>
  <c r="N112" i="19"/>
  <c r="BQ26" i="1" s="1"/>
  <c r="BS26" i="1" s="1"/>
  <c r="M112" i="19"/>
  <c r="BP26" i="1" s="1"/>
  <c r="L112" i="19"/>
  <c r="O107" i="19"/>
  <c r="BR25" i="1" s="1"/>
  <c r="N107" i="19"/>
  <c r="BQ25" i="1" s="1"/>
  <c r="M107" i="19"/>
  <c r="BP25" i="1" s="1"/>
  <c r="L107" i="19"/>
  <c r="O102" i="19"/>
  <c r="N102" i="19"/>
  <c r="BQ24" i="1" s="1"/>
  <c r="M102" i="19"/>
  <c r="L102" i="19"/>
  <c r="O97" i="19"/>
  <c r="BR23" i="1" s="1"/>
  <c r="N97" i="19"/>
  <c r="BQ23" i="1" s="1"/>
  <c r="M97" i="19"/>
  <c r="BP23" i="1" s="1"/>
  <c r="L97" i="19"/>
  <c r="O92" i="19"/>
  <c r="BR22" i="1" s="1"/>
  <c r="N92" i="19"/>
  <c r="BQ22" i="1" s="1"/>
  <c r="M92" i="19"/>
  <c r="BP22" i="1" s="1"/>
  <c r="L92" i="19"/>
  <c r="O87" i="19"/>
  <c r="N87" i="19"/>
  <c r="BQ21" i="1" s="1"/>
  <c r="M87" i="19"/>
  <c r="L87" i="19"/>
  <c r="O82" i="19"/>
  <c r="N82" i="19"/>
  <c r="BQ20" i="1" s="1"/>
  <c r="M82" i="19"/>
  <c r="L82" i="19"/>
  <c r="O77" i="19"/>
  <c r="BR19" i="1" s="1"/>
  <c r="N77" i="19"/>
  <c r="BQ19" i="1" s="1"/>
  <c r="M77" i="19"/>
  <c r="BP19" i="1" s="1"/>
  <c r="L77" i="19"/>
  <c r="O72" i="19"/>
  <c r="BR18" i="1" s="1"/>
  <c r="N72" i="19"/>
  <c r="BQ18" i="1" s="1"/>
  <c r="M72" i="19"/>
  <c r="BP18" i="1" s="1"/>
  <c r="L72" i="19"/>
  <c r="O67" i="19"/>
  <c r="N67" i="19"/>
  <c r="BQ17" i="1" s="1"/>
  <c r="M67" i="19"/>
  <c r="L67" i="19"/>
  <c r="O62" i="19"/>
  <c r="N62" i="19"/>
  <c r="BQ16" i="1" s="1"/>
  <c r="M62" i="19"/>
  <c r="L62" i="19"/>
  <c r="O57" i="19"/>
  <c r="BR15" i="1" s="1"/>
  <c r="N57" i="19"/>
  <c r="BQ15" i="1" s="1"/>
  <c r="M57" i="19"/>
  <c r="BP15" i="1" s="1"/>
  <c r="L57" i="19"/>
  <c r="O52" i="19"/>
  <c r="BR14" i="1" s="1"/>
  <c r="N52" i="19"/>
  <c r="BQ14" i="1" s="1"/>
  <c r="BS14" i="1" s="1"/>
  <c r="M52" i="19"/>
  <c r="BP14" i="1" s="1"/>
  <c r="L52" i="19"/>
  <c r="O47" i="19"/>
  <c r="BR13" i="1" s="1"/>
  <c r="N47" i="19"/>
  <c r="BQ13" i="1" s="1"/>
  <c r="M47" i="19"/>
  <c r="BP13" i="1" s="1"/>
  <c r="L47" i="19"/>
  <c r="O42" i="19"/>
  <c r="N42" i="19"/>
  <c r="BQ12" i="1" s="1"/>
  <c r="M42" i="19"/>
  <c r="L42" i="19"/>
  <c r="O37" i="19"/>
  <c r="N37" i="19"/>
  <c r="BQ11" i="1" s="1"/>
  <c r="M37" i="19"/>
  <c r="L37" i="19"/>
  <c r="O32" i="19"/>
  <c r="N32" i="19"/>
  <c r="BQ10" i="1" s="1"/>
  <c r="M32" i="19"/>
  <c r="L32" i="19"/>
  <c r="O27" i="19"/>
  <c r="BR9" i="1" s="1"/>
  <c r="N27" i="19"/>
  <c r="BQ9" i="1" s="1"/>
  <c r="M27" i="19"/>
  <c r="BP9" i="1" s="1"/>
  <c r="L27" i="19"/>
  <c r="O22" i="19"/>
  <c r="N22" i="19"/>
  <c r="BQ8" i="1" s="1"/>
  <c r="M22" i="19"/>
  <c r="L22" i="19"/>
  <c r="O17" i="19"/>
  <c r="BR7" i="1" s="1"/>
  <c r="N17" i="19"/>
  <c r="BQ7" i="1" s="1"/>
  <c r="M17" i="19"/>
  <c r="BP7" i="1" s="1"/>
  <c r="L17" i="19"/>
  <c r="O12" i="19"/>
  <c r="BR6" i="1" s="1"/>
  <c r="N12" i="19"/>
  <c r="BQ6" i="1" s="1"/>
  <c r="M12" i="19"/>
  <c r="BP6" i="1" s="1"/>
  <c r="L12" i="19"/>
  <c r="O7" i="19"/>
  <c r="N7" i="19"/>
  <c r="BQ5" i="1" s="1"/>
  <c r="M7" i="19"/>
  <c r="L7" i="19"/>
  <c r="O352" i="20"/>
  <c r="BO74" i="1" s="1"/>
  <c r="N352" i="20"/>
  <c r="BN74" i="1" s="1"/>
  <c r="M352" i="20"/>
  <c r="BM74" i="1" s="1"/>
  <c r="L352" i="20"/>
  <c r="O347" i="20"/>
  <c r="BO73" i="1" s="1"/>
  <c r="N347" i="20"/>
  <c r="BN73" i="1" s="1"/>
  <c r="M347" i="20"/>
  <c r="BM73" i="1" s="1"/>
  <c r="L347" i="20"/>
  <c r="O342" i="20"/>
  <c r="BO72" i="1" s="1"/>
  <c r="N342" i="20"/>
  <c r="BN72" i="1" s="1"/>
  <c r="M342" i="20"/>
  <c r="L342" i="20"/>
  <c r="O337" i="20"/>
  <c r="N337" i="20"/>
  <c r="BN71" i="1" s="1"/>
  <c r="M337" i="20"/>
  <c r="BM71" i="1" s="1"/>
  <c r="L337" i="20"/>
  <c r="O332" i="20"/>
  <c r="BO70" i="1" s="1"/>
  <c r="N332" i="20"/>
  <c r="BN70" i="1" s="1"/>
  <c r="M332" i="20"/>
  <c r="L332" i="20"/>
  <c r="O327" i="20"/>
  <c r="N327" i="20"/>
  <c r="BN69" i="1" s="1"/>
  <c r="M327" i="20"/>
  <c r="BM69" i="1" s="1"/>
  <c r="L327" i="20"/>
  <c r="O322" i="20"/>
  <c r="BO68" i="1" s="1"/>
  <c r="N322" i="20"/>
  <c r="BN68" i="1" s="1"/>
  <c r="M322" i="20"/>
  <c r="L322" i="20"/>
  <c r="O317" i="20"/>
  <c r="BO67" i="1" s="1"/>
  <c r="N317" i="20"/>
  <c r="M317" i="20"/>
  <c r="BM67" i="1" s="1"/>
  <c r="L317" i="20"/>
  <c r="O312" i="20"/>
  <c r="N312" i="20"/>
  <c r="BN66" i="1" s="1"/>
  <c r="M312" i="20"/>
  <c r="BM66" i="1" s="1"/>
  <c r="L312" i="20"/>
  <c r="O307" i="20"/>
  <c r="BO65" i="1" s="1"/>
  <c r="N307" i="20"/>
  <c r="M307" i="20"/>
  <c r="BM65" i="1" s="1"/>
  <c r="L307" i="20"/>
  <c r="O302" i="20"/>
  <c r="BO64" i="1" s="1"/>
  <c r="N302" i="20"/>
  <c r="BN64" i="1" s="1"/>
  <c r="M302" i="20"/>
  <c r="L302" i="20"/>
  <c r="O297" i="20"/>
  <c r="BO63" i="1" s="1"/>
  <c r="N297" i="20"/>
  <c r="M297" i="20"/>
  <c r="BM63" i="1" s="1"/>
  <c r="L297" i="20"/>
  <c r="O292" i="20"/>
  <c r="BO62" i="1" s="1"/>
  <c r="N292" i="20"/>
  <c r="BN62" i="1" s="1"/>
  <c r="M292" i="20"/>
  <c r="BM62" i="1" s="1"/>
  <c r="L292" i="20"/>
  <c r="O287" i="20"/>
  <c r="BO61" i="1" s="1"/>
  <c r="N287" i="20"/>
  <c r="BN61" i="1" s="1"/>
  <c r="M287" i="20"/>
  <c r="BM61" i="1" s="1"/>
  <c r="L287" i="20"/>
  <c r="O282" i="20"/>
  <c r="BO60" i="1" s="1"/>
  <c r="N282" i="20"/>
  <c r="M282" i="20"/>
  <c r="BM60" i="1" s="1"/>
  <c r="L282" i="20"/>
  <c r="O277" i="20"/>
  <c r="BO59" i="1" s="1"/>
  <c r="N277" i="20"/>
  <c r="M277" i="20"/>
  <c r="L277" i="20"/>
  <c r="O272" i="20"/>
  <c r="BO58" i="1" s="1"/>
  <c r="N272" i="20"/>
  <c r="BN58" i="1" s="1"/>
  <c r="M272" i="20"/>
  <c r="BM58" i="1" s="1"/>
  <c r="L272" i="20"/>
  <c r="O267" i="20"/>
  <c r="BO57" i="1" s="1"/>
  <c r="N267" i="20"/>
  <c r="BN57" i="1" s="1"/>
  <c r="M267" i="20"/>
  <c r="BM57" i="1" s="1"/>
  <c r="L267" i="20"/>
  <c r="O262" i="20"/>
  <c r="BO56" i="1" s="1"/>
  <c r="N262" i="20"/>
  <c r="BN56" i="1" s="1"/>
  <c r="M262" i="20"/>
  <c r="L262" i="20"/>
  <c r="O257" i="20"/>
  <c r="N257" i="20"/>
  <c r="BN55" i="1" s="1"/>
  <c r="M257" i="20"/>
  <c r="BM55" i="1" s="1"/>
  <c r="L257" i="20"/>
  <c r="O252" i="20"/>
  <c r="BO54" i="1" s="1"/>
  <c r="N252" i="20"/>
  <c r="BN54" i="1" s="1"/>
  <c r="M252" i="20"/>
  <c r="L252" i="20"/>
  <c r="O247" i="20"/>
  <c r="N247" i="20"/>
  <c r="BN53" i="1" s="1"/>
  <c r="M247" i="20"/>
  <c r="BM53" i="1" s="1"/>
  <c r="L247" i="20"/>
  <c r="O242" i="20"/>
  <c r="BO52" i="1" s="1"/>
  <c r="N242" i="20"/>
  <c r="BN52" i="1" s="1"/>
  <c r="M242" i="20"/>
  <c r="L242" i="20"/>
  <c r="O237" i="20"/>
  <c r="BO51" i="1" s="1"/>
  <c r="N237" i="20"/>
  <c r="M237" i="20"/>
  <c r="BM51" i="1" s="1"/>
  <c r="L237" i="20"/>
  <c r="O232" i="20"/>
  <c r="N232" i="20"/>
  <c r="BN50" i="1" s="1"/>
  <c r="M232" i="20"/>
  <c r="BM50" i="1" s="1"/>
  <c r="L232" i="20"/>
  <c r="O227" i="20"/>
  <c r="BO49" i="1" s="1"/>
  <c r="N227" i="20"/>
  <c r="M227" i="20"/>
  <c r="BM49" i="1" s="1"/>
  <c r="L227" i="20"/>
  <c r="O222" i="20"/>
  <c r="BO48" i="1" s="1"/>
  <c r="N222" i="20"/>
  <c r="BN48" i="1" s="1"/>
  <c r="M222" i="20"/>
  <c r="L222" i="20"/>
  <c r="O217" i="20"/>
  <c r="BO47" i="1" s="1"/>
  <c r="N217" i="20"/>
  <c r="M217" i="20"/>
  <c r="BM47" i="1" s="1"/>
  <c r="L217" i="20"/>
  <c r="O212" i="20"/>
  <c r="BO46" i="1" s="1"/>
  <c r="N212" i="20"/>
  <c r="BN46" i="1" s="1"/>
  <c r="M212" i="20"/>
  <c r="BM46" i="1" s="1"/>
  <c r="L212" i="20"/>
  <c r="O207" i="20"/>
  <c r="BO45" i="1" s="1"/>
  <c r="N207" i="20"/>
  <c r="BN45" i="1" s="1"/>
  <c r="M207" i="20"/>
  <c r="BM45" i="1" s="1"/>
  <c r="L207" i="20"/>
  <c r="O202" i="20"/>
  <c r="BO44" i="1" s="1"/>
  <c r="N202" i="20"/>
  <c r="BN44" i="1" s="1"/>
  <c r="M202" i="20"/>
  <c r="BM44" i="1" s="1"/>
  <c r="L202" i="20"/>
  <c r="O197" i="20"/>
  <c r="BO43" i="1" s="1"/>
  <c r="N197" i="20"/>
  <c r="M197" i="20"/>
  <c r="L197" i="20"/>
  <c r="O192" i="20"/>
  <c r="BO42" i="1" s="1"/>
  <c r="N192" i="20"/>
  <c r="BN42" i="1" s="1"/>
  <c r="M192" i="20"/>
  <c r="BM42" i="1" s="1"/>
  <c r="L192" i="20"/>
  <c r="O187" i="20"/>
  <c r="BO41" i="1" s="1"/>
  <c r="N187" i="20"/>
  <c r="BN41" i="1" s="1"/>
  <c r="M187" i="20"/>
  <c r="BM41" i="1" s="1"/>
  <c r="L187" i="20"/>
  <c r="O182" i="20"/>
  <c r="BO40" i="1" s="1"/>
  <c r="N182" i="20"/>
  <c r="BN40" i="1" s="1"/>
  <c r="M182" i="20"/>
  <c r="L182" i="20"/>
  <c r="O177" i="20"/>
  <c r="N177" i="20"/>
  <c r="BN39" i="1" s="1"/>
  <c r="M177" i="20"/>
  <c r="BM39" i="1" s="1"/>
  <c r="L177" i="20"/>
  <c r="O172" i="20"/>
  <c r="BO38" i="1" s="1"/>
  <c r="N172" i="20"/>
  <c r="BN38" i="1" s="1"/>
  <c r="M172" i="20"/>
  <c r="L172" i="20"/>
  <c r="O167" i="20"/>
  <c r="N167" i="20"/>
  <c r="BN37" i="1" s="1"/>
  <c r="M167" i="20"/>
  <c r="BM37" i="1" s="1"/>
  <c r="L167" i="20"/>
  <c r="O162" i="20"/>
  <c r="BO36" i="1" s="1"/>
  <c r="N162" i="20"/>
  <c r="BN36" i="1" s="1"/>
  <c r="M162" i="20"/>
  <c r="L162" i="20"/>
  <c r="O157" i="20"/>
  <c r="BO35" i="1" s="1"/>
  <c r="N157" i="20"/>
  <c r="M157" i="20"/>
  <c r="BM35" i="1" s="1"/>
  <c r="L157" i="20"/>
  <c r="O152" i="20"/>
  <c r="N152" i="20"/>
  <c r="BN34" i="1" s="1"/>
  <c r="M152" i="20"/>
  <c r="BM34" i="1" s="1"/>
  <c r="L152" i="20"/>
  <c r="O147" i="20"/>
  <c r="BO33" i="1" s="1"/>
  <c r="N147" i="20"/>
  <c r="M147" i="20"/>
  <c r="BM33" i="1" s="1"/>
  <c r="L147" i="20"/>
  <c r="O142" i="20"/>
  <c r="BO32" i="1" s="1"/>
  <c r="N142" i="20"/>
  <c r="BN32" i="1" s="1"/>
  <c r="M142" i="20"/>
  <c r="L142" i="20"/>
  <c r="O137" i="20"/>
  <c r="BO31" i="1" s="1"/>
  <c r="N137" i="20"/>
  <c r="M137" i="20"/>
  <c r="BM31" i="1" s="1"/>
  <c r="L137" i="20"/>
  <c r="O132" i="20"/>
  <c r="BO30" i="1" s="1"/>
  <c r="N132" i="20"/>
  <c r="BN30" i="1" s="1"/>
  <c r="M132" i="20"/>
  <c r="BM30" i="1" s="1"/>
  <c r="L132" i="20"/>
  <c r="O127" i="20"/>
  <c r="BO29" i="1" s="1"/>
  <c r="N127" i="20"/>
  <c r="BN29" i="1" s="1"/>
  <c r="M127" i="20"/>
  <c r="BM29" i="1" s="1"/>
  <c r="L127" i="20"/>
  <c r="O122" i="20"/>
  <c r="BO28" i="1" s="1"/>
  <c r="N122" i="20"/>
  <c r="BN28" i="1" s="1"/>
  <c r="M122" i="20"/>
  <c r="BM28" i="1" s="1"/>
  <c r="L122" i="20"/>
  <c r="O117" i="20"/>
  <c r="BO27" i="1" s="1"/>
  <c r="N117" i="20"/>
  <c r="M117" i="20"/>
  <c r="L117" i="20"/>
  <c r="O112" i="20"/>
  <c r="BO26" i="1" s="1"/>
  <c r="N112" i="20"/>
  <c r="BN26" i="1" s="1"/>
  <c r="M112" i="20"/>
  <c r="BM26" i="1" s="1"/>
  <c r="L112" i="20"/>
  <c r="O107" i="20"/>
  <c r="BO25" i="1" s="1"/>
  <c r="N107" i="20"/>
  <c r="BN25" i="1" s="1"/>
  <c r="M107" i="20"/>
  <c r="BM25" i="1" s="1"/>
  <c r="L107" i="20"/>
  <c r="O102" i="20"/>
  <c r="BO24" i="1" s="1"/>
  <c r="N102" i="20"/>
  <c r="BN24" i="1" s="1"/>
  <c r="M102" i="20"/>
  <c r="L102" i="20"/>
  <c r="O97" i="20"/>
  <c r="N97" i="20"/>
  <c r="BN23" i="1" s="1"/>
  <c r="M97" i="20"/>
  <c r="BM23" i="1" s="1"/>
  <c r="L97" i="20"/>
  <c r="O92" i="20"/>
  <c r="BO22" i="1" s="1"/>
  <c r="N92" i="20"/>
  <c r="BN22" i="1" s="1"/>
  <c r="M92" i="20"/>
  <c r="L92" i="20"/>
  <c r="O87" i="20"/>
  <c r="N87" i="20"/>
  <c r="BN21" i="1" s="1"/>
  <c r="M87" i="20"/>
  <c r="BM21" i="1" s="1"/>
  <c r="L87" i="20"/>
  <c r="O82" i="20"/>
  <c r="BO20" i="1" s="1"/>
  <c r="N82" i="20"/>
  <c r="BN20" i="1" s="1"/>
  <c r="M82" i="20"/>
  <c r="L82" i="20"/>
  <c r="O77" i="20"/>
  <c r="BO19" i="1" s="1"/>
  <c r="N77" i="20"/>
  <c r="M77" i="20"/>
  <c r="BM19" i="1" s="1"/>
  <c r="L77" i="20"/>
  <c r="O72" i="20"/>
  <c r="N72" i="20"/>
  <c r="BN18" i="1" s="1"/>
  <c r="M72" i="20"/>
  <c r="BM18" i="1" s="1"/>
  <c r="L72" i="20"/>
  <c r="O67" i="20"/>
  <c r="BO17" i="1" s="1"/>
  <c r="N67" i="20"/>
  <c r="M67" i="20"/>
  <c r="BM17" i="1" s="1"/>
  <c r="L67" i="20"/>
  <c r="O62" i="20"/>
  <c r="BO16" i="1" s="1"/>
  <c r="N62" i="20"/>
  <c r="BN16" i="1" s="1"/>
  <c r="M62" i="20"/>
  <c r="L62" i="20"/>
  <c r="O57" i="20"/>
  <c r="BO15" i="1" s="1"/>
  <c r="N57" i="20"/>
  <c r="M57" i="20"/>
  <c r="BM15" i="1" s="1"/>
  <c r="L57" i="20"/>
  <c r="O52" i="20"/>
  <c r="BO14" i="1" s="1"/>
  <c r="N52" i="20"/>
  <c r="BN14" i="1" s="1"/>
  <c r="M52" i="20"/>
  <c r="BM14" i="1" s="1"/>
  <c r="L52" i="20"/>
  <c r="O47" i="20"/>
  <c r="BO13" i="1" s="1"/>
  <c r="N47" i="20"/>
  <c r="BN13" i="1" s="1"/>
  <c r="M47" i="20"/>
  <c r="BM13" i="1" s="1"/>
  <c r="L47" i="20"/>
  <c r="O42" i="20"/>
  <c r="BO12" i="1" s="1"/>
  <c r="N42" i="20"/>
  <c r="BN12" i="1" s="1"/>
  <c r="M42" i="20"/>
  <c r="BM12" i="1" s="1"/>
  <c r="L42" i="20"/>
  <c r="O37" i="20"/>
  <c r="BO11" i="1" s="1"/>
  <c r="N37" i="20"/>
  <c r="M37" i="20"/>
  <c r="BM11" i="1" s="1"/>
  <c r="L37" i="20"/>
  <c r="O32" i="20"/>
  <c r="BO10" i="1" s="1"/>
  <c r="N32" i="20"/>
  <c r="M32" i="20"/>
  <c r="BM10" i="1" s="1"/>
  <c r="L32" i="20"/>
  <c r="O27" i="20"/>
  <c r="BO9" i="1" s="1"/>
  <c r="N27" i="20"/>
  <c r="BN9" i="1" s="1"/>
  <c r="M27" i="20"/>
  <c r="BM9" i="1" s="1"/>
  <c r="L27" i="20"/>
  <c r="O22" i="20"/>
  <c r="BO8" i="1" s="1"/>
  <c r="N22" i="20"/>
  <c r="BN8" i="1" s="1"/>
  <c r="M22" i="20"/>
  <c r="L22" i="20"/>
  <c r="O17" i="20"/>
  <c r="N17" i="20"/>
  <c r="BN7" i="1" s="1"/>
  <c r="M17" i="20"/>
  <c r="BM7" i="1" s="1"/>
  <c r="L17" i="20"/>
  <c r="O12" i="20"/>
  <c r="BO6" i="1" s="1"/>
  <c r="N12" i="20"/>
  <c r="BN6" i="1" s="1"/>
  <c r="M12" i="20"/>
  <c r="L12" i="20"/>
  <c r="O7" i="20"/>
  <c r="N7" i="20"/>
  <c r="BN5" i="1" s="1"/>
  <c r="M7" i="20"/>
  <c r="BM5" i="1" s="1"/>
  <c r="L7" i="20"/>
  <c r="O352" i="21"/>
  <c r="BL74" i="1" s="1"/>
  <c r="N352" i="21"/>
  <c r="M352" i="21"/>
  <c r="BJ74" i="1" s="1"/>
  <c r="L352" i="21"/>
  <c r="O347" i="21"/>
  <c r="BL73" i="1" s="1"/>
  <c r="N347" i="21"/>
  <c r="BK73" i="1" s="1"/>
  <c r="M347" i="21"/>
  <c r="BJ73" i="1" s="1"/>
  <c r="L347" i="21"/>
  <c r="O342" i="21"/>
  <c r="BL72" i="1" s="1"/>
  <c r="N342" i="21"/>
  <c r="M342" i="21"/>
  <c r="BJ72" i="1" s="1"/>
  <c r="L342" i="21"/>
  <c r="O337" i="21"/>
  <c r="BL71" i="1" s="1"/>
  <c r="N337" i="21"/>
  <c r="BK71" i="1" s="1"/>
  <c r="M337" i="21"/>
  <c r="BJ71" i="1" s="1"/>
  <c r="L337" i="21"/>
  <c r="O332" i="21"/>
  <c r="BL70" i="1" s="1"/>
  <c r="N332" i="21"/>
  <c r="M332" i="21"/>
  <c r="BJ70" i="1" s="1"/>
  <c r="L332" i="21"/>
  <c r="O327" i="21"/>
  <c r="BL69" i="1" s="1"/>
  <c r="N327" i="21"/>
  <c r="BK69" i="1" s="1"/>
  <c r="M327" i="21"/>
  <c r="BJ69" i="1" s="1"/>
  <c r="L327" i="21"/>
  <c r="O322" i="21"/>
  <c r="BL68" i="1" s="1"/>
  <c r="N322" i="21"/>
  <c r="M322" i="21"/>
  <c r="BJ68" i="1" s="1"/>
  <c r="L322" i="21"/>
  <c r="O317" i="21"/>
  <c r="BL67" i="1" s="1"/>
  <c r="N317" i="21"/>
  <c r="BK67" i="1" s="1"/>
  <c r="M317" i="21"/>
  <c r="BJ67" i="1" s="1"/>
  <c r="L317" i="21"/>
  <c r="O312" i="21"/>
  <c r="BL66" i="1" s="1"/>
  <c r="N312" i="21"/>
  <c r="M312" i="21"/>
  <c r="BJ66" i="1" s="1"/>
  <c r="L312" i="21"/>
  <c r="O307" i="21"/>
  <c r="BL65" i="1" s="1"/>
  <c r="N307" i="21"/>
  <c r="BK65" i="1" s="1"/>
  <c r="M307" i="21"/>
  <c r="BJ65" i="1" s="1"/>
  <c r="L307" i="21"/>
  <c r="O302" i="21"/>
  <c r="BL64" i="1" s="1"/>
  <c r="N302" i="21"/>
  <c r="M302" i="21"/>
  <c r="BJ64" i="1" s="1"/>
  <c r="L302" i="21"/>
  <c r="O297" i="21"/>
  <c r="BL63" i="1" s="1"/>
  <c r="N297" i="21"/>
  <c r="BK63" i="1" s="1"/>
  <c r="M297" i="21"/>
  <c r="BJ63" i="1" s="1"/>
  <c r="L297" i="21"/>
  <c r="O292" i="21"/>
  <c r="BL62" i="1" s="1"/>
  <c r="N292" i="21"/>
  <c r="M292" i="21"/>
  <c r="BJ62" i="1" s="1"/>
  <c r="L292" i="21"/>
  <c r="O287" i="21"/>
  <c r="BL61" i="1" s="1"/>
  <c r="N287" i="21"/>
  <c r="BK61" i="1" s="1"/>
  <c r="M287" i="21"/>
  <c r="BJ61" i="1" s="1"/>
  <c r="L287" i="21"/>
  <c r="O282" i="21"/>
  <c r="BL60" i="1" s="1"/>
  <c r="N282" i="21"/>
  <c r="M282" i="21"/>
  <c r="BJ60" i="1" s="1"/>
  <c r="L282" i="21"/>
  <c r="O277" i="21"/>
  <c r="BL59" i="1" s="1"/>
  <c r="N277" i="21"/>
  <c r="BK59" i="1" s="1"/>
  <c r="M277" i="21"/>
  <c r="BJ59" i="1" s="1"/>
  <c r="L277" i="21"/>
  <c r="O272" i="21"/>
  <c r="BL58" i="1" s="1"/>
  <c r="BX58" i="1" s="1"/>
  <c r="N272" i="21"/>
  <c r="M272" i="21"/>
  <c r="BJ58" i="1" s="1"/>
  <c r="L272" i="21"/>
  <c r="O267" i="21"/>
  <c r="BL57" i="1" s="1"/>
  <c r="N267" i="21"/>
  <c r="BK57" i="1" s="1"/>
  <c r="M267" i="21"/>
  <c r="BJ57" i="1" s="1"/>
  <c r="L267" i="21"/>
  <c r="O262" i="21"/>
  <c r="BL56" i="1" s="1"/>
  <c r="N262" i="21"/>
  <c r="M262" i="21"/>
  <c r="BJ56" i="1" s="1"/>
  <c r="L262" i="21"/>
  <c r="O257" i="21"/>
  <c r="BL55" i="1" s="1"/>
  <c r="N257" i="21"/>
  <c r="BK55" i="1" s="1"/>
  <c r="M257" i="21"/>
  <c r="BJ55" i="1" s="1"/>
  <c r="L257" i="21"/>
  <c r="O252" i="21"/>
  <c r="BL54" i="1" s="1"/>
  <c r="N252" i="21"/>
  <c r="M252" i="21"/>
  <c r="BJ54" i="1" s="1"/>
  <c r="L252" i="21"/>
  <c r="O247" i="21"/>
  <c r="BL53" i="1" s="1"/>
  <c r="N247" i="21"/>
  <c r="BK53" i="1" s="1"/>
  <c r="M247" i="21"/>
  <c r="BJ53" i="1" s="1"/>
  <c r="L247" i="21"/>
  <c r="O242" i="21"/>
  <c r="BL52" i="1" s="1"/>
  <c r="N242" i="21"/>
  <c r="M242" i="21"/>
  <c r="BJ52" i="1" s="1"/>
  <c r="L242" i="21"/>
  <c r="O237" i="21"/>
  <c r="BL51" i="1" s="1"/>
  <c r="N237" i="21"/>
  <c r="BK51" i="1" s="1"/>
  <c r="M237" i="21"/>
  <c r="BJ51" i="1" s="1"/>
  <c r="L237" i="21"/>
  <c r="O232" i="21"/>
  <c r="BL50" i="1" s="1"/>
  <c r="N232" i="21"/>
  <c r="M232" i="21"/>
  <c r="BJ50" i="1" s="1"/>
  <c r="L232" i="21"/>
  <c r="O227" i="21"/>
  <c r="BL49" i="1" s="1"/>
  <c r="N227" i="21"/>
  <c r="BK49" i="1" s="1"/>
  <c r="M227" i="21"/>
  <c r="BJ49" i="1" s="1"/>
  <c r="L227" i="21"/>
  <c r="O222" i="21"/>
  <c r="BL48" i="1" s="1"/>
  <c r="N222" i="21"/>
  <c r="M222" i="21"/>
  <c r="BJ48" i="1" s="1"/>
  <c r="L222" i="21"/>
  <c r="O217" i="21"/>
  <c r="BL47" i="1" s="1"/>
  <c r="N217" i="21"/>
  <c r="BK47" i="1" s="1"/>
  <c r="M217" i="21"/>
  <c r="BJ47" i="1" s="1"/>
  <c r="L217" i="21"/>
  <c r="O212" i="21"/>
  <c r="BL46" i="1" s="1"/>
  <c r="N212" i="21"/>
  <c r="M212" i="21"/>
  <c r="BJ46" i="1" s="1"/>
  <c r="L212" i="21"/>
  <c r="O207" i="21"/>
  <c r="BL45" i="1" s="1"/>
  <c r="N207" i="21"/>
  <c r="BK45" i="1" s="1"/>
  <c r="M207" i="21"/>
  <c r="BJ45" i="1" s="1"/>
  <c r="L207" i="21"/>
  <c r="O202" i="21"/>
  <c r="BL44" i="1" s="1"/>
  <c r="N202" i="21"/>
  <c r="M202" i="21"/>
  <c r="BJ44" i="1" s="1"/>
  <c r="L202" i="21"/>
  <c r="O197" i="21"/>
  <c r="BL43" i="1" s="1"/>
  <c r="N197" i="21"/>
  <c r="BK43" i="1" s="1"/>
  <c r="M197" i="21"/>
  <c r="BJ43" i="1" s="1"/>
  <c r="L197" i="21"/>
  <c r="O192" i="21"/>
  <c r="BL42" i="1" s="1"/>
  <c r="N192" i="21"/>
  <c r="M192" i="21"/>
  <c r="BJ42" i="1" s="1"/>
  <c r="L192" i="21"/>
  <c r="O187" i="21"/>
  <c r="BL41" i="1" s="1"/>
  <c r="N187" i="21"/>
  <c r="BK41" i="1" s="1"/>
  <c r="M187" i="21"/>
  <c r="BJ41" i="1" s="1"/>
  <c r="L187" i="21"/>
  <c r="O182" i="21"/>
  <c r="BL40" i="1" s="1"/>
  <c r="N182" i="21"/>
  <c r="M182" i="21"/>
  <c r="BJ40" i="1" s="1"/>
  <c r="L182" i="21"/>
  <c r="O177" i="21"/>
  <c r="BL39" i="1" s="1"/>
  <c r="N177" i="21"/>
  <c r="BK39" i="1" s="1"/>
  <c r="M177" i="21"/>
  <c r="BJ39" i="1" s="1"/>
  <c r="L177" i="21"/>
  <c r="O172" i="21"/>
  <c r="BL38" i="1" s="1"/>
  <c r="N172" i="21"/>
  <c r="M172" i="21"/>
  <c r="BJ38" i="1" s="1"/>
  <c r="L172" i="21"/>
  <c r="O167" i="21"/>
  <c r="BL37" i="1" s="1"/>
  <c r="N167" i="21"/>
  <c r="BK37" i="1" s="1"/>
  <c r="M167" i="21"/>
  <c r="BJ37" i="1" s="1"/>
  <c r="L167" i="21"/>
  <c r="O162" i="21"/>
  <c r="BL36" i="1" s="1"/>
  <c r="N162" i="21"/>
  <c r="M162" i="21"/>
  <c r="BJ36" i="1" s="1"/>
  <c r="L162" i="21"/>
  <c r="O157" i="21"/>
  <c r="BL35" i="1" s="1"/>
  <c r="N157" i="21"/>
  <c r="BK35" i="1" s="1"/>
  <c r="M157" i="21"/>
  <c r="BJ35" i="1" s="1"/>
  <c r="L157" i="21"/>
  <c r="O152" i="21"/>
  <c r="BL34" i="1" s="1"/>
  <c r="N152" i="21"/>
  <c r="M152" i="21"/>
  <c r="BJ34" i="1" s="1"/>
  <c r="L152" i="21"/>
  <c r="O147" i="21"/>
  <c r="BL33" i="1" s="1"/>
  <c r="N147" i="21"/>
  <c r="BK33" i="1" s="1"/>
  <c r="M147" i="21"/>
  <c r="BJ33" i="1" s="1"/>
  <c r="L147" i="21"/>
  <c r="O142" i="21"/>
  <c r="BL32" i="1" s="1"/>
  <c r="N142" i="21"/>
  <c r="M142" i="21"/>
  <c r="BJ32" i="1" s="1"/>
  <c r="L142" i="21"/>
  <c r="O137" i="21"/>
  <c r="BL31" i="1" s="1"/>
  <c r="N137" i="21"/>
  <c r="BK31" i="1" s="1"/>
  <c r="M137" i="21"/>
  <c r="BJ31" i="1" s="1"/>
  <c r="L137" i="21"/>
  <c r="O132" i="21"/>
  <c r="BL30" i="1" s="1"/>
  <c r="N132" i="21"/>
  <c r="M132" i="21"/>
  <c r="BJ30" i="1" s="1"/>
  <c r="L132" i="21"/>
  <c r="O127" i="21"/>
  <c r="BL29" i="1" s="1"/>
  <c r="N127" i="21"/>
  <c r="BK29" i="1" s="1"/>
  <c r="M127" i="21"/>
  <c r="BJ29" i="1" s="1"/>
  <c r="L127" i="21"/>
  <c r="O122" i="21"/>
  <c r="BL28" i="1" s="1"/>
  <c r="N122" i="21"/>
  <c r="M122" i="21"/>
  <c r="BJ28" i="1" s="1"/>
  <c r="L122" i="21"/>
  <c r="O117" i="21"/>
  <c r="BL27" i="1" s="1"/>
  <c r="N117" i="21"/>
  <c r="BK27" i="1" s="1"/>
  <c r="M117" i="21"/>
  <c r="BJ27" i="1" s="1"/>
  <c r="L117" i="21"/>
  <c r="O112" i="21"/>
  <c r="BL26" i="1" s="1"/>
  <c r="N112" i="21"/>
  <c r="M112" i="21"/>
  <c r="BJ26" i="1" s="1"/>
  <c r="L112" i="21"/>
  <c r="O107" i="21"/>
  <c r="BL25" i="1" s="1"/>
  <c r="N107" i="21"/>
  <c r="BK25" i="1" s="1"/>
  <c r="M107" i="21"/>
  <c r="BJ25" i="1" s="1"/>
  <c r="L107" i="21"/>
  <c r="O102" i="21"/>
  <c r="BL24" i="1" s="1"/>
  <c r="N102" i="21"/>
  <c r="M102" i="21"/>
  <c r="BJ24" i="1" s="1"/>
  <c r="L102" i="21"/>
  <c r="O97" i="21"/>
  <c r="BL23" i="1" s="1"/>
  <c r="N97" i="21"/>
  <c r="BK23" i="1" s="1"/>
  <c r="M97" i="21"/>
  <c r="BJ23" i="1" s="1"/>
  <c r="L97" i="21"/>
  <c r="O92" i="21"/>
  <c r="BL22" i="1" s="1"/>
  <c r="N92" i="21"/>
  <c r="M92" i="21"/>
  <c r="BJ22" i="1" s="1"/>
  <c r="L92" i="21"/>
  <c r="O87" i="21"/>
  <c r="BL21" i="1" s="1"/>
  <c r="N87" i="21"/>
  <c r="BK21" i="1" s="1"/>
  <c r="M87" i="21"/>
  <c r="BJ21" i="1" s="1"/>
  <c r="L87" i="21"/>
  <c r="O82" i="21"/>
  <c r="BL20" i="1" s="1"/>
  <c r="N82" i="21"/>
  <c r="M82" i="21"/>
  <c r="BJ20" i="1" s="1"/>
  <c r="L82" i="21"/>
  <c r="O77" i="21"/>
  <c r="BL19" i="1" s="1"/>
  <c r="N77" i="21"/>
  <c r="BK19" i="1" s="1"/>
  <c r="M77" i="21"/>
  <c r="BJ19" i="1" s="1"/>
  <c r="L77" i="21"/>
  <c r="O72" i="21"/>
  <c r="BL18" i="1" s="1"/>
  <c r="N72" i="21"/>
  <c r="M72" i="21"/>
  <c r="BJ18" i="1" s="1"/>
  <c r="L72" i="21"/>
  <c r="O67" i="21"/>
  <c r="BL17" i="1" s="1"/>
  <c r="N67" i="21"/>
  <c r="BK17" i="1" s="1"/>
  <c r="M67" i="21"/>
  <c r="BJ17" i="1" s="1"/>
  <c r="L67" i="21"/>
  <c r="O62" i="21"/>
  <c r="BL16" i="1" s="1"/>
  <c r="N62" i="21"/>
  <c r="M62" i="21"/>
  <c r="BJ16" i="1" s="1"/>
  <c r="L62" i="21"/>
  <c r="O57" i="21"/>
  <c r="BL15" i="1" s="1"/>
  <c r="N57" i="21"/>
  <c r="BK15" i="1" s="1"/>
  <c r="M57" i="21"/>
  <c r="BJ15" i="1" s="1"/>
  <c r="L57" i="21"/>
  <c r="O52" i="21"/>
  <c r="BL14" i="1" s="1"/>
  <c r="N52" i="21"/>
  <c r="M52" i="21"/>
  <c r="BJ14" i="1" s="1"/>
  <c r="L52" i="21"/>
  <c r="O47" i="21"/>
  <c r="BL13" i="1" s="1"/>
  <c r="N47" i="21"/>
  <c r="BK13" i="1" s="1"/>
  <c r="M47" i="21"/>
  <c r="BJ13" i="1" s="1"/>
  <c r="L47" i="21"/>
  <c r="O42" i="21"/>
  <c r="BL12" i="1" s="1"/>
  <c r="N42" i="21"/>
  <c r="M42" i="21"/>
  <c r="BJ12" i="1" s="1"/>
  <c r="L42" i="21"/>
  <c r="O37" i="21"/>
  <c r="BL11" i="1" s="1"/>
  <c r="N37" i="21"/>
  <c r="BK11" i="1" s="1"/>
  <c r="M37" i="21"/>
  <c r="BJ11" i="1" s="1"/>
  <c r="L37" i="21"/>
  <c r="O32" i="21"/>
  <c r="BL10" i="1" s="1"/>
  <c r="N32" i="21"/>
  <c r="M32" i="21"/>
  <c r="BJ10" i="1" s="1"/>
  <c r="L32" i="21"/>
  <c r="O27" i="21"/>
  <c r="BL9" i="1" s="1"/>
  <c r="N27" i="21"/>
  <c r="BK9" i="1" s="1"/>
  <c r="M27" i="21"/>
  <c r="BJ9" i="1" s="1"/>
  <c r="L27" i="21"/>
  <c r="O22" i="21"/>
  <c r="BL8" i="1" s="1"/>
  <c r="N22" i="21"/>
  <c r="M22" i="21"/>
  <c r="BJ8" i="1" s="1"/>
  <c r="L22" i="21"/>
  <c r="O17" i="21"/>
  <c r="BL7" i="1" s="1"/>
  <c r="N17" i="21"/>
  <c r="BK7" i="1" s="1"/>
  <c r="M17" i="21"/>
  <c r="BJ7" i="1" s="1"/>
  <c r="L17" i="21"/>
  <c r="O12" i="21"/>
  <c r="BL6" i="1" s="1"/>
  <c r="N12" i="21"/>
  <c r="M12" i="21"/>
  <c r="BJ6" i="1" s="1"/>
  <c r="L12" i="21"/>
  <c r="O7" i="21"/>
  <c r="BL5" i="1" s="1"/>
  <c r="N7" i="21"/>
  <c r="BK5" i="1" s="1"/>
  <c r="M7" i="21"/>
  <c r="BJ5" i="1" s="1"/>
  <c r="L7" i="21"/>
  <c r="BV59" i="3" l="1"/>
  <c r="BU31" i="3"/>
  <c r="BU67" i="3"/>
  <c r="BV31" i="3"/>
  <c r="BV5" i="3"/>
  <c r="BW18" i="3"/>
  <c r="BZ34" i="3"/>
  <c r="BW69" i="3"/>
  <c r="BZ51" i="3"/>
  <c r="BU35" i="3"/>
  <c r="BZ10" i="3"/>
  <c r="BZ60" i="3"/>
  <c r="BW60" i="3"/>
  <c r="BZ21" i="3"/>
  <c r="BV21" i="3"/>
  <c r="BV51" i="3"/>
  <c r="BZ67" i="3"/>
  <c r="BZ17" i="3"/>
  <c r="BZ8" i="3"/>
  <c r="BU65" i="3"/>
  <c r="BV57" i="3"/>
  <c r="BU46" i="3"/>
  <c r="BW35" i="3"/>
  <c r="BU5" i="3"/>
  <c r="BU18" i="3"/>
  <c r="BW14" i="1"/>
  <c r="BW26" i="1"/>
  <c r="BY5" i="1"/>
  <c r="BY9" i="1"/>
  <c r="BZ9" i="1" s="1"/>
  <c r="BY13" i="1"/>
  <c r="BY23" i="1"/>
  <c r="BY25" i="1"/>
  <c r="BY29" i="1"/>
  <c r="BY37" i="1"/>
  <c r="BY41" i="1"/>
  <c r="BY45" i="1"/>
  <c r="BY53" i="1"/>
  <c r="BY57" i="1"/>
  <c r="BY61" i="1"/>
  <c r="BY69" i="1"/>
  <c r="BY73" i="1"/>
  <c r="BY31" i="1"/>
  <c r="BS48" i="1"/>
  <c r="BW48" i="1" s="1"/>
  <c r="BT55" i="1"/>
  <c r="BY10" i="1"/>
  <c r="BY59" i="1"/>
  <c r="BY7" i="1"/>
  <c r="BY21" i="1"/>
  <c r="BY35" i="1"/>
  <c r="BY65" i="1"/>
  <c r="BY67" i="1"/>
  <c r="BY16" i="1"/>
  <c r="BY20" i="1"/>
  <c r="BY26" i="1"/>
  <c r="BS38" i="1"/>
  <c r="BW38" i="1" s="1"/>
  <c r="BY48" i="1"/>
  <c r="BY52" i="1"/>
  <c r="BS54" i="1"/>
  <c r="BW54" i="1" s="1"/>
  <c r="BY58" i="1"/>
  <c r="BY66" i="1"/>
  <c r="BS70" i="1"/>
  <c r="BW70" i="1" s="1"/>
  <c r="CB48" i="1"/>
  <c r="BZ58" i="1"/>
  <c r="BY11" i="1"/>
  <c r="BY17" i="1"/>
  <c r="BY43" i="1"/>
  <c r="BY49" i="1"/>
  <c r="BS64" i="1"/>
  <c r="BY12" i="1"/>
  <c r="BY18" i="1"/>
  <c r="BY28" i="1"/>
  <c r="BY34" i="1"/>
  <c r="BY42" i="1"/>
  <c r="BY50" i="1"/>
  <c r="BY68" i="1"/>
  <c r="BY19" i="1"/>
  <c r="BY51" i="1"/>
  <c r="BV38" i="3"/>
  <c r="BW63" i="3"/>
  <c r="BV22" i="3"/>
  <c r="BW20" i="3"/>
  <c r="BU39" i="3"/>
  <c r="BU6" i="3"/>
  <c r="BW7" i="3"/>
  <c r="BZ22" i="3"/>
  <c r="BZ63" i="3"/>
  <c r="BV53" i="3"/>
  <c r="BW56" i="3"/>
  <c r="BW14" i="3"/>
  <c r="BU13" i="3"/>
  <c r="BW22" i="3"/>
  <c r="BU50" i="3"/>
  <c r="BW53" i="3"/>
  <c r="BU69" i="3"/>
  <c r="BV13" i="3"/>
  <c r="BU20" i="3"/>
  <c r="BV32" i="3"/>
  <c r="BZ62" i="3"/>
  <c r="BU32" i="3"/>
  <c r="BZ45" i="3"/>
  <c r="BU29" i="3"/>
  <c r="BU44" i="3"/>
  <c r="BU8" i="3"/>
  <c r="BW50" i="3"/>
  <c r="BS44" i="1"/>
  <c r="BW44" i="1" s="1"/>
  <c r="BY44" i="1"/>
  <c r="BY8" i="1"/>
  <c r="BS8" i="1"/>
  <c r="BS24" i="1"/>
  <c r="BU24" i="1" s="1"/>
  <c r="BY24" i="1"/>
  <c r="BY32" i="1"/>
  <c r="BS32" i="1"/>
  <c r="BW32" i="1" s="1"/>
  <c r="BY40" i="1"/>
  <c r="BS40" i="1"/>
  <c r="BV40" i="1" s="1"/>
  <c r="BY56" i="1"/>
  <c r="BS56" i="1"/>
  <c r="BY72" i="1"/>
  <c r="BS72" i="1"/>
  <c r="BV72" i="1" s="1"/>
  <c r="BS60" i="1"/>
  <c r="BW60" i="1" s="1"/>
  <c r="BY60" i="1"/>
  <c r="BS16" i="1"/>
  <c r="BY62" i="1"/>
  <c r="BS30" i="1"/>
  <c r="BW30" i="1" s="1"/>
  <c r="BS46" i="1"/>
  <c r="BW46" i="1" s="1"/>
  <c r="BS62" i="1"/>
  <c r="BW62" i="1" s="1"/>
  <c r="BS5" i="1"/>
  <c r="BW5" i="1" s="1"/>
  <c r="BS11" i="1"/>
  <c r="BW11" i="1" s="1"/>
  <c r="BS13" i="1"/>
  <c r="BW13" i="1" s="1"/>
  <c r="BS15" i="1"/>
  <c r="BU15" i="1" s="1"/>
  <c r="BS17" i="1"/>
  <c r="BW17" i="1" s="1"/>
  <c r="BS19" i="1"/>
  <c r="BV19" i="1" s="1"/>
  <c r="BS21" i="1"/>
  <c r="BW21" i="1" s="1"/>
  <c r="BS27" i="1"/>
  <c r="BV27" i="1" s="1"/>
  <c r="BS29" i="1"/>
  <c r="BW29" i="1" s="1"/>
  <c r="BS31" i="1"/>
  <c r="BV31" i="1" s="1"/>
  <c r="BS35" i="1"/>
  <c r="BW35" i="1" s="1"/>
  <c r="BS37" i="1"/>
  <c r="BW37" i="1" s="1"/>
  <c r="BS41" i="1"/>
  <c r="BW41" i="1" s="1"/>
  <c r="BS43" i="1"/>
  <c r="BU43" i="1" s="1"/>
  <c r="BS45" i="1"/>
  <c r="BW45" i="1" s="1"/>
  <c r="BS49" i="1"/>
  <c r="BW49" i="1" s="1"/>
  <c r="BS51" i="1"/>
  <c r="BW51" i="1" s="1"/>
  <c r="BS53" i="1"/>
  <c r="BW53" i="1" s="1"/>
  <c r="BS57" i="1"/>
  <c r="BW57" i="1" s="1"/>
  <c r="BS59" i="1"/>
  <c r="BV59" i="1" s="1"/>
  <c r="BS61" i="1"/>
  <c r="BW61" i="1" s="1"/>
  <c r="BS65" i="1"/>
  <c r="BW65" i="1" s="1"/>
  <c r="BS67" i="1"/>
  <c r="BS69" i="1"/>
  <c r="BW69" i="1" s="1"/>
  <c r="BS73" i="1"/>
  <c r="BW73" i="1" s="1"/>
  <c r="BY6" i="1"/>
  <c r="BY22" i="1"/>
  <c r="BZ22" i="1" s="1"/>
  <c r="BY38" i="1"/>
  <c r="BY54" i="1"/>
  <c r="BY70" i="1"/>
  <c r="BZ70" i="1" s="1"/>
  <c r="CB25" i="1"/>
  <c r="BS50" i="1"/>
  <c r="BV50" i="1" s="1"/>
  <c r="BS12" i="1"/>
  <c r="BV12" i="1" s="1"/>
  <c r="BY15" i="1"/>
  <c r="BZ15" i="1" s="1"/>
  <c r="BS28" i="1"/>
  <c r="BW28" i="1" s="1"/>
  <c r="BY47" i="1"/>
  <c r="BY63" i="1"/>
  <c r="CB13" i="1"/>
  <c r="BS18" i="1"/>
  <c r="BS66" i="1"/>
  <c r="BW66" i="1" s="1"/>
  <c r="BS10" i="1"/>
  <c r="BW10" i="1" s="1"/>
  <c r="BS42" i="1"/>
  <c r="BW42" i="1" s="1"/>
  <c r="BS58" i="1"/>
  <c r="BW58" i="1" s="1"/>
  <c r="BS74" i="1"/>
  <c r="BW74" i="1" s="1"/>
  <c r="BS20" i="1"/>
  <c r="BU20" i="1" s="1"/>
  <c r="BS36" i="1"/>
  <c r="BW36" i="1" s="1"/>
  <c r="BY39" i="1"/>
  <c r="BS52" i="1"/>
  <c r="BW52" i="1" s="1"/>
  <c r="BY55" i="1"/>
  <c r="BS68" i="1"/>
  <c r="BW68" i="1" s="1"/>
  <c r="BY71" i="1"/>
  <c r="BZ71" i="1" s="1"/>
  <c r="BW34" i="3"/>
  <c r="BV58" i="3"/>
  <c r="BU58" i="3"/>
  <c r="BW25" i="3"/>
  <c r="BV49" i="3"/>
  <c r="BU64" i="3"/>
  <c r="BV64" i="3"/>
  <c r="BU34" i="3"/>
  <c r="BZ7" i="3"/>
  <c r="CB76" i="3"/>
  <c r="CB77" i="3" s="1"/>
  <c r="BW19" i="1"/>
  <c r="CB5" i="1"/>
  <c r="BX5" i="1"/>
  <c r="BZ5" i="1" s="1"/>
  <c r="CB7" i="1"/>
  <c r="BX7" i="1"/>
  <c r="BZ7" i="1" s="1"/>
  <c r="BT7" i="1"/>
  <c r="BT9" i="1"/>
  <c r="CB9" i="1"/>
  <c r="BX9" i="1"/>
  <c r="BT11" i="1"/>
  <c r="CB11" i="1"/>
  <c r="CB15" i="1"/>
  <c r="BX15" i="1"/>
  <c r="BT15" i="1"/>
  <c r="BX17" i="1"/>
  <c r="CB17" i="1"/>
  <c r="BT17" i="1"/>
  <c r="BX19" i="1"/>
  <c r="BZ19" i="1" s="1"/>
  <c r="CB19" i="1"/>
  <c r="CB21" i="1"/>
  <c r="BX21" i="1"/>
  <c r="BZ21" i="1" s="1"/>
  <c r="CB23" i="1"/>
  <c r="BX23" i="1"/>
  <c r="BT23" i="1"/>
  <c r="BX27" i="1"/>
  <c r="BZ27" i="1" s="1"/>
  <c r="CB27" i="1"/>
  <c r="CB29" i="1"/>
  <c r="BX29" i="1"/>
  <c r="CB31" i="1"/>
  <c r="BX31" i="1"/>
  <c r="BT33" i="1"/>
  <c r="CB33" i="1"/>
  <c r="BX33" i="1"/>
  <c r="CB35" i="1"/>
  <c r="CB37" i="1"/>
  <c r="BX37" i="1"/>
  <c r="BZ37" i="1" s="1"/>
  <c r="CB39" i="1"/>
  <c r="BX39" i="1"/>
  <c r="BT39" i="1"/>
  <c r="BX41" i="1"/>
  <c r="CB41" i="1"/>
  <c r="BT43" i="1"/>
  <c r="CB43" i="1"/>
  <c r="CB45" i="1"/>
  <c r="BX45" i="1"/>
  <c r="BZ45" i="1" s="1"/>
  <c r="CB47" i="1"/>
  <c r="BX47" i="1"/>
  <c r="BT47" i="1"/>
  <c r="BX49" i="1"/>
  <c r="BZ49" i="1" s="1"/>
  <c r="CB49" i="1"/>
  <c r="BT49" i="1"/>
  <c r="BT51" i="1"/>
  <c r="CB51" i="1"/>
  <c r="CB53" i="1"/>
  <c r="BX53" i="1"/>
  <c r="BZ53" i="1" s="1"/>
  <c r="CB55" i="1"/>
  <c r="BX55" i="1"/>
  <c r="BZ55" i="1" s="1"/>
  <c r="BX57" i="1"/>
  <c r="CB57" i="1"/>
  <c r="BT57" i="1"/>
  <c r="BU59" i="1"/>
  <c r="CB59" i="1"/>
  <c r="CB61" i="1"/>
  <c r="BX61" i="1"/>
  <c r="CB63" i="1"/>
  <c r="BX63" i="1"/>
  <c r="BT63" i="1"/>
  <c r="BX65" i="1"/>
  <c r="CB65" i="1"/>
  <c r="BT65" i="1"/>
  <c r="BU67" i="1"/>
  <c r="CB67" i="1"/>
  <c r="CB69" i="1"/>
  <c r="BX69" i="1"/>
  <c r="CB71" i="1"/>
  <c r="BX71" i="1"/>
  <c r="BT71" i="1"/>
  <c r="BX73" i="1"/>
  <c r="CB73" i="1"/>
  <c r="BT73" i="1"/>
  <c r="BT31" i="1"/>
  <c r="BX48" i="1"/>
  <c r="BX13" i="1"/>
  <c r="BZ13" i="1" s="1"/>
  <c r="BT41" i="1"/>
  <c r="BX6" i="1"/>
  <c r="BZ6" i="1" s="1"/>
  <c r="CB6" i="1"/>
  <c r="CB8" i="1"/>
  <c r="BX8" i="1"/>
  <c r="CB10" i="1"/>
  <c r="BX10" i="1"/>
  <c r="BT10" i="1"/>
  <c r="BT12" i="1"/>
  <c r="CB12" i="1"/>
  <c r="BT14" i="1"/>
  <c r="CB14" i="1"/>
  <c r="BX14" i="1"/>
  <c r="CB16" i="1"/>
  <c r="BX16" i="1"/>
  <c r="BZ16" i="1" s="1"/>
  <c r="CB18" i="1"/>
  <c r="BX18" i="1"/>
  <c r="BT18" i="1"/>
  <c r="BT20" i="1"/>
  <c r="CB20" i="1"/>
  <c r="BX20" i="1"/>
  <c r="BT22" i="1"/>
  <c r="CB22" i="1"/>
  <c r="BX22" i="1"/>
  <c r="CB24" i="1"/>
  <c r="BX24" i="1"/>
  <c r="BZ24" i="1" s="1"/>
  <c r="CB26" i="1"/>
  <c r="BX26" i="1"/>
  <c r="BZ26" i="1" s="1"/>
  <c r="BT26" i="1"/>
  <c r="BX28" i="1"/>
  <c r="BZ28" i="1" s="1"/>
  <c r="CB28" i="1"/>
  <c r="BT28" i="1"/>
  <c r="CB30" i="1"/>
  <c r="BX30" i="1"/>
  <c r="BT30" i="1"/>
  <c r="CB32" i="1"/>
  <c r="BX32" i="1"/>
  <c r="CB34" i="1"/>
  <c r="BX34" i="1"/>
  <c r="BT34" i="1"/>
  <c r="BX36" i="1"/>
  <c r="BZ36" i="1" s="1"/>
  <c r="CB36" i="1"/>
  <c r="BT36" i="1"/>
  <c r="BX38" i="1"/>
  <c r="BZ38" i="1" s="1"/>
  <c r="CB38" i="1"/>
  <c r="BT38" i="1"/>
  <c r="CB40" i="1"/>
  <c r="BX40" i="1"/>
  <c r="BZ40" i="1" s="1"/>
  <c r="CB42" i="1"/>
  <c r="BT42" i="1"/>
  <c r="BX42" i="1"/>
  <c r="BX44" i="1"/>
  <c r="CB44" i="1"/>
  <c r="BT44" i="1"/>
  <c r="BX46" i="1"/>
  <c r="CB46" i="1"/>
  <c r="BT46" i="1"/>
  <c r="CB50" i="1"/>
  <c r="BX50" i="1"/>
  <c r="BZ50" i="1" s="1"/>
  <c r="BT50" i="1"/>
  <c r="BX52" i="1"/>
  <c r="CB52" i="1"/>
  <c r="BT52" i="1"/>
  <c r="BX54" i="1"/>
  <c r="BZ54" i="1" s="1"/>
  <c r="CB54" i="1"/>
  <c r="BT54" i="1"/>
  <c r="CB56" i="1"/>
  <c r="BX56" i="1"/>
  <c r="CB58" i="1"/>
  <c r="BT58" i="1"/>
  <c r="BX60" i="1"/>
  <c r="CB60" i="1"/>
  <c r="BT60" i="1"/>
  <c r="BX62" i="1"/>
  <c r="CB62" i="1"/>
  <c r="BT62" i="1"/>
  <c r="CB64" i="1"/>
  <c r="BX64" i="1"/>
  <c r="BZ64" i="1" s="1"/>
  <c r="CB66" i="1"/>
  <c r="BX66" i="1"/>
  <c r="BZ66" i="1" s="1"/>
  <c r="BT66" i="1"/>
  <c r="BX68" i="1"/>
  <c r="BZ68" i="1" s="1"/>
  <c r="CB68" i="1"/>
  <c r="BT68" i="1"/>
  <c r="BX70" i="1"/>
  <c r="CB70" i="1"/>
  <c r="BT70" i="1"/>
  <c r="CB72" i="1"/>
  <c r="BX72" i="1"/>
  <c r="CB74" i="1"/>
  <c r="BX74" i="1"/>
  <c r="BZ74" i="1" s="1"/>
  <c r="BT74" i="1"/>
  <c r="BV51" i="1"/>
  <c r="BV67" i="1"/>
  <c r="BT5" i="1"/>
  <c r="BT8" i="1"/>
  <c r="BT13" i="1"/>
  <c r="BT16" i="1"/>
  <c r="BT21" i="1"/>
  <c r="BT24" i="1"/>
  <c r="BS25" i="1"/>
  <c r="BW25" i="1" s="1"/>
  <c r="BT29" i="1"/>
  <c r="BT32" i="1"/>
  <c r="BS33" i="1"/>
  <c r="BV33" i="1" s="1"/>
  <c r="BT37" i="1"/>
  <c r="BT40" i="1"/>
  <c r="BT45" i="1"/>
  <c r="BT48" i="1"/>
  <c r="BT53" i="1"/>
  <c r="BT56" i="1"/>
  <c r="BT61" i="1"/>
  <c r="BT64" i="1"/>
  <c r="BT69" i="1"/>
  <c r="BT72" i="1"/>
  <c r="BT6" i="1"/>
  <c r="BS7" i="1"/>
  <c r="BU7" i="1" s="1"/>
  <c r="BV17" i="1"/>
  <c r="BS23" i="1"/>
  <c r="BV23" i="1" s="1"/>
  <c r="BS34" i="1"/>
  <c r="BW34" i="1" s="1"/>
  <c r="BC68" i="3"/>
  <c r="BE72" i="3"/>
  <c r="BC10" i="3"/>
  <c r="BE68" i="3"/>
  <c r="BC67" i="3"/>
  <c r="BC15" i="3"/>
  <c r="BC18" i="3"/>
  <c r="BE16" i="3"/>
  <c r="BH43" i="3"/>
  <c r="BH19" i="3"/>
  <c r="BH21" i="3"/>
  <c r="BC20" i="3"/>
  <c r="BD45" i="3"/>
  <c r="BC51" i="3"/>
  <c r="BD16" i="3"/>
  <c r="BD27" i="3"/>
  <c r="BD67" i="3"/>
  <c r="BE48" i="3"/>
  <c r="BC30" i="3"/>
  <c r="BC34" i="3"/>
  <c r="BC42" i="3"/>
  <c r="BD65" i="3"/>
  <c r="BE50" i="3"/>
  <c r="BC27" i="3"/>
  <c r="BE36" i="3"/>
  <c r="BD71" i="3"/>
  <c r="BE73" i="3"/>
  <c r="BE65" i="3"/>
  <c r="BD51" i="3"/>
  <c r="BC35" i="3"/>
  <c r="BC38" i="3"/>
  <c r="BD36" i="3"/>
  <c r="BD72" i="3"/>
  <c r="BC73" i="3"/>
  <c r="BC50" i="3"/>
  <c r="BE38" i="3"/>
  <c r="BD25" i="3"/>
  <c r="BE9" i="3"/>
  <c r="BC71" i="3"/>
  <c r="BG26" i="1"/>
  <c r="BH26" i="1" s="1"/>
  <c r="BE6" i="3"/>
  <c r="BD63" i="3"/>
  <c r="BD64" i="3"/>
  <c r="BE64" i="3"/>
  <c r="BD42" i="3"/>
  <c r="BC63" i="3"/>
  <c r="BD40" i="3"/>
  <c r="BC6" i="3"/>
  <c r="BD20" i="3"/>
  <c r="BE24" i="3"/>
  <c r="BC58" i="3"/>
  <c r="BB74" i="1"/>
  <c r="AL39" i="3"/>
  <c r="AP28" i="3"/>
  <c r="AM21" i="3"/>
  <c r="AM16" i="3"/>
  <c r="AL52" i="3"/>
  <c r="AL40" i="3"/>
  <c r="AL62" i="3"/>
  <c r="AL9" i="3"/>
  <c r="AL22" i="3"/>
  <c r="AM12" i="3"/>
  <c r="AM64" i="3"/>
  <c r="AM53" i="3"/>
  <c r="AL15" i="3"/>
  <c r="AM17" i="3"/>
  <c r="AM50" i="3"/>
  <c r="AM25" i="3"/>
  <c r="AL33" i="3"/>
  <c r="AB62" i="3"/>
  <c r="AB33" i="3"/>
  <c r="AB28" i="3"/>
  <c r="W22" i="3"/>
  <c r="X16" i="3"/>
  <c r="X39" i="3"/>
  <c r="Y13" i="3"/>
  <c r="X71" i="3"/>
  <c r="X63" i="3"/>
  <c r="Y25" i="3"/>
  <c r="AB59" i="3"/>
  <c r="X72" i="3"/>
  <c r="AB19" i="3"/>
  <c r="X18" i="3"/>
  <c r="Y16" i="3"/>
  <c r="AB71" i="3"/>
  <c r="AB58" i="3"/>
  <c r="W34" i="3"/>
  <c r="Y60" i="3"/>
  <c r="Y59" i="3"/>
  <c r="W60" i="3"/>
  <c r="AB70" i="3"/>
  <c r="Y49" i="3"/>
  <c r="W42" i="3"/>
  <c r="Y38" i="3"/>
  <c r="Y12" i="3"/>
  <c r="X59" i="3"/>
  <c r="X56" i="3"/>
  <c r="Y20" i="3"/>
  <c r="X10" i="3"/>
  <c r="X50" i="3"/>
  <c r="Y63" i="3"/>
  <c r="W65" i="3"/>
  <c r="Y50" i="3"/>
  <c r="AB50" i="3"/>
  <c r="Y14" i="3"/>
  <c r="AB5" i="3"/>
  <c r="X12" i="3"/>
  <c r="W61" i="3"/>
  <c r="Y56" i="3"/>
  <c r="X65" i="3"/>
  <c r="Y5" i="3"/>
  <c r="X8" i="3"/>
  <c r="W71" i="3"/>
  <c r="W33" i="3"/>
  <c r="X26" i="3"/>
  <c r="X22" i="3"/>
  <c r="W8" i="3"/>
  <c r="BV16" i="3"/>
  <c r="BU73" i="3"/>
  <c r="BW72" i="3"/>
  <c r="BU63" i="3"/>
  <c r="BU71" i="3"/>
  <c r="BU62" i="3"/>
  <c r="BV62" i="3"/>
  <c r="BV36" i="3"/>
  <c r="BV73" i="3"/>
  <c r="BW71" i="3"/>
  <c r="BV45" i="3"/>
  <c r="BZ56" i="3"/>
  <c r="BU36" i="3"/>
  <c r="BU16" i="3"/>
  <c r="BW54" i="3"/>
  <c r="BV54" i="3"/>
  <c r="BW42" i="3"/>
  <c r="BU72" i="3"/>
  <c r="BV42" i="3"/>
  <c r="BV17" i="3"/>
  <c r="BU17" i="3"/>
  <c r="BV8" i="3"/>
  <c r="BD66" i="3"/>
  <c r="BE66" i="3"/>
  <c r="BD9" i="3"/>
  <c r="BE14" i="3"/>
  <c r="BE46" i="3"/>
  <c r="BE40" i="3"/>
  <c r="BC62" i="3"/>
  <c r="BH47" i="3"/>
  <c r="BD29" i="3"/>
  <c r="BE44" i="3"/>
  <c r="BC14" i="3"/>
  <c r="BD28" i="3"/>
  <c r="BC46" i="3"/>
  <c r="BD62" i="3"/>
  <c r="BD56" i="3"/>
  <c r="BC55" i="3"/>
  <c r="BD44" i="3"/>
  <c r="BE25" i="3"/>
  <c r="BC29" i="3"/>
  <c r="BC69" i="3"/>
  <c r="BD69" i="3"/>
  <c r="BC66" i="3"/>
  <c r="AM37" i="3"/>
  <c r="AL37" i="3"/>
  <c r="AM8" i="3"/>
  <c r="AL20" i="3"/>
  <c r="AL48" i="3"/>
  <c r="AL54" i="3"/>
  <c r="AM32" i="3"/>
  <c r="AL7" i="3"/>
  <c r="AM49" i="3"/>
  <c r="AL74" i="3"/>
  <c r="AL44" i="3"/>
  <c r="AL19" i="3"/>
  <c r="X14" i="3"/>
  <c r="Y35" i="3"/>
  <c r="AB43" i="3"/>
  <c r="X24" i="3"/>
  <c r="AB17" i="3"/>
  <c r="AB76" i="3" s="1"/>
  <c r="AB77" i="3" s="1"/>
  <c r="W70" i="3"/>
  <c r="W55" i="3"/>
  <c r="X35" i="3"/>
  <c r="X70" i="3"/>
  <c r="W10" i="3"/>
  <c r="W26" i="3"/>
  <c r="Y39" i="3"/>
  <c r="Y34" i="3"/>
  <c r="X31" i="3"/>
  <c r="Y54" i="3"/>
  <c r="X54" i="3"/>
  <c r="W17" i="3"/>
  <c r="X51" i="3"/>
  <c r="W51" i="3"/>
  <c r="X45" i="3"/>
  <c r="W45" i="3"/>
  <c r="Y21" i="3"/>
  <c r="BD39" i="3"/>
  <c r="W15" i="3"/>
  <c r="Y15" i="3"/>
  <c r="BC8" i="3"/>
  <c r="BE8" i="3"/>
  <c r="BE13" i="3"/>
  <c r="BC13" i="3"/>
  <c r="BW70" i="3"/>
  <c r="BU70" i="3"/>
  <c r="BD74" i="3"/>
  <c r="X29" i="3"/>
  <c r="W29" i="3"/>
  <c r="BC39" i="3"/>
  <c r="W28" i="3"/>
  <c r="BW74" i="3"/>
  <c r="BU74" i="3"/>
  <c r="BV70" i="3"/>
  <c r="X62" i="3"/>
  <c r="BW33" i="3"/>
  <c r="BU33" i="3"/>
  <c r="BV33" i="3"/>
  <c r="Y43" i="3"/>
  <c r="X43" i="3"/>
  <c r="W43" i="3"/>
  <c r="X30" i="3"/>
  <c r="Y27" i="3"/>
  <c r="W27" i="3"/>
  <c r="X27" i="3"/>
  <c r="W21" i="3"/>
  <c r="AP43" i="3"/>
  <c r="BV11" i="3"/>
  <c r="BU11" i="3"/>
  <c r="Y19" i="3"/>
  <c r="AB74" i="3"/>
  <c r="BE70" i="3"/>
  <c r="BD70" i="3"/>
  <c r="BU57" i="3"/>
  <c r="W46" i="3"/>
  <c r="X48" i="3"/>
  <c r="W48" i="3"/>
  <c r="Y48" i="3"/>
  <c r="Y29" i="3"/>
  <c r="BV37" i="3"/>
  <c r="BU45" i="3"/>
  <c r="BD37" i="3"/>
  <c r="BC37" i="3"/>
  <c r="BE37" i="3"/>
  <c r="AL23" i="3"/>
  <c r="X55" i="3"/>
  <c r="W19" i="3"/>
  <c r="BE17" i="3"/>
  <c r="BC17" i="3"/>
  <c r="Y37" i="3"/>
  <c r="BC28" i="3"/>
  <c r="BD13" i="3"/>
  <c r="W30" i="3"/>
  <c r="BU66" i="3"/>
  <c r="BW66" i="3"/>
  <c r="X41" i="3"/>
  <c r="W41" i="3"/>
  <c r="Y28" i="3"/>
  <c r="X57" i="3"/>
  <c r="W40" i="3"/>
  <c r="Y40" i="3"/>
  <c r="X40" i="3"/>
  <c r="W53" i="3"/>
  <c r="Y53" i="3"/>
  <c r="BD19" i="3"/>
  <c r="BD59" i="3"/>
  <c r="BE59" i="3"/>
  <c r="X64" i="3"/>
  <c r="X38" i="3"/>
  <c r="AL11" i="3"/>
  <c r="W7" i="3"/>
  <c r="Y7" i="3"/>
  <c r="BV15" i="3"/>
  <c r="BU15" i="3"/>
  <c r="AL70" i="3"/>
  <c r="BD55" i="3"/>
  <c r="BU49" i="3"/>
  <c r="BD58" i="3"/>
  <c r="AL51" i="3"/>
  <c r="BU37" i="3"/>
  <c r="AM73" i="3"/>
  <c r="X61" i="3"/>
  <c r="Y33" i="3"/>
  <c r="BC23" i="3"/>
  <c r="Y17" i="3"/>
  <c r="BD23" i="3"/>
  <c r="BD8" i="3"/>
  <c r="BE18" i="3"/>
  <c r="BV28" i="3"/>
  <c r="W37" i="3"/>
  <c r="BW26" i="3"/>
  <c r="W13" i="3"/>
  <c r="Y58" i="3"/>
  <c r="X58" i="3"/>
  <c r="W58" i="3"/>
  <c r="Y47" i="3"/>
  <c r="W47" i="3"/>
  <c r="BE41" i="3"/>
  <c r="BC41" i="3"/>
  <c r="BW23" i="3"/>
  <c r="BU23" i="3"/>
  <c r="BC12" i="3"/>
  <c r="BE12" i="3"/>
  <c r="BC19" i="3"/>
  <c r="BC74" i="3"/>
  <c r="X67" i="3"/>
  <c r="BV66" i="3"/>
  <c r="Y51" i="3"/>
  <c r="X47" i="3"/>
  <c r="Y41" i="3"/>
  <c r="W44" i="3"/>
  <c r="BC59" i="3"/>
  <c r="Y31" i="3"/>
  <c r="Y24" i="3"/>
  <c r="AM36" i="3"/>
  <c r="W62" i="3"/>
  <c r="AB66" i="3"/>
  <c r="Y67" i="3"/>
  <c r="AP54" i="3"/>
  <c r="Y74" i="3"/>
  <c r="X74" i="3"/>
  <c r="W57" i="3"/>
  <c r="W64" i="3"/>
  <c r="X53" i="3"/>
  <c r="BC49" i="3"/>
  <c r="BE49" i="3"/>
  <c r="BD49" i="3"/>
  <c r="Y45" i="3"/>
  <c r="BC54" i="3"/>
  <c r="BD54" i="3"/>
  <c r="X44" i="3"/>
  <c r="BE32" i="3"/>
  <c r="BC32" i="3"/>
  <c r="W54" i="3"/>
  <c r="BV26" i="3"/>
  <c r="BU28" i="3"/>
  <c r="AL30" i="3"/>
  <c r="AM30" i="3"/>
  <c r="BV23" i="3"/>
  <c r="W11" i="3"/>
  <c r="Y11" i="3"/>
  <c r="BD31" i="3"/>
  <c r="X9" i="3"/>
  <c r="W9" i="3"/>
  <c r="BW15" i="3"/>
  <c r="BW20" i="1"/>
  <c r="BW33" i="1"/>
  <c r="BU34" i="1"/>
  <c r="BZ46" i="1"/>
  <c r="BU10" i="1"/>
  <c r="BZ17" i="1"/>
  <c r="BV18" i="1"/>
  <c r="BW18" i="1"/>
  <c r="BU18" i="1"/>
  <c r="BZ41" i="1"/>
  <c r="BV42" i="1"/>
  <c r="BW50" i="1"/>
  <c r="BU50" i="1"/>
  <c r="BZ57" i="1"/>
  <c r="BZ65" i="1"/>
  <c r="BV66" i="1"/>
  <c r="BZ73" i="1"/>
  <c r="BV74" i="1"/>
  <c r="BW12" i="1"/>
  <c r="BZ62" i="1"/>
  <c r="BV28" i="1"/>
  <c r="BX11" i="1"/>
  <c r="BZ11" i="1" s="1"/>
  <c r="BS9" i="1"/>
  <c r="BX12" i="1"/>
  <c r="BZ12" i="1" s="1"/>
  <c r="BS22" i="1"/>
  <c r="BW22" i="1" s="1"/>
  <c r="BV24" i="1"/>
  <c r="BZ31" i="1"/>
  <c r="BX35" i="1"/>
  <c r="BZ35" i="1" s="1"/>
  <c r="BS39" i="1"/>
  <c r="BX43" i="1"/>
  <c r="BZ43" i="1" s="1"/>
  <c r="BS47" i="1"/>
  <c r="BX51" i="1"/>
  <c r="BZ51" i="1" s="1"/>
  <c r="BS55" i="1"/>
  <c r="BX59" i="1"/>
  <c r="BZ59" i="1" s="1"/>
  <c r="BS63" i="1"/>
  <c r="BX67" i="1"/>
  <c r="BZ67" i="1" s="1"/>
  <c r="BS71" i="1"/>
  <c r="BY14" i="1"/>
  <c r="BZ14" i="1" s="1"/>
  <c r="BT19" i="1"/>
  <c r="BX25" i="1"/>
  <c r="BZ25" i="1" s="1"/>
  <c r="BZ39" i="1"/>
  <c r="BU46" i="1"/>
  <c r="BZ47" i="1"/>
  <c r="BU54" i="1"/>
  <c r="BW59" i="1"/>
  <c r="BZ63" i="1"/>
  <c r="BW67" i="1"/>
  <c r="BU70" i="1"/>
  <c r="BS6" i="1"/>
  <c r="BW6" i="1" s="1"/>
  <c r="BU27" i="1"/>
  <c r="BZ30" i="1"/>
  <c r="BY33" i="1"/>
  <c r="BZ33" i="1" s="1"/>
  <c r="BU26" i="1"/>
  <c r="BT35" i="1"/>
  <c r="BV38" i="1"/>
  <c r="BT59" i="1"/>
  <c r="BT67" i="1"/>
  <c r="BV16" i="1"/>
  <c r="BZ18" i="1"/>
  <c r="BZ23" i="1"/>
  <c r="BV26" i="1"/>
  <c r="BW40" i="1"/>
  <c r="BU51" i="1"/>
  <c r="BW56" i="1"/>
  <c r="BW64" i="1"/>
  <c r="BW72" i="1"/>
  <c r="BT27" i="1"/>
  <c r="BV8" i="1"/>
  <c r="BZ10" i="1"/>
  <c r="BT25" i="1"/>
  <c r="BV46" i="1"/>
  <c r="BV54" i="1"/>
  <c r="BU8" i="1"/>
  <c r="BU23" i="1"/>
  <c r="BU45" i="1"/>
  <c r="BU69" i="1"/>
  <c r="BV7" i="1"/>
  <c r="BV15" i="1"/>
  <c r="BV41" i="1"/>
  <c r="BV45" i="1"/>
  <c r="BV49" i="1"/>
  <c r="BV73" i="1"/>
  <c r="BU5" i="1"/>
  <c r="BW7" i="1"/>
  <c r="BV14" i="1"/>
  <c r="BW15" i="1"/>
  <c r="BU21" i="1"/>
  <c r="BU29" i="1"/>
  <c r="BW31" i="1"/>
  <c r="BU40" i="1"/>
  <c r="BU44" i="1"/>
  <c r="BU52" i="1"/>
  <c r="BU56" i="1"/>
  <c r="BU60" i="1"/>
  <c r="BU64" i="1"/>
  <c r="BU68" i="1"/>
  <c r="BU72" i="1"/>
  <c r="BU16" i="1"/>
  <c r="BW8" i="1"/>
  <c r="BU14" i="1"/>
  <c r="BW16" i="1"/>
  <c r="BV65" i="1"/>
  <c r="BU12" i="1"/>
  <c r="BV13" i="1"/>
  <c r="BV21" i="1"/>
  <c r="BV36" i="1"/>
  <c r="BV48" i="1"/>
  <c r="BV56" i="1"/>
  <c r="BV64" i="1"/>
  <c r="BU41" i="1"/>
  <c r="BV37" i="1"/>
  <c r="BF14" i="1"/>
  <c r="BB14" i="1"/>
  <c r="BD36" i="1"/>
  <c r="BF7" i="1"/>
  <c r="BF39" i="1"/>
  <c r="BF37" i="1"/>
  <c r="BF54" i="1"/>
  <c r="BB70" i="1"/>
  <c r="BB36" i="1"/>
  <c r="BA64" i="1"/>
  <c r="BE64" i="1" s="1"/>
  <c r="O352" i="16"/>
  <c r="AZ74" i="1" s="1"/>
  <c r="N352" i="16"/>
  <c r="AY74" i="1" s="1"/>
  <c r="M352" i="16"/>
  <c r="AX74" i="1" s="1"/>
  <c r="L352" i="16"/>
  <c r="O347" i="16"/>
  <c r="AZ73" i="1" s="1"/>
  <c r="N347" i="16"/>
  <c r="AY73" i="1" s="1"/>
  <c r="M347" i="16"/>
  <c r="AX73" i="1" s="1"/>
  <c r="L347" i="16"/>
  <c r="O342" i="16"/>
  <c r="AZ72" i="1" s="1"/>
  <c r="N342" i="16"/>
  <c r="AY72" i="1" s="1"/>
  <c r="M342" i="16"/>
  <c r="AX72" i="1" s="1"/>
  <c r="L342" i="16"/>
  <c r="O337" i="16"/>
  <c r="AZ71" i="1" s="1"/>
  <c r="N337" i="16"/>
  <c r="AY71" i="1" s="1"/>
  <c r="M337" i="16"/>
  <c r="AX71" i="1" s="1"/>
  <c r="L337" i="16"/>
  <c r="O332" i="16"/>
  <c r="AZ70" i="1" s="1"/>
  <c r="N332" i="16"/>
  <c r="AY70" i="1" s="1"/>
  <c r="M332" i="16"/>
  <c r="AX70" i="1" s="1"/>
  <c r="L332" i="16"/>
  <c r="O327" i="16"/>
  <c r="AZ69" i="1" s="1"/>
  <c r="N327" i="16"/>
  <c r="AY69" i="1" s="1"/>
  <c r="M327" i="16"/>
  <c r="AX69" i="1" s="1"/>
  <c r="L327" i="16"/>
  <c r="O322" i="16"/>
  <c r="AZ68" i="1" s="1"/>
  <c r="N322" i="16"/>
  <c r="AY68" i="1" s="1"/>
  <c r="M322" i="16"/>
  <c r="AX68" i="1" s="1"/>
  <c r="L322" i="16"/>
  <c r="O317" i="16"/>
  <c r="AZ67" i="1" s="1"/>
  <c r="N317" i="16"/>
  <c r="AY67" i="1" s="1"/>
  <c r="M317" i="16"/>
  <c r="AX67" i="1" s="1"/>
  <c r="L317" i="16"/>
  <c r="O312" i="16"/>
  <c r="AZ66" i="1" s="1"/>
  <c r="N312" i="16"/>
  <c r="AY66" i="1" s="1"/>
  <c r="M312" i="16"/>
  <c r="AX66" i="1" s="1"/>
  <c r="L312" i="16"/>
  <c r="O307" i="16"/>
  <c r="AZ65" i="1" s="1"/>
  <c r="N307" i="16"/>
  <c r="AY65" i="1" s="1"/>
  <c r="M307" i="16"/>
  <c r="AX65" i="1" s="1"/>
  <c r="L307" i="16"/>
  <c r="O302" i="16"/>
  <c r="AZ64" i="1" s="1"/>
  <c r="N302" i="16"/>
  <c r="AY64" i="1" s="1"/>
  <c r="M302" i="16"/>
  <c r="AX64" i="1" s="1"/>
  <c r="L302" i="16"/>
  <c r="O297" i="16"/>
  <c r="AZ63" i="1" s="1"/>
  <c r="N297" i="16"/>
  <c r="AY63" i="1" s="1"/>
  <c r="M297" i="16"/>
  <c r="AX63" i="1" s="1"/>
  <c r="L297" i="16"/>
  <c r="O292" i="16"/>
  <c r="AZ62" i="1" s="1"/>
  <c r="N292" i="16"/>
  <c r="AY62" i="1" s="1"/>
  <c r="M292" i="16"/>
  <c r="AX62" i="1" s="1"/>
  <c r="L292" i="16"/>
  <c r="O287" i="16"/>
  <c r="AZ61" i="1" s="1"/>
  <c r="N287" i="16"/>
  <c r="AY61" i="1" s="1"/>
  <c r="M287" i="16"/>
  <c r="AX61" i="1" s="1"/>
  <c r="L287" i="16"/>
  <c r="O282" i="16"/>
  <c r="AZ60" i="1" s="1"/>
  <c r="N282" i="16"/>
  <c r="AY60" i="1" s="1"/>
  <c r="M282" i="16"/>
  <c r="AX60" i="1" s="1"/>
  <c r="L282" i="16"/>
  <c r="O277" i="16"/>
  <c r="AZ59" i="1" s="1"/>
  <c r="N277" i="16"/>
  <c r="AY59" i="1" s="1"/>
  <c r="M277" i="16"/>
  <c r="AX59" i="1" s="1"/>
  <c r="L277" i="16"/>
  <c r="O272" i="16"/>
  <c r="AZ58" i="1" s="1"/>
  <c r="N272" i="16"/>
  <c r="AY58" i="1" s="1"/>
  <c r="M272" i="16"/>
  <c r="AX58" i="1" s="1"/>
  <c r="L272" i="16"/>
  <c r="O267" i="16"/>
  <c r="AZ57" i="1" s="1"/>
  <c r="N267" i="16"/>
  <c r="AY57" i="1" s="1"/>
  <c r="M267" i="16"/>
  <c r="AX57" i="1" s="1"/>
  <c r="L267" i="16"/>
  <c r="O262" i="16"/>
  <c r="AZ56" i="1" s="1"/>
  <c r="N262" i="16"/>
  <c r="AY56" i="1" s="1"/>
  <c r="M262" i="16"/>
  <c r="AX56" i="1" s="1"/>
  <c r="L262" i="16"/>
  <c r="O257" i="16"/>
  <c r="AZ55" i="1" s="1"/>
  <c r="N257" i="16"/>
  <c r="AY55" i="1" s="1"/>
  <c r="M257" i="16"/>
  <c r="AX55" i="1" s="1"/>
  <c r="L257" i="16"/>
  <c r="O252" i="16"/>
  <c r="AZ54" i="1" s="1"/>
  <c r="N252" i="16"/>
  <c r="AY54" i="1" s="1"/>
  <c r="M252" i="16"/>
  <c r="AX54" i="1" s="1"/>
  <c r="L252" i="16"/>
  <c r="O247" i="16"/>
  <c r="AZ53" i="1" s="1"/>
  <c r="N247" i="16"/>
  <c r="AY53" i="1" s="1"/>
  <c r="M247" i="16"/>
  <c r="AX53" i="1" s="1"/>
  <c r="L247" i="16"/>
  <c r="O242" i="16"/>
  <c r="AZ52" i="1" s="1"/>
  <c r="N242" i="16"/>
  <c r="AY52" i="1" s="1"/>
  <c r="M242" i="16"/>
  <c r="AX52" i="1" s="1"/>
  <c r="L242" i="16"/>
  <c r="O237" i="16"/>
  <c r="AZ51" i="1" s="1"/>
  <c r="N237" i="16"/>
  <c r="AY51" i="1" s="1"/>
  <c r="M237" i="16"/>
  <c r="AX51" i="1" s="1"/>
  <c r="L237" i="16"/>
  <c r="O232" i="16"/>
  <c r="AZ50" i="1" s="1"/>
  <c r="N232" i="16"/>
  <c r="AY50" i="1" s="1"/>
  <c r="M232" i="16"/>
  <c r="AX50" i="1" s="1"/>
  <c r="L232" i="16"/>
  <c r="O227" i="16"/>
  <c r="AZ49" i="1" s="1"/>
  <c r="N227" i="16"/>
  <c r="AY49" i="1" s="1"/>
  <c r="M227" i="16"/>
  <c r="AX49" i="1" s="1"/>
  <c r="L227" i="16"/>
  <c r="O222" i="16"/>
  <c r="AZ48" i="1" s="1"/>
  <c r="N222" i="16"/>
  <c r="AY48" i="1" s="1"/>
  <c r="M222" i="16"/>
  <c r="AX48" i="1" s="1"/>
  <c r="L222" i="16"/>
  <c r="O217" i="16"/>
  <c r="AZ47" i="1" s="1"/>
  <c r="N217" i="16"/>
  <c r="AY47" i="1" s="1"/>
  <c r="M217" i="16"/>
  <c r="AX47" i="1" s="1"/>
  <c r="L217" i="16"/>
  <c r="O212" i="16"/>
  <c r="AZ46" i="1" s="1"/>
  <c r="N212" i="16"/>
  <c r="AY46" i="1" s="1"/>
  <c r="M212" i="16"/>
  <c r="AX46" i="1" s="1"/>
  <c r="L212" i="16"/>
  <c r="O207" i="16"/>
  <c r="AZ45" i="1" s="1"/>
  <c r="N207" i="16"/>
  <c r="AY45" i="1" s="1"/>
  <c r="M207" i="16"/>
  <c r="AX45" i="1" s="1"/>
  <c r="L207" i="16"/>
  <c r="O202" i="16"/>
  <c r="AZ44" i="1" s="1"/>
  <c r="N202" i="16"/>
  <c r="AY44" i="1" s="1"/>
  <c r="M202" i="16"/>
  <c r="AX44" i="1" s="1"/>
  <c r="L202" i="16"/>
  <c r="O197" i="16"/>
  <c r="AZ43" i="1" s="1"/>
  <c r="N197" i="16"/>
  <c r="AY43" i="1" s="1"/>
  <c r="M197" i="16"/>
  <c r="AX43" i="1" s="1"/>
  <c r="L197" i="16"/>
  <c r="O192" i="16"/>
  <c r="AZ42" i="1" s="1"/>
  <c r="N192" i="16"/>
  <c r="AY42" i="1" s="1"/>
  <c r="M192" i="16"/>
  <c r="AX42" i="1" s="1"/>
  <c r="L192" i="16"/>
  <c r="O187" i="16"/>
  <c r="AZ41" i="1" s="1"/>
  <c r="N187" i="16"/>
  <c r="AY41" i="1" s="1"/>
  <c r="M187" i="16"/>
  <c r="AX41" i="1" s="1"/>
  <c r="L187" i="16"/>
  <c r="O182" i="16"/>
  <c r="AZ40" i="1" s="1"/>
  <c r="N182" i="16"/>
  <c r="AY40" i="1" s="1"/>
  <c r="M182" i="16"/>
  <c r="AX40" i="1" s="1"/>
  <c r="L182" i="16"/>
  <c r="O177" i="16"/>
  <c r="AZ39" i="1" s="1"/>
  <c r="N177" i="16"/>
  <c r="AY39" i="1" s="1"/>
  <c r="M177" i="16"/>
  <c r="AX39" i="1" s="1"/>
  <c r="L177" i="16"/>
  <c r="O172" i="16"/>
  <c r="AZ38" i="1" s="1"/>
  <c r="N172" i="16"/>
  <c r="AY38" i="1" s="1"/>
  <c r="M172" i="16"/>
  <c r="AX38" i="1" s="1"/>
  <c r="L172" i="16"/>
  <c r="O167" i="16"/>
  <c r="AZ37" i="1" s="1"/>
  <c r="N167" i="16"/>
  <c r="AY37" i="1" s="1"/>
  <c r="M167" i="16"/>
  <c r="AX37" i="1" s="1"/>
  <c r="L167" i="16"/>
  <c r="O162" i="16"/>
  <c r="AZ36" i="1" s="1"/>
  <c r="N162" i="16"/>
  <c r="AY36" i="1" s="1"/>
  <c r="M162" i="16"/>
  <c r="AX36" i="1" s="1"/>
  <c r="L162" i="16"/>
  <c r="O157" i="16"/>
  <c r="AZ35" i="1" s="1"/>
  <c r="N157" i="16"/>
  <c r="AY35" i="1" s="1"/>
  <c r="M157" i="16"/>
  <c r="AX35" i="1" s="1"/>
  <c r="L157" i="16"/>
  <c r="O152" i="16"/>
  <c r="AZ34" i="1" s="1"/>
  <c r="N152" i="16"/>
  <c r="AY34" i="1" s="1"/>
  <c r="M152" i="16"/>
  <c r="AX34" i="1" s="1"/>
  <c r="L152" i="16"/>
  <c r="O147" i="16"/>
  <c r="AZ33" i="1" s="1"/>
  <c r="N147" i="16"/>
  <c r="AY33" i="1" s="1"/>
  <c r="M147" i="16"/>
  <c r="AX33" i="1" s="1"/>
  <c r="L147" i="16"/>
  <c r="O142" i="16"/>
  <c r="AZ32" i="1" s="1"/>
  <c r="N142" i="16"/>
  <c r="AY32" i="1" s="1"/>
  <c r="M142" i="16"/>
  <c r="AX32" i="1" s="1"/>
  <c r="L142" i="16"/>
  <c r="O137" i="16"/>
  <c r="AZ31" i="1" s="1"/>
  <c r="N137" i="16"/>
  <c r="AY31" i="1" s="1"/>
  <c r="M137" i="16"/>
  <c r="AX31" i="1" s="1"/>
  <c r="L137" i="16"/>
  <c r="O132" i="16"/>
  <c r="AZ30" i="1" s="1"/>
  <c r="N132" i="16"/>
  <c r="AY30" i="1" s="1"/>
  <c r="M132" i="16"/>
  <c r="AX30" i="1" s="1"/>
  <c r="L132" i="16"/>
  <c r="O127" i="16"/>
  <c r="AZ29" i="1" s="1"/>
  <c r="N127" i="16"/>
  <c r="AY29" i="1" s="1"/>
  <c r="M127" i="16"/>
  <c r="AX29" i="1" s="1"/>
  <c r="L127" i="16"/>
  <c r="O122" i="16"/>
  <c r="AZ28" i="1" s="1"/>
  <c r="N122" i="16"/>
  <c r="AY28" i="1" s="1"/>
  <c r="M122" i="16"/>
  <c r="AX28" i="1" s="1"/>
  <c r="L122" i="16"/>
  <c r="O117" i="16"/>
  <c r="AZ27" i="1" s="1"/>
  <c r="N117" i="16"/>
  <c r="AY27" i="1" s="1"/>
  <c r="M117" i="16"/>
  <c r="AX27" i="1" s="1"/>
  <c r="L117" i="16"/>
  <c r="O112" i="16"/>
  <c r="AZ26" i="1" s="1"/>
  <c r="N112" i="16"/>
  <c r="AY26" i="1" s="1"/>
  <c r="M112" i="16"/>
  <c r="AX26" i="1" s="1"/>
  <c r="L112" i="16"/>
  <c r="O107" i="16"/>
  <c r="AZ25" i="1" s="1"/>
  <c r="N107" i="16"/>
  <c r="AY25" i="1" s="1"/>
  <c r="M107" i="16"/>
  <c r="AX25" i="1" s="1"/>
  <c r="L107" i="16"/>
  <c r="O102" i="16"/>
  <c r="AZ24" i="1" s="1"/>
  <c r="N102" i="16"/>
  <c r="AY24" i="1" s="1"/>
  <c r="M102" i="16"/>
  <c r="AX24" i="1" s="1"/>
  <c r="L102" i="16"/>
  <c r="O97" i="16"/>
  <c r="AZ23" i="1" s="1"/>
  <c r="N97" i="16"/>
  <c r="AY23" i="1" s="1"/>
  <c r="M97" i="16"/>
  <c r="AX23" i="1" s="1"/>
  <c r="L97" i="16"/>
  <c r="O92" i="16"/>
  <c r="AZ22" i="1" s="1"/>
  <c r="N92" i="16"/>
  <c r="AY22" i="1" s="1"/>
  <c r="M92" i="16"/>
  <c r="AX22" i="1" s="1"/>
  <c r="L92" i="16"/>
  <c r="O87" i="16"/>
  <c r="AZ21" i="1" s="1"/>
  <c r="N87" i="16"/>
  <c r="AY21" i="1" s="1"/>
  <c r="M87" i="16"/>
  <c r="AX21" i="1" s="1"/>
  <c r="L87" i="16"/>
  <c r="O82" i="16"/>
  <c r="AZ20" i="1" s="1"/>
  <c r="N82" i="16"/>
  <c r="AY20" i="1" s="1"/>
  <c r="M82" i="16"/>
  <c r="AX20" i="1" s="1"/>
  <c r="L82" i="16"/>
  <c r="O77" i="16"/>
  <c r="AZ19" i="1" s="1"/>
  <c r="N77" i="16"/>
  <c r="AY19" i="1" s="1"/>
  <c r="M77" i="16"/>
  <c r="AX19" i="1" s="1"/>
  <c r="L77" i="16"/>
  <c r="O72" i="16"/>
  <c r="AZ18" i="1" s="1"/>
  <c r="N72" i="16"/>
  <c r="AY18" i="1" s="1"/>
  <c r="M72" i="16"/>
  <c r="AX18" i="1" s="1"/>
  <c r="L72" i="16"/>
  <c r="O67" i="16"/>
  <c r="AZ17" i="1" s="1"/>
  <c r="N67" i="16"/>
  <c r="AY17" i="1" s="1"/>
  <c r="M67" i="16"/>
  <c r="AX17" i="1" s="1"/>
  <c r="L67" i="16"/>
  <c r="O62" i="16"/>
  <c r="AZ16" i="1" s="1"/>
  <c r="N62" i="16"/>
  <c r="AY16" i="1" s="1"/>
  <c r="M62" i="16"/>
  <c r="AX16" i="1" s="1"/>
  <c r="L62" i="16"/>
  <c r="O57" i="16"/>
  <c r="AZ15" i="1" s="1"/>
  <c r="N57" i="16"/>
  <c r="AY15" i="1" s="1"/>
  <c r="M57" i="16"/>
  <c r="AX15" i="1" s="1"/>
  <c r="L57" i="16"/>
  <c r="O52" i="16"/>
  <c r="AZ14" i="1" s="1"/>
  <c r="N52" i="16"/>
  <c r="AY14" i="1" s="1"/>
  <c r="M52" i="16"/>
  <c r="AX14" i="1" s="1"/>
  <c r="L52" i="16"/>
  <c r="O47" i="16"/>
  <c r="AZ13" i="1" s="1"/>
  <c r="N47" i="16"/>
  <c r="AY13" i="1" s="1"/>
  <c r="M47" i="16"/>
  <c r="AX13" i="1" s="1"/>
  <c r="L47" i="16"/>
  <c r="O42" i="16"/>
  <c r="AZ12" i="1" s="1"/>
  <c r="N42" i="16"/>
  <c r="AY12" i="1" s="1"/>
  <c r="M42" i="16"/>
  <c r="AX12" i="1" s="1"/>
  <c r="L42" i="16"/>
  <c r="O37" i="16"/>
  <c r="AZ11" i="1" s="1"/>
  <c r="N37" i="16"/>
  <c r="AY11" i="1" s="1"/>
  <c r="M37" i="16"/>
  <c r="AX11" i="1" s="1"/>
  <c r="L37" i="16"/>
  <c r="O32" i="16"/>
  <c r="AZ10" i="1" s="1"/>
  <c r="N32" i="16"/>
  <c r="AY10" i="1" s="1"/>
  <c r="M32" i="16"/>
  <c r="AX10" i="1" s="1"/>
  <c r="L32" i="16"/>
  <c r="O27" i="16"/>
  <c r="AZ9" i="1" s="1"/>
  <c r="N27" i="16"/>
  <c r="AY9" i="1" s="1"/>
  <c r="M27" i="16"/>
  <c r="AX9" i="1" s="1"/>
  <c r="L27" i="16"/>
  <c r="O22" i="16"/>
  <c r="AZ8" i="1" s="1"/>
  <c r="N22" i="16"/>
  <c r="AY8" i="1" s="1"/>
  <c r="M22" i="16"/>
  <c r="AX8" i="1" s="1"/>
  <c r="L22" i="16"/>
  <c r="O17" i="16"/>
  <c r="AZ7" i="1" s="1"/>
  <c r="N17" i="16"/>
  <c r="AY7" i="1" s="1"/>
  <c r="M17" i="16"/>
  <c r="AX7" i="1" s="1"/>
  <c r="L17" i="16"/>
  <c r="O12" i="16"/>
  <c r="AZ6" i="1" s="1"/>
  <c r="N12" i="16"/>
  <c r="AY6" i="1" s="1"/>
  <c r="M12" i="16"/>
  <c r="AX6" i="1" s="1"/>
  <c r="L12" i="16"/>
  <c r="O7" i="16"/>
  <c r="AZ5" i="1" s="1"/>
  <c r="N7" i="16"/>
  <c r="AY5" i="1" s="1"/>
  <c r="M7" i="16"/>
  <c r="AX5" i="1" s="1"/>
  <c r="L7" i="16"/>
  <c r="O352" i="17"/>
  <c r="AW74" i="1" s="1"/>
  <c r="N352" i="17"/>
  <c r="AV74" i="1" s="1"/>
  <c r="M352" i="17"/>
  <c r="AU74" i="1" s="1"/>
  <c r="L352" i="17"/>
  <c r="O347" i="17"/>
  <c r="AW73" i="1" s="1"/>
  <c r="N347" i="17"/>
  <c r="AV73" i="1" s="1"/>
  <c r="M347" i="17"/>
  <c r="AU73" i="1" s="1"/>
  <c r="L347" i="17"/>
  <c r="O342" i="17"/>
  <c r="AW72" i="1" s="1"/>
  <c r="N342" i="17"/>
  <c r="AV72" i="1" s="1"/>
  <c r="M342" i="17"/>
  <c r="AU72" i="1" s="1"/>
  <c r="L342" i="17"/>
  <c r="O337" i="17"/>
  <c r="AW71" i="1" s="1"/>
  <c r="N337" i="17"/>
  <c r="AV71" i="1" s="1"/>
  <c r="M337" i="17"/>
  <c r="AU71" i="1" s="1"/>
  <c r="L337" i="17"/>
  <c r="O332" i="17"/>
  <c r="AW70" i="1" s="1"/>
  <c r="N332" i="17"/>
  <c r="AV70" i="1" s="1"/>
  <c r="M332" i="17"/>
  <c r="AU70" i="1" s="1"/>
  <c r="L332" i="17"/>
  <c r="O327" i="17"/>
  <c r="AW69" i="1" s="1"/>
  <c r="N327" i="17"/>
  <c r="AV69" i="1" s="1"/>
  <c r="M327" i="17"/>
  <c r="AU69" i="1" s="1"/>
  <c r="L327" i="17"/>
  <c r="O322" i="17"/>
  <c r="AW68" i="1" s="1"/>
  <c r="N322" i="17"/>
  <c r="AV68" i="1" s="1"/>
  <c r="M322" i="17"/>
  <c r="AU68" i="1" s="1"/>
  <c r="L322" i="17"/>
  <c r="O317" i="17"/>
  <c r="AW67" i="1" s="1"/>
  <c r="N317" i="17"/>
  <c r="AV67" i="1" s="1"/>
  <c r="M317" i="17"/>
  <c r="AU67" i="1" s="1"/>
  <c r="L317" i="17"/>
  <c r="O312" i="17"/>
  <c r="AW66" i="1" s="1"/>
  <c r="BB66" i="1" s="1"/>
  <c r="N312" i="17"/>
  <c r="AV66" i="1" s="1"/>
  <c r="BA66" i="1" s="1"/>
  <c r="M312" i="17"/>
  <c r="AU66" i="1" s="1"/>
  <c r="L312" i="17"/>
  <c r="O307" i="17"/>
  <c r="AW65" i="1" s="1"/>
  <c r="N307" i="17"/>
  <c r="AV65" i="1" s="1"/>
  <c r="M307" i="17"/>
  <c r="AU65" i="1" s="1"/>
  <c r="L307" i="17"/>
  <c r="O302" i="17"/>
  <c r="AW64" i="1" s="1"/>
  <c r="BB64" i="1" s="1"/>
  <c r="N302" i="17"/>
  <c r="AV64" i="1" s="1"/>
  <c r="M302" i="17"/>
  <c r="AU64" i="1" s="1"/>
  <c r="L302" i="17"/>
  <c r="O297" i="17"/>
  <c r="AW63" i="1" s="1"/>
  <c r="N297" i="17"/>
  <c r="AV63" i="1" s="1"/>
  <c r="M297" i="17"/>
  <c r="AU63" i="1" s="1"/>
  <c r="L297" i="17"/>
  <c r="O292" i="17"/>
  <c r="AW62" i="1" s="1"/>
  <c r="N292" i="17"/>
  <c r="AV62" i="1" s="1"/>
  <c r="BA62" i="1" s="1"/>
  <c r="BD62" i="1" s="1"/>
  <c r="M292" i="17"/>
  <c r="AU62" i="1" s="1"/>
  <c r="L292" i="17"/>
  <c r="O287" i="17"/>
  <c r="AW61" i="1" s="1"/>
  <c r="N287" i="17"/>
  <c r="AV61" i="1" s="1"/>
  <c r="M287" i="17"/>
  <c r="AU61" i="1" s="1"/>
  <c r="L287" i="17"/>
  <c r="O282" i="17"/>
  <c r="AW60" i="1" s="1"/>
  <c r="BB60" i="1" s="1"/>
  <c r="N282" i="17"/>
  <c r="AV60" i="1" s="1"/>
  <c r="BA60" i="1" s="1"/>
  <c r="BD60" i="1" s="1"/>
  <c r="M282" i="17"/>
  <c r="AU60" i="1" s="1"/>
  <c r="L282" i="17"/>
  <c r="O277" i="17"/>
  <c r="AW59" i="1" s="1"/>
  <c r="N277" i="17"/>
  <c r="AV59" i="1" s="1"/>
  <c r="M277" i="17"/>
  <c r="AU59" i="1" s="1"/>
  <c r="L277" i="17"/>
  <c r="O272" i="17"/>
  <c r="AW58" i="1" s="1"/>
  <c r="N272" i="17"/>
  <c r="AV58" i="1" s="1"/>
  <c r="M272" i="17"/>
  <c r="AU58" i="1" s="1"/>
  <c r="L272" i="17"/>
  <c r="O267" i="17"/>
  <c r="AW57" i="1" s="1"/>
  <c r="N267" i="17"/>
  <c r="AV57" i="1" s="1"/>
  <c r="M267" i="17"/>
  <c r="AU57" i="1" s="1"/>
  <c r="L267" i="17"/>
  <c r="O262" i="17"/>
  <c r="AW56" i="1" s="1"/>
  <c r="N262" i="17"/>
  <c r="AV56" i="1" s="1"/>
  <c r="M262" i="17"/>
  <c r="AU56" i="1" s="1"/>
  <c r="L262" i="17"/>
  <c r="O257" i="17"/>
  <c r="AW55" i="1" s="1"/>
  <c r="BB55" i="1" s="1"/>
  <c r="N257" i="17"/>
  <c r="AV55" i="1" s="1"/>
  <c r="M257" i="17"/>
  <c r="AU55" i="1" s="1"/>
  <c r="L257" i="17"/>
  <c r="O252" i="17"/>
  <c r="AW54" i="1" s="1"/>
  <c r="N252" i="17"/>
  <c r="AV54" i="1" s="1"/>
  <c r="M252" i="17"/>
  <c r="AU54" i="1" s="1"/>
  <c r="L252" i="17"/>
  <c r="O247" i="17"/>
  <c r="AW53" i="1" s="1"/>
  <c r="N247" i="17"/>
  <c r="AV53" i="1" s="1"/>
  <c r="M247" i="17"/>
  <c r="AU53" i="1" s="1"/>
  <c r="L247" i="17"/>
  <c r="O242" i="17"/>
  <c r="AW52" i="1" s="1"/>
  <c r="N242" i="17"/>
  <c r="AV52" i="1" s="1"/>
  <c r="M242" i="17"/>
  <c r="AU52" i="1" s="1"/>
  <c r="L242" i="17"/>
  <c r="O237" i="17"/>
  <c r="AW51" i="1" s="1"/>
  <c r="N237" i="17"/>
  <c r="AV51" i="1" s="1"/>
  <c r="M237" i="17"/>
  <c r="AU51" i="1" s="1"/>
  <c r="L237" i="17"/>
  <c r="O232" i="17"/>
  <c r="AW50" i="1" s="1"/>
  <c r="N232" i="17"/>
  <c r="AV50" i="1" s="1"/>
  <c r="M232" i="17"/>
  <c r="AU50" i="1" s="1"/>
  <c r="L232" i="17"/>
  <c r="O227" i="17"/>
  <c r="AW49" i="1" s="1"/>
  <c r="N227" i="17"/>
  <c r="AV49" i="1" s="1"/>
  <c r="M227" i="17"/>
  <c r="AU49" i="1" s="1"/>
  <c r="L227" i="17"/>
  <c r="O222" i="17"/>
  <c r="AW48" i="1" s="1"/>
  <c r="N222" i="17"/>
  <c r="AV48" i="1" s="1"/>
  <c r="M222" i="17"/>
  <c r="AU48" i="1" s="1"/>
  <c r="L222" i="17"/>
  <c r="O217" i="17"/>
  <c r="AW47" i="1" s="1"/>
  <c r="N217" i="17"/>
  <c r="AV47" i="1" s="1"/>
  <c r="M217" i="17"/>
  <c r="AU47" i="1" s="1"/>
  <c r="L217" i="17"/>
  <c r="O212" i="17"/>
  <c r="AW46" i="1" s="1"/>
  <c r="N212" i="17"/>
  <c r="AV46" i="1" s="1"/>
  <c r="M212" i="17"/>
  <c r="AU46" i="1" s="1"/>
  <c r="L212" i="17"/>
  <c r="O207" i="17"/>
  <c r="AW45" i="1" s="1"/>
  <c r="N207" i="17"/>
  <c r="AV45" i="1" s="1"/>
  <c r="M207" i="17"/>
  <c r="AU45" i="1" s="1"/>
  <c r="L207" i="17"/>
  <c r="O202" i="17"/>
  <c r="AW44" i="1" s="1"/>
  <c r="N202" i="17"/>
  <c r="AV44" i="1" s="1"/>
  <c r="M202" i="17"/>
  <c r="AU44" i="1" s="1"/>
  <c r="L202" i="17"/>
  <c r="O197" i="17"/>
  <c r="AW43" i="1" s="1"/>
  <c r="N197" i="17"/>
  <c r="AV43" i="1" s="1"/>
  <c r="M197" i="17"/>
  <c r="AU43" i="1" s="1"/>
  <c r="L197" i="17"/>
  <c r="O192" i="17"/>
  <c r="AW42" i="1" s="1"/>
  <c r="N192" i="17"/>
  <c r="AV42" i="1" s="1"/>
  <c r="BG42" i="1" s="1"/>
  <c r="BH42" i="1" s="1"/>
  <c r="M192" i="17"/>
  <c r="AU42" i="1" s="1"/>
  <c r="L192" i="17"/>
  <c r="O187" i="17"/>
  <c r="AW41" i="1" s="1"/>
  <c r="N187" i="17"/>
  <c r="AV41" i="1" s="1"/>
  <c r="M187" i="17"/>
  <c r="AU41" i="1" s="1"/>
  <c r="L187" i="17"/>
  <c r="O182" i="17"/>
  <c r="AW40" i="1" s="1"/>
  <c r="N182" i="17"/>
  <c r="AV40" i="1" s="1"/>
  <c r="M182" i="17"/>
  <c r="AU40" i="1" s="1"/>
  <c r="L182" i="17"/>
  <c r="O177" i="17"/>
  <c r="AW39" i="1" s="1"/>
  <c r="N177" i="17"/>
  <c r="AV39" i="1" s="1"/>
  <c r="M177" i="17"/>
  <c r="AU39" i="1" s="1"/>
  <c r="L177" i="17"/>
  <c r="O172" i="17"/>
  <c r="AW38" i="1" s="1"/>
  <c r="N172" i="17"/>
  <c r="AV38" i="1" s="1"/>
  <c r="M172" i="17"/>
  <c r="AU38" i="1" s="1"/>
  <c r="L172" i="17"/>
  <c r="O167" i="17"/>
  <c r="AW37" i="1" s="1"/>
  <c r="N167" i="17"/>
  <c r="AV37" i="1" s="1"/>
  <c r="M167" i="17"/>
  <c r="AU37" i="1" s="1"/>
  <c r="L167" i="17"/>
  <c r="O162" i="17"/>
  <c r="AW36" i="1" s="1"/>
  <c r="N162" i="17"/>
  <c r="AV36" i="1" s="1"/>
  <c r="M162" i="17"/>
  <c r="AU36" i="1" s="1"/>
  <c r="L162" i="17"/>
  <c r="O157" i="17"/>
  <c r="AW35" i="1" s="1"/>
  <c r="N157" i="17"/>
  <c r="AV35" i="1" s="1"/>
  <c r="M157" i="17"/>
  <c r="AU35" i="1" s="1"/>
  <c r="L157" i="17"/>
  <c r="O152" i="17"/>
  <c r="AW34" i="1" s="1"/>
  <c r="BB34" i="1" s="1"/>
  <c r="N152" i="17"/>
  <c r="AV34" i="1" s="1"/>
  <c r="M152" i="17"/>
  <c r="AU34" i="1" s="1"/>
  <c r="L152" i="17"/>
  <c r="O147" i="17"/>
  <c r="AW33" i="1" s="1"/>
  <c r="N147" i="17"/>
  <c r="AV33" i="1" s="1"/>
  <c r="M147" i="17"/>
  <c r="AU33" i="1" s="1"/>
  <c r="L147" i="17"/>
  <c r="O142" i="17"/>
  <c r="AW32" i="1" s="1"/>
  <c r="N142" i="17"/>
  <c r="AV32" i="1" s="1"/>
  <c r="M142" i="17"/>
  <c r="AU32" i="1" s="1"/>
  <c r="L142" i="17"/>
  <c r="O137" i="17"/>
  <c r="AW31" i="1" s="1"/>
  <c r="N137" i="17"/>
  <c r="AV31" i="1" s="1"/>
  <c r="M137" i="17"/>
  <c r="AU31" i="1" s="1"/>
  <c r="L137" i="17"/>
  <c r="O132" i="17"/>
  <c r="AW30" i="1" s="1"/>
  <c r="N132" i="17"/>
  <c r="AV30" i="1" s="1"/>
  <c r="M132" i="17"/>
  <c r="AU30" i="1" s="1"/>
  <c r="L132" i="17"/>
  <c r="O127" i="17"/>
  <c r="AW29" i="1" s="1"/>
  <c r="N127" i="17"/>
  <c r="AV29" i="1" s="1"/>
  <c r="M127" i="17"/>
  <c r="AU29" i="1" s="1"/>
  <c r="L127" i="17"/>
  <c r="O122" i="17"/>
  <c r="AW28" i="1" s="1"/>
  <c r="N122" i="17"/>
  <c r="AV28" i="1" s="1"/>
  <c r="M122" i="17"/>
  <c r="AU28" i="1" s="1"/>
  <c r="L122" i="17"/>
  <c r="O117" i="17"/>
  <c r="AW27" i="1" s="1"/>
  <c r="N117" i="17"/>
  <c r="AV27" i="1" s="1"/>
  <c r="M117" i="17"/>
  <c r="AU27" i="1" s="1"/>
  <c r="L117" i="17"/>
  <c r="O112" i="17"/>
  <c r="AW26" i="1" s="1"/>
  <c r="N112" i="17"/>
  <c r="AV26" i="1" s="1"/>
  <c r="M112" i="17"/>
  <c r="AU26" i="1" s="1"/>
  <c r="L112" i="17"/>
  <c r="O107" i="17"/>
  <c r="AW25" i="1" s="1"/>
  <c r="N107" i="17"/>
  <c r="AV25" i="1" s="1"/>
  <c r="M107" i="17"/>
  <c r="AU25" i="1" s="1"/>
  <c r="L107" i="17"/>
  <c r="O102" i="17"/>
  <c r="AW24" i="1" s="1"/>
  <c r="N102" i="17"/>
  <c r="AV24" i="1" s="1"/>
  <c r="M102" i="17"/>
  <c r="AU24" i="1" s="1"/>
  <c r="L102" i="17"/>
  <c r="O97" i="17"/>
  <c r="AW23" i="1" s="1"/>
  <c r="N97" i="17"/>
  <c r="AV23" i="1" s="1"/>
  <c r="M97" i="17"/>
  <c r="AU23" i="1" s="1"/>
  <c r="L97" i="17"/>
  <c r="O92" i="17"/>
  <c r="AW22" i="1" s="1"/>
  <c r="N92" i="17"/>
  <c r="AV22" i="1" s="1"/>
  <c r="M92" i="17"/>
  <c r="AU22" i="1" s="1"/>
  <c r="L92" i="17"/>
  <c r="O87" i="17"/>
  <c r="AW21" i="1" s="1"/>
  <c r="N87" i="17"/>
  <c r="AV21" i="1" s="1"/>
  <c r="M87" i="17"/>
  <c r="AU21" i="1" s="1"/>
  <c r="L87" i="17"/>
  <c r="O82" i="17"/>
  <c r="AW20" i="1" s="1"/>
  <c r="N82" i="17"/>
  <c r="AV20" i="1" s="1"/>
  <c r="M82" i="17"/>
  <c r="AU20" i="1" s="1"/>
  <c r="L82" i="17"/>
  <c r="O77" i="17"/>
  <c r="AW19" i="1" s="1"/>
  <c r="N77" i="17"/>
  <c r="AV19" i="1" s="1"/>
  <c r="M77" i="17"/>
  <c r="AU19" i="1" s="1"/>
  <c r="L77" i="17"/>
  <c r="O72" i="17"/>
  <c r="AW18" i="1" s="1"/>
  <c r="N72" i="17"/>
  <c r="AV18" i="1" s="1"/>
  <c r="M72" i="17"/>
  <c r="AU18" i="1" s="1"/>
  <c r="L72" i="17"/>
  <c r="O67" i="17"/>
  <c r="AW17" i="1" s="1"/>
  <c r="N67" i="17"/>
  <c r="AV17" i="1" s="1"/>
  <c r="M67" i="17"/>
  <c r="AU17" i="1" s="1"/>
  <c r="L67" i="17"/>
  <c r="O62" i="17"/>
  <c r="AW16" i="1" s="1"/>
  <c r="BB16" i="1" s="1"/>
  <c r="N62" i="17"/>
  <c r="AV16" i="1" s="1"/>
  <c r="M62" i="17"/>
  <c r="AU16" i="1" s="1"/>
  <c r="L62" i="17"/>
  <c r="O57" i="17"/>
  <c r="AW15" i="1" s="1"/>
  <c r="N57" i="17"/>
  <c r="AV15" i="1" s="1"/>
  <c r="M57" i="17"/>
  <c r="AU15" i="1" s="1"/>
  <c r="L57" i="17"/>
  <c r="O52" i="17"/>
  <c r="AW14" i="1" s="1"/>
  <c r="N52" i="17"/>
  <c r="AV14" i="1" s="1"/>
  <c r="M52" i="17"/>
  <c r="AU14" i="1" s="1"/>
  <c r="L52" i="17"/>
  <c r="O47" i="17"/>
  <c r="AW13" i="1" s="1"/>
  <c r="N47" i="17"/>
  <c r="AV13" i="1" s="1"/>
  <c r="M47" i="17"/>
  <c r="AU13" i="1" s="1"/>
  <c r="L47" i="17"/>
  <c r="O42" i="17"/>
  <c r="AW12" i="1" s="1"/>
  <c r="N42" i="17"/>
  <c r="AV12" i="1" s="1"/>
  <c r="BG12" i="1" s="1"/>
  <c r="M42" i="17"/>
  <c r="AU12" i="1" s="1"/>
  <c r="L42" i="17"/>
  <c r="O37" i="17"/>
  <c r="AW11" i="1" s="1"/>
  <c r="N37" i="17"/>
  <c r="AV11" i="1" s="1"/>
  <c r="M37" i="17"/>
  <c r="AU11" i="1" s="1"/>
  <c r="L37" i="17"/>
  <c r="O32" i="17"/>
  <c r="AW10" i="1" s="1"/>
  <c r="N32" i="17"/>
  <c r="AV10" i="1" s="1"/>
  <c r="M32" i="17"/>
  <c r="AU10" i="1" s="1"/>
  <c r="L32" i="17"/>
  <c r="O27" i="17"/>
  <c r="AW9" i="1" s="1"/>
  <c r="BB9" i="1" s="1"/>
  <c r="N27" i="17"/>
  <c r="AV9" i="1" s="1"/>
  <c r="M27" i="17"/>
  <c r="AU9" i="1" s="1"/>
  <c r="L27" i="17"/>
  <c r="O22" i="17"/>
  <c r="AW8" i="1" s="1"/>
  <c r="N22" i="17"/>
  <c r="AV8" i="1" s="1"/>
  <c r="M22" i="17"/>
  <c r="AU8" i="1" s="1"/>
  <c r="L22" i="17"/>
  <c r="O17" i="17"/>
  <c r="AW7" i="1" s="1"/>
  <c r="N17" i="17"/>
  <c r="AV7" i="1" s="1"/>
  <c r="M17" i="17"/>
  <c r="AU7" i="1" s="1"/>
  <c r="L17" i="17"/>
  <c r="O12" i="17"/>
  <c r="AW6" i="1" s="1"/>
  <c r="BB6" i="1" s="1"/>
  <c r="N12" i="17"/>
  <c r="AV6" i="1" s="1"/>
  <c r="M12" i="17"/>
  <c r="AU6" i="1" s="1"/>
  <c r="L12" i="17"/>
  <c r="O7" i="17"/>
  <c r="AW5" i="1" s="1"/>
  <c r="N7" i="17"/>
  <c r="AV5" i="1" s="1"/>
  <c r="M7" i="17"/>
  <c r="AU5" i="1" s="1"/>
  <c r="L7" i="17"/>
  <c r="O352" i="18"/>
  <c r="AT74" i="1" s="1"/>
  <c r="BF74" i="1" s="1"/>
  <c r="N352" i="18"/>
  <c r="AS74" i="1" s="1"/>
  <c r="BA74" i="1" s="1"/>
  <c r="BD74" i="1" s="1"/>
  <c r="M352" i="18"/>
  <c r="AR74" i="1" s="1"/>
  <c r="L352" i="18"/>
  <c r="O347" i="18"/>
  <c r="AT73" i="1" s="1"/>
  <c r="BF73" i="1" s="1"/>
  <c r="N347" i="18"/>
  <c r="AS73" i="1" s="1"/>
  <c r="BA73" i="1" s="1"/>
  <c r="BD73" i="1" s="1"/>
  <c r="M347" i="18"/>
  <c r="AR73" i="1" s="1"/>
  <c r="L347" i="18"/>
  <c r="O342" i="18"/>
  <c r="AT72" i="1" s="1"/>
  <c r="BF72" i="1" s="1"/>
  <c r="N342" i="18"/>
  <c r="AS72" i="1" s="1"/>
  <c r="BA72" i="1" s="1"/>
  <c r="BE72" i="1" s="1"/>
  <c r="M342" i="18"/>
  <c r="AR72" i="1" s="1"/>
  <c r="L342" i="18"/>
  <c r="O337" i="18"/>
  <c r="AT71" i="1" s="1"/>
  <c r="BF71" i="1" s="1"/>
  <c r="N337" i="18"/>
  <c r="AS71" i="1" s="1"/>
  <c r="BA71" i="1" s="1"/>
  <c r="BC71" i="1" s="1"/>
  <c r="M337" i="18"/>
  <c r="AR71" i="1" s="1"/>
  <c r="L337" i="18"/>
  <c r="O332" i="18"/>
  <c r="AT70" i="1" s="1"/>
  <c r="BF70" i="1" s="1"/>
  <c r="N332" i="18"/>
  <c r="AS70" i="1" s="1"/>
  <c r="BA70" i="1" s="1"/>
  <c r="BD70" i="1" s="1"/>
  <c r="M332" i="18"/>
  <c r="AR70" i="1" s="1"/>
  <c r="L332" i="18"/>
  <c r="O327" i="18"/>
  <c r="AT69" i="1" s="1"/>
  <c r="BF69" i="1" s="1"/>
  <c r="N327" i="18"/>
  <c r="AS69" i="1" s="1"/>
  <c r="M327" i="18"/>
  <c r="AR69" i="1" s="1"/>
  <c r="L327" i="18"/>
  <c r="O322" i="18"/>
  <c r="AT68" i="1" s="1"/>
  <c r="N322" i="18"/>
  <c r="AS68" i="1" s="1"/>
  <c r="BA68" i="1" s="1"/>
  <c r="BD68" i="1" s="1"/>
  <c r="M322" i="18"/>
  <c r="AR68" i="1" s="1"/>
  <c r="L322" i="18"/>
  <c r="O317" i="18"/>
  <c r="AT67" i="1" s="1"/>
  <c r="BF67" i="1" s="1"/>
  <c r="N317" i="18"/>
  <c r="AS67" i="1" s="1"/>
  <c r="BA67" i="1" s="1"/>
  <c r="M317" i="18"/>
  <c r="AR67" i="1" s="1"/>
  <c r="L317" i="18"/>
  <c r="O312" i="18"/>
  <c r="AT66" i="1" s="1"/>
  <c r="BF66" i="1" s="1"/>
  <c r="N312" i="18"/>
  <c r="AS66" i="1" s="1"/>
  <c r="M312" i="18"/>
  <c r="AR66" i="1" s="1"/>
  <c r="L312" i="18"/>
  <c r="O307" i="18"/>
  <c r="AT65" i="1" s="1"/>
  <c r="BF65" i="1" s="1"/>
  <c r="N307" i="18"/>
  <c r="AS65" i="1" s="1"/>
  <c r="M307" i="18"/>
  <c r="AR65" i="1" s="1"/>
  <c r="L307" i="18"/>
  <c r="O302" i="18"/>
  <c r="AT64" i="1" s="1"/>
  <c r="BF64" i="1" s="1"/>
  <c r="N302" i="18"/>
  <c r="AS64" i="1" s="1"/>
  <c r="M302" i="18"/>
  <c r="AR64" i="1" s="1"/>
  <c r="L302" i="18"/>
  <c r="O297" i="18"/>
  <c r="AT63" i="1" s="1"/>
  <c r="BF63" i="1" s="1"/>
  <c r="N297" i="18"/>
  <c r="AS63" i="1" s="1"/>
  <c r="BA63" i="1" s="1"/>
  <c r="M297" i="18"/>
  <c r="AR63" i="1" s="1"/>
  <c r="L297" i="18"/>
  <c r="O292" i="18"/>
  <c r="AT62" i="1" s="1"/>
  <c r="BF62" i="1" s="1"/>
  <c r="N292" i="18"/>
  <c r="AS62" i="1" s="1"/>
  <c r="M292" i="18"/>
  <c r="AR62" i="1" s="1"/>
  <c r="L292" i="18"/>
  <c r="O287" i="18"/>
  <c r="AT61" i="1" s="1"/>
  <c r="BF61" i="1" s="1"/>
  <c r="N287" i="18"/>
  <c r="AS61" i="1" s="1"/>
  <c r="M287" i="18"/>
  <c r="AR61" i="1" s="1"/>
  <c r="L287" i="18"/>
  <c r="O282" i="18"/>
  <c r="AT60" i="1" s="1"/>
  <c r="BF60" i="1" s="1"/>
  <c r="N282" i="18"/>
  <c r="AS60" i="1" s="1"/>
  <c r="M282" i="18"/>
  <c r="AR60" i="1" s="1"/>
  <c r="L282" i="18"/>
  <c r="O277" i="18"/>
  <c r="AT59" i="1" s="1"/>
  <c r="BF59" i="1" s="1"/>
  <c r="N277" i="18"/>
  <c r="AS59" i="1" s="1"/>
  <c r="BA59" i="1" s="1"/>
  <c r="BE59" i="1" s="1"/>
  <c r="M277" i="18"/>
  <c r="AR59" i="1" s="1"/>
  <c r="L277" i="18"/>
  <c r="O272" i="18"/>
  <c r="AT58" i="1" s="1"/>
  <c r="N272" i="18"/>
  <c r="AS58" i="1" s="1"/>
  <c r="BA58" i="1" s="1"/>
  <c r="M272" i="18"/>
  <c r="AR58" i="1" s="1"/>
  <c r="L272" i="18"/>
  <c r="O267" i="18"/>
  <c r="AT57" i="1" s="1"/>
  <c r="BF57" i="1" s="1"/>
  <c r="N267" i="18"/>
  <c r="AS57" i="1" s="1"/>
  <c r="BA57" i="1" s="1"/>
  <c r="BD57" i="1" s="1"/>
  <c r="M267" i="18"/>
  <c r="AR57" i="1" s="1"/>
  <c r="L267" i="18"/>
  <c r="O262" i="18"/>
  <c r="AT56" i="1" s="1"/>
  <c r="BF56" i="1" s="1"/>
  <c r="N262" i="18"/>
  <c r="AS56" i="1" s="1"/>
  <c r="M262" i="18"/>
  <c r="AR56" i="1" s="1"/>
  <c r="L262" i="18"/>
  <c r="O257" i="18"/>
  <c r="AT55" i="1" s="1"/>
  <c r="BF55" i="1" s="1"/>
  <c r="N257" i="18"/>
  <c r="AS55" i="1" s="1"/>
  <c r="BA55" i="1" s="1"/>
  <c r="BD55" i="1" s="1"/>
  <c r="M257" i="18"/>
  <c r="AR55" i="1" s="1"/>
  <c r="L257" i="18"/>
  <c r="O252" i="18"/>
  <c r="AT54" i="1" s="1"/>
  <c r="BB54" i="1" s="1"/>
  <c r="N252" i="18"/>
  <c r="AS54" i="1" s="1"/>
  <c r="BA54" i="1" s="1"/>
  <c r="BD54" i="1" s="1"/>
  <c r="M252" i="18"/>
  <c r="AR54" i="1" s="1"/>
  <c r="L252" i="18"/>
  <c r="O247" i="18"/>
  <c r="AT53" i="1" s="1"/>
  <c r="BF53" i="1" s="1"/>
  <c r="N247" i="18"/>
  <c r="AS53" i="1" s="1"/>
  <c r="BA53" i="1" s="1"/>
  <c r="BD53" i="1" s="1"/>
  <c r="M247" i="18"/>
  <c r="AR53" i="1" s="1"/>
  <c r="L247" i="18"/>
  <c r="O242" i="18"/>
  <c r="AT52" i="1" s="1"/>
  <c r="N242" i="18"/>
  <c r="AS52" i="1" s="1"/>
  <c r="BA52" i="1" s="1"/>
  <c r="M242" i="18"/>
  <c r="AR52" i="1" s="1"/>
  <c r="L242" i="18"/>
  <c r="O237" i="18"/>
  <c r="AT51" i="1" s="1"/>
  <c r="BF51" i="1" s="1"/>
  <c r="N237" i="18"/>
  <c r="AS51" i="1" s="1"/>
  <c r="M237" i="18"/>
  <c r="AR51" i="1" s="1"/>
  <c r="L237" i="18"/>
  <c r="O232" i="18"/>
  <c r="AT50" i="1" s="1"/>
  <c r="BF50" i="1" s="1"/>
  <c r="N232" i="18"/>
  <c r="AS50" i="1" s="1"/>
  <c r="BA50" i="1" s="1"/>
  <c r="BD50" i="1" s="1"/>
  <c r="M232" i="18"/>
  <c r="AR50" i="1" s="1"/>
  <c r="L232" i="18"/>
  <c r="O227" i="18"/>
  <c r="AT49" i="1" s="1"/>
  <c r="BF49" i="1" s="1"/>
  <c r="N227" i="18"/>
  <c r="AS49" i="1" s="1"/>
  <c r="M227" i="18"/>
  <c r="AR49" i="1" s="1"/>
  <c r="L227" i="18"/>
  <c r="O222" i="18"/>
  <c r="AT48" i="1" s="1"/>
  <c r="BF48" i="1" s="1"/>
  <c r="N222" i="18"/>
  <c r="AS48" i="1" s="1"/>
  <c r="BA48" i="1" s="1"/>
  <c r="BE48" i="1" s="1"/>
  <c r="M222" i="18"/>
  <c r="AR48" i="1" s="1"/>
  <c r="L222" i="18"/>
  <c r="O217" i="18"/>
  <c r="AT47" i="1" s="1"/>
  <c r="BF47" i="1" s="1"/>
  <c r="N217" i="18"/>
  <c r="AS47" i="1" s="1"/>
  <c r="BA47" i="1" s="1"/>
  <c r="BD47" i="1" s="1"/>
  <c r="M217" i="18"/>
  <c r="AR47" i="1" s="1"/>
  <c r="L217" i="18"/>
  <c r="O212" i="18"/>
  <c r="AT46" i="1" s="1"/>
  <c r="BF46" i="1" s="1"/>
  <c r="N212" i="18"/>
  <c r="AS46" i="1" s="1"/>
  <c r="BA46" i="1" s="1"/>
  <c r="BD46" i="1" s="1"/>
  <c r="M212" i="18"/>
  <c r="AR46" i="1" s="1"/>
  <c r="L212" i="18"/>
  <c r="O207" i="18"/>
  <c r="AT45" i="1" s="1"/>
  <c r="BB45" i="1" s="1"/>
  <c r="N207" i="18"/>
  <c r="AS45" i="1" s="1"/>
  <c r="BA45" i="1" s="1"/>
  <c r="BD45" i="1" s="1"/>
  <c r="M207" i="18"/>
  <c r="AR45" i="1" s="1"/>
  <c r="L207" i="18"/>
  <c r="O202" i="18"/>
  <c r="AT44" i="1" s="1"/>
  <c r="BF44" i="1" s="1"/>
  <c r="N202" i="18"/>
  <c r="AS44" i="1" s="1"/>
  <c r="BA44" i="1" s="1"/>
  <c r="BD44" i="1" s="1"/>
  <c r="M202" i="18"/>
  <c r="AR44" i="1" s="1"/>
  <c r="L202" i="18"/>
  <c r="O197" i="18"/>
  <c r="AT43" i="1" s="1"/>
  <c r="BF43" i="1" s="1"/>
  <c r="N197" i="18"/>
  <c r="AS43" i="1" s="1"/>
  <c r="BA43" i="1" s="1"/>
  <c r="M197" i="18"/>
  <c r="AR43" i="1" s="1"/>
  <c r="L197" i="18"/>
  <c r="O192" i="18"/>
  <c r="AT42" i="1" s="1"/>
  <c r="BF42" i="1" s="1"/>
  <c r="N192" i="18"/>
  <c r="AS42" i="1" s="1"/>
  <c r="M192" i="18"/>
  <c r="AR42" i="1" s="1"/>
  <c r="L192" i="18"/>
  <c r="O187" i="18"/>
  <c r="AT41" i="1" s="1"/>
  <c r="BF41" i="1" s="1"/>
  <c r="N187" i="18"/>
  <c r="AS41" i="1" s="1"/>
  <c r="BA41" i="1" s="1"/>
  <c r="BD41" i="1" s="1"/>
  <c r="M187" i="18"/>
  <c r="AR41" i="1" s="1"/>
  <c r="L187" i="18"/>
  <c r="O182" i="18"/>
  <c r="AT40" i="1" s="1"/>
  <c r="BF40" i="1" s="1"/>
  <c r="N182" i="18"/>
  <c r="AS40" i="1" s="1"/>
  <c r="M182" i="18"/>
  <c r="AR40" i="1" s="1"/>
  <c r="L182" i="18"/>
  <c r="O177" i="18"/>
  <c r="AT39" i="1" s="1"/>
  <c r="N177" i="18"/>
  <c r="AS39" i="1" s="1"/>
  <c r="BA39" i="1" s="1"/>
  <c r="BD39" i="1" s="1"/>
  <c r="M177" i="18"/>
  <c r="AR39" i="1" s="1"/>
  <c r="L177" i="18"/>
  <c r="O172" i="18"/>
  <c r="AT38" i="1" s="1"/>
  <c r="BF38" i="1" s="1"/>
  <c r="N172" i="18"/>
  <c r="AS38" i="1" s="1"/>
  <c r="BA38" i="1" s="1"/>
  <c r="M172" i="18"/>
  <c r="AR38" i="1" s="1"/>
  <c r="L172" i="18"/>
  <c r="O167" i="18"/>
  <c r="AT37" i="1" s="1"/>
  <c r="BB37" i="1" s="1"/>
  <c r="N167" i="18"/>
  <c r="AS37" i="1" s="1"/>
  <c r="BA37" i="1" s="1"/>
  <c r="M167" i="18"/>
  <c r="AR37" i="1" s="1"/>
  <c r="L167" i="18"/>
  <c r="O162" i="18"/>
  <c r="AT36" i="1" s="1"/>
  <c r="BF36" i="1" s="1"/>
  <c r="N162" i="18"/>
  <c r="AS36" i="1" s="1"/>
  <c r="BA36" i="1" s="1"/>
  <c r="BE36" i="1" s="1"/>
  <c r="M162" i="18"/>
  <c r="AR36" i="1" s="1"/>
  <c r="L162" i="18"/>
  <c r="O157" i="18"/>
  <c r="AT35" i="1" s="1"/>
  <c r="BF35" i="1" s="1"/>
  <c r="N157" i="18"/>
  <c r="AS35" i="1" s="1"/>
  <c r="BA35" i="1" s="1"/>
  <c r="BD35" i="1" s="1"/>
  <c r="M157" i="18"/>
  <c r="AR35" i="1" s="1"/>
  <c r="L157" i="18"/>
  <c r="O152" i="18"/>
  <c r="AT34" i="1" s="1"/>
  <c r="BF34" i="1" s="1"/>
  <c r="N152" i="18"/>
  <c r="AS34" i="1" s="1"/>
  <c r="BA34" i="1" s="1"/>
  <c r="BE34" i="1" s="1"/>
  <c r="M152" i="18"/>
  <c r="AR34" i="1" s="1"/>
  <c r="L152" i="18"/>
  <c r="O147" i="18"/>
  <c r="AT33" i="1" s="1"/>
  <c r="BF33" i="1" s="1"/>
  <c r="N147" i="18"/>
  <c r="AS33" i="1" s="1"/>
  <c r="M147" i="18"/>
  <c r="AR33" i="1" s="1"/>
  <c r="L147" i="18"/>
  <c r="O142" i="18"/>
  <c r="AT32" i="1" s="1"/>
  <c r="BF32" i="1" s="1"/>
  <c r="N142" i="18"/>
  <c r="AS32" i="1" s="1"/>
  <c r="BA32" i="1" s="1"/>
  <c r="BE32" i="1" s="1"/>
  <c r="M142" i="18"/>
  <c r="AR32" i="1" s="1"/>
  <c r="L142" i="18"/>
  <c r="O137" i="18"/>
  <c r="AT31" i="1" s="1"/>
  <c r="BF31" i="1" s="1"/>
  <c r="N137" i="18"/>
  <c r="AS31" i="1" s="1"/>
  <c r="BA31" i="1" s="1"/>
  <c r="BE31" i="1" s="1"/>
  <c r="M137" i="18"/>
  <c r="AR31" i="1" s="1"/>
  <c r="L137" i="18"/>
  <c r="O132" i="18"/>
  <c r="AT30" i="1" s="1"/>
  <c r="BF30" i="1" s="1"/>
  <c r="N132" i="18"/>
  <c r="AS30" i="1" s="1"/>
  <c r="BA30" i="1" s="1"/>
  <c r="BD30" i="1" s="1"/>
  <c r="M132" i="18"/>
  <c r="AR30" i="1" s="1"/>
  <c r="L132" i="18"/>
  <c r="O127" i="18"/>
  <c r="AT29" i="1" s="1"/>
  <c r="BF29" i="1" s="1"/>
  <c r="N127" i="18"/>
  <c r="AS29" i="1" s="1"/>
  <c r="BA29" i="1" s="1"/>
  <c r="BD29" i="1" s="1"/>
  <c r="M127" i="18"/>
  <c r="AR29" i="1" s="1"/>
  <c r="L127" i="18"/>
  <c r="O122" i="18"/>
  <c r="AT28" i="1" s="1"/>
  <c r="BF28" i="1" s="1"/>
  <c r="N122" i="18"/>
  <c r="AS28" i="1" s="1"/>
  <c r="BA28" i="1" s="1"/>
  <c r="BE28" i="1" s="1"/>
  <c r="M122" i="18"/>
  <c r="AR28" i="1" s="1"/>
  <c r="L122" i="18"/>
  <c r="O117" i="18"/>
  <c r="AT27" i="1" s="1"/>
  <c r="BF27" i="1" s="1"/>
  <c r="N117" i="18"/>
  <c r="AS27" i="1" s="1"/>
  <c r="BA27" i="1" s="1"/>
  <c r="M117" i="18"/>
  <c r="AR27" i="1" s="1"/>
  <c r="L117" i="18"/>
  <c r="O112" i="18"/>
  <c r="AT26" i="1" s="1"/>
  <c r="BF26" i="1" s="1"/>
  <c r="N112" i="18"/>
  <c r="AS26" i="1" s="1"/>
  <c r="M112" i="18"/>
  <c r="AR26" i="1" s="1"/>
  <c r="L112" i="18"/>
  <c r="O107" i="18"/>
  <c r="AT25" i="1" s="1"/>
  <c r="BF25" i="1" s="1"/>
  <c r="N107" i="18"/>
  <c r="AS25" i="1" s="1"/>
  <c r="M107" i="18"/>
  <c r="AR25" i="1" s="1"/>
  <c r="L107" i="18"/>
  <c r="O102" i="18"/>
  <c r="AT24" i="1" s="1"/>
  <c r="BF24" i="1" s="1"/>
  <c r="N102" i="18"/>
  <c r="AS24" i="1" s="1"/>
  <c r="BA24" i="1" s="1"/>
  <c r="M102" i="18"/>
  <c r="AR24" i="1" s="1"/>
  <c r="L102" i="18"/>
  <c r="O97" i="18"/>
  <c r="AT23" i="1" s="1"/>
  <c r="BB23" i="1" s="1"/>
  <c r="N97" i="18"/>
  <c r="AS23" i="1" s="1"/>
  <c r="BA23" i="1" s="1"/>
  <c r="BE23" i="1" s="1"/>
  <c r="M97" i="18"/>
  <c r="AR23" i="1" s="1"/>
  <c r="L97" i="18"/>
  <c r="O92" i="18"/>
  <c r="AT22" i="1" s="1"/>
  <c r="BF22" i="1" s="1"/>
  <c r="N92" i="18"/>
  <c r="AS22" i="1" s="1"/>
  <c r="BA22" i="1" s="1"/>
  <c r="BC22" i="1" s="1"/>
  <c r="M92" i="18"/>
  <c r="AR22" i="1" s="1"/>
  <c r="L92" i="18"/>
  <c r="O87" i="18"/>
  <c r="AT21" i="1" s="1"/>
  <c r="BF21" i="1" s="1"/>
  <c r="N87" i="18"/>
  <c r="AS21" i="1" s="1"/>
  <c r="BA21" i="1" s="1"/>
  <c r="BD21" i="1" s="1"/>
  <c r="M87" i="18"/>
  <c r="AR21" i="1" s="1"/>
  <c r="L87" i="18"/>
  <c r="O82" i="18"/>
  <c r="AT20" i="1" s="1"/>
  <c r="BF20" i="1" s="1"/>
  <c r="N82" i="18"/>
  <c r="AS20" i="1" s="1"/>
  <c r="BA20" i="1" s="1"/>
  <c r="BE20" i="1" s="1"/>
  <c r="M82" i="18"/>
  <c r="AR20" i="1" s="1"/>
  <c r="L82" i="18"/>
  <c r="O77" i="18"/>
  <c r="AT19" i="1" s="1"/>
  <c r="BF19" i="1" s="1"/>
  <c r="N77" i="18"/>
  <c r="AS19" i="1" s="1"/>
  <c r="M77" i="18"/>
  <c r="AR19" i="1" s="1"/>
  <c r="L77" i="18"/>
  <c r="O72" i="18"/>
  <c r="AT18" i="1" s="1"/>
  <c r="BF18" i="1" s="1"/>
  <c r="N72" i="18"/>
  <c r="AS18" i="1" s="1"/>
  <c r="BA18" i="1" s="1"/>
  <c r="BC18" i="1" s="1"/>
  <c r="M72" i="18"/>
  <c r="AR18" i="1" s="1"/>
  <c r="L72" i="18"/>
  <c r="O67" i="18"/>
  <c r="AT17" i="1" s="1"/>
  <c r="BF17" i="1" s="1"/>
  <c r="N67" i="18"/>
  <c r="AS17" i="1" s="1"/>
  <c r="BA17" i="1" s="1"/>
  <c r="M67" i="18"/>
  <c r="AR17" i="1" s="1"/>
  <c r="L67" i="18"/>
  <c r="O62" i="18"/>
  <c r="AT16" i="1" s="1"/>
  <c r="BF16" i="1" s="1"/>
  <c r="N62" i="18"/>
  <c r="AS16" i="1" s="1"/>
  <c r="M62" i="18"/>
  <c r="AR16" i="1" s="1"/>
  <c r="L62" i="18"/>
  <c r="O57" i="18"/>
  <c r="AT15" i="1" s="1"/>
  <c r="BF15" i="1" s="1"/>
  <c r="N57" i="18"/>
  <c r="AS15" i="1" s="1"/>
  <c r="BA15" i="1" s="1"/>
  <c r="BE15" i="1" s="1"/>
  <c r="M57" i="18"/>
  <c r="AR15" i="1" s="1"/>
  <c r="L57" i="18"/>
  <c r="O52" i="18"/>
  <c r="AT14" i="1" s="1"/>
  <c r="N52" i="18"/>
  <c r="AS14" i="1" s="1"/>
  <c r="M52" i="18"/>
  <c r="AR14" i="1" s="1"/>
  <c r="L52" i="18"/>
  <c r="O47" i="18"/>
  <c r="AT13" i="1" s="1"/>
  <c r="BF13" i="1" s="1"/>
  <c r="N47" i="18"/>
  <c r="AS13" i="1" s="1"/>
  <c r="BA13" i="1" s="1"/>
  <c r="BE13" i="1" s="1"/>
  <c r="M47" i="18"/>
  <c r="AR13" i="1" s="1"/>
  <c r="L47" i="18"/>
  <c r="O42" i="18"/>
  <c r="AT12" i="1" s="1"/>
  <c r="BB12" i="1" s="1"/>
  <c r="N42" i="18"/>
  <c r="AS12" i="1" s="1"/>
  <c r="BA12" i="1" s="1"/>
  <c r="BE12" i="1" s="1"/>
  <c r="M42" i="18"/>
  <c r="AR12" i="1" s="1"/>
  <c r="L42" i="18"/>
  <c r="O37" i="18"/>
  <c r="AT11" i="1" s="1"/>
  <c r="BF11" i="1" s="1"/>
  <c r="N37" i="18"/>
  <c r="AS11" i="1" s="1"/>
  <c r="BA11" i="1" s="1"/>
  <c r="BE11" i="1" s="1"/>
  <c r="M37" i="18"/>
  <c r="AR11" i="1" s="1"/>
  <c r="L37" i="18"/>
  <c r="O32" i="18"/>
  <c r="AT10" i="1" s="1"/>
  <c r="BF10" i="1" s="1"/>
  <c r="N32" i="18"/>
  <c r="AS10" i="1" s="1"/>
  <c r="M32" i="18"/>
  <c r="AR10" i="1" s="1"/>
  <c r="L32" i="18"/>
  <c r="O27" i="18"/>
  <c r="AT9" i="1" s="1"/>
  <c r="BF9" i="1" s="1"/>
  <c r="N27" i="18"/>
  <c r="AS9" i="1" s="1"/>
  <c r="M27" i="18"/>
  <c r="AR9" i="1" s="1"/>
  <c r="L27" i="18"/>
  <c r="O22" i="18"/>
  <c r="AT8" i="1" s="1"/>
  <c r="BF8" i="1" s="1"/>
  <c r="N22" i="18"/>
  <c r="AS8" i="1" s="1"/>
  <c r="BA8" i="1" s="1"/>
  <c r="BE8" i="1" s="1"/>
  <c r="M22" i="18"/>
  <c r="AR8" i="1" s="1"/>
  <c r="L22" i="18"/>
  <c r="O17" i="18"/>
  <c r="AT7" i="1" s="1"/>
  <c r="BB7" i="1" s="1"/>
  <c r="N17" i="18"/>
  <c r="AS7" i="1" s="1"/>
  <c r="BA7" i="1" s="1"/>
  <c r="BE7" i="1" s="1"/>
  <c r="M17" i="18"/>
  <c r="AR7" i="1" s="1"/>
  <c r="L17" i="18"/>
  <c r="O12" i="18"/>
  <c r="AT6" i="1" s="1"/>
  <c r="BF6" i="1" s="1"/>
  <c r="N12" i="18"/>
  <c r="AS6" i="1" s="1"/>
  <c r="BA6" i="1" s="1"/>
  <c r="BC6" i="1" s="1"/>
  <c r="M12" i="18"/>
  <c r="AR6" i="1" s="1"/>
  <c r="L12" i="18"/>
  <c r="O7" i="18"/>
  <c r="AT5" i="1" s="1"/>
  <c r="BF5" i="1" s="1"/>
  <c r="N7" i="18"/>
  <c r="AS5" i="1" s="1"/>
  <c r="BA5" i="1" s="1"/>
  <c r="BD5" i="1" s="1"/>
  <c r="M7" i="18"/>
  <c r="AR5" i="1" s="1"/>
  <c r="L7" i="18"/>
  <c r="BZ76" i="3" l="1"/>
  <c r="BZ77" i="3" s="1"/>
  <c r="BV68" i="1"/>
  <c r="BU37" i="1"/>
  <c r="BU48" i="1"/>
  <c r="BW24" i="1"/>
  <c r="BU38" i="1"/>
  <c r="BU74" i="1"/>
  <c r="BZ42" i="1"/>
  <c r="BV60" i="1"/>
  <c r="BV62" i="1"/>
  <c r="BU62" i="1"/>
  <c r="BU11" i="1"/>
  <c r="BW27" i="1"/>
  <c r="BZ29" i="1"/>
  <c r="BV52" i="1"/>
  <c r="BV53" i="1"/>
  <c r="BV30" i="1"/>
  <c r="BV69" i="1"/>
  <c r="BU53" i="1"/>
  <c r="BV70" i="1"/>
  <c r="BU66" i="1"/>
  <c r="BU42" i="1"/>
  <c r="BZ34" i="1"/>
  <c r="BZ48" i="1"/>
  <c r="BZ69" i="1"/>
  <c r="BU49" i="1"/>
  <c r="BV44" i="1"/>
  <c r="BU31" i="1"/>
  <c r="BV34" i="1"/>
  <c r="BV11" i="1"/>
  <c r="BZ52" i="1"/>
  <c r="BZ32" i="1"/>
  <c r="BZ20" i="1"/>
  <c r="BZ61" i="1"/>
  <c r="BV29" i="1"/>
  <c r="BV61" i="1"/>
  <c r="BV10" i="1"/>
  <c r="BU33" i="1"/>
  <c r="BV43" i="1"/>
  <c r="BZ60" i="1"/>
  <c r="BU19" i="1"/>
  <c r="BV57" i="1"/>
  <c r="BU58" i="1"/>
  <c r="BU35" i="1"/>
  <c r="BU61" i="1"/>
  <c r="BU36" i="1"/>
  <c r="BU13" i="1"/>
  <c r="BU30" i="1"/>
  <c r="BV32" i="1"/>
  <c r="BV58" i="1"/>
  <c r="BV20" i="1"/>
  <c r="BZ8" i="1"/>
  <c r="BU65" i="1"/>
  <c r="BU28" i="1"/>
  <c r="BV35" i="1"/>
  <c r="BU57" i="1"/>
  <c r="BW43" i="1"/>
  <c r="BZ56" i="1"/>
  <c r="BZ44" i="1"/>
  <c r="BU32" i="1"/>
  <c r="BV5" i="1"/>
  <c r="BU6" i="1"/>
  <c r="BW23" i="1"/>
  <c r="BU73" i="1"/>
  <c r="BU17" i="1"/>
  <c r="BZ72" i="1"/>
  <c r="BV25" i="1"/>
  <c r="BU25" i="1"/>
  <c r="BU22" i="1"/>
  <c r="CB76" i="1"/>
  <c r="CB77" i="1" s="1"/>
  <c r="BV22" i="1"/>
  <c r="BH76" i="3"/>
  <c r="BH77" i="3" s="1"/>
  <c r="BD66" i="1"/>
  <c r="BE66" i="1"/>
  <c r="BG6" i="1"/>
  <c r="BH6" i="1" s="1"/>
  <c r="BG8" i="1"/>
  <c r="BH8" i="1" s="1"/>
  <c r="BG10" i="1"/>
  <c r="BG14" i="1"/>
  <c r="BH14" i="1" s="1"/>
  <c r="BG16" i="1"/>
  <c r="BH16" i="1" s="1"/>
  <c r="BG18" i="1"/>
  <c r="BH18" i="1" s="1"/>
  <c r="BG20" i="1"/>
  <c r="BG22" i="1"/>
  <c r="BH22" i="1" s="1"/>
  <c r="BG24" i="1"/>
  <c r="BA26" i="1"/>
  <c r="BE26" i="1" s="1"/>
  <c r="BG28" i="1"/>
  <c r="BG30" i="1"/>
  <c r="BG32" i="1"/>
  <c r="BG34" i="1"/>
  <c r="BH34" i="1" s="1"/>
  <c r="BG36" i="1"/>
  <c r="BG38" i="1"/>
  <c r="BH38" i="1" s="1"/>
  <c r="BA40" i="1"/>
  <c r="BD40" i="1" s="1"/>
  <c r="BA42" i="1"/>
  <c r="BE42" i="1" s="1"/>
  <c r="BG44" i="1"/>
  <c r="BG46" i="1"/>
  <c r="BH46" i="1" s="1"/>
  <c r="BG48" i="1"/>
  <c r="BH48" i="1" s="1"/>
  <c r="BG50" i="1"/>
  <c r="BH50" i="1" s="1"/>
  <c r="BG52" i="1"/>
  <c r="BG54" i="1"/>
  <c r="BG56" i="1"/>
  <c r="BH56" i="1" s="1"/>
  <c r="BG58" i="1"/>
  <c r="BG60" i="1"/>
  <c r="BH60" i="1" s="1"/>
  <c r="BG62" i="1"/>
  <c r="BG64" i="1"/>
  <c r="BG66" i="1"/>
  <c r="BH66" i="1" s="1"/>
  <c r="BG68" i="1"/>
  <c r="BG70" i="1"/>
  <c r="BG72" i="1"/>
  <c r="BH72" i="1" s="1"/>
  <c r="BG74" i="1"/>
  <c r="BC70" i="1"/>
  <c r="BE22" i="1"/>
  <c r="BB28" i="1"/>
  <c r="BE30" i="1"/>
  <c r="BE38" i="1"/>
  <c r="BB42" i="1"/>
  <c r="BE44" i="1"/>
  <c r="BB56" i="1"/>
  <c r="BB72" i="1"/>
  <c r="BE74" i="1"/>
  <c r="BG5" i="1"/>
  <c r="BH5" i="1" s="1"/>
  <c r="BG7" i="1"/>
  <c r="BH7" i="1" s="1"/>
  <c r="BA9" i="1"/>
  <c r="BG11" i="1"/>
  <c r="BG13" i="1"/>
  <c r="BH13" i="1" s="1"/>
  <c r="BG15" i="1"/>
  <c r="BH15" i="1" s="1"/>
  <c r="BG17" i="1"/>
  <c r="BH17" i="1" s="1"/>
  <c r="BG19" i="1"/>
  <c r="BG21" i="1"/>
  <c r="BG23" i="1"/>
  <c r="BA25" i="1"/>
  <c r="BD25" i="1" s="1"/>
  <c r="BG27" i="1"/>
  <c r="BH27" i="1" s="1"/>
  <c r="BG29" i="1"/>
  <c r="BG31" i="1"/>
  <c r="BH31" i="1" s="1"/>
  <c r="BG33" i="1"/>
  <c r="BG35" i="1"/>
  <c r="BG37" i="1"/>
  <c r="BH37" i="1" s="1"/>
  <c r="BG39" i="1"/>
  <c r="BH39" i="1" s="1"/>
  <c r="BG41" i="1"/>
  <c r="BG43" i="1"/>
  <c r="BG45" i="1"/>
  <c r="BG47" i="1"/>
  <c r="BH47" i="1" s="1"/>
  <c r="BG49" i="1"/>
  <c r="BA51" i="1"/>
  <c r="BE51" i="1" s="1"/>
  <c r="BG53" i="1"/>
  <c r="BG55" i="1"/>
  <c r="BH55" i="1" s="1"/>
  <c r="BG57" i="1"/>
  <c r="BH57" i="1" s="1"/>
  <c r="BG59" i="1"/>
  <c r="BG61" i="1"/>
  <c r="BG63" i="1"/>
  <c r="BG65" i="1"/>
  <c r="BG67" i="1"/>
  <c r="BH67" i="1" s="1"/>
  <c r="BG69" i="1"/>
  <c r="BH69" i="1" s="1"/>
  <c r="BG71" i="1"/>
  <c r="BH71" i="1" s="1"/>
  <c r="BG73" i="1"/>
  <c r="BE5" i="1"/>
  <c r="BE29" i="1"/>
  <c r="BE35" i="1"/>
  <c r="BB47" i="1"/>
  <c r="BE55" i="1"/>
  <c r="BB61" i="1"/>
  <c r="BB63" i="1"/>
  <c r="BB65" i="1"/>
  <c r="BB71" i="1"/>
  <c r="BC36" i="1"/>
  <c r="BC20" i="1"/>
  <c r="BE71" i="1"/>
  <c r="BH59" i="1"/>
  <c r="BA49" i="1"/>
  <c r="BD49" i="1" s="1"/>
  <c r="BA19" i="1"/>
  <c r="BD19" i="1" s="1"/>
  <c r="BG25" i="1"/>
  <c r="BH25" i="1" s="1"/>
  <c r="BC28" i="1"/>
  <c r="BE50" i="1"/>
  <c r="BA69" i="1"/>
  <c r="BC69" i="1" s="1"/>
  <c r="BE46" i="1"/>
  <c r="BC12" i="1"/>
  <c r="BA56" i="1"/>
  <c r="BE56" i="1" s="1"/>
  <c r="BC59" i="1"/>
  <c r="BA61" i="1"/>
  <c r="BD61" i="1" s="1"/>
  <c r="BE47" i="1"/>
  <c r="BG40" i="1"/>
  <c r="BH11" i="1"/>
  <c r="BH35" i="1"/>
  <c r="BH49" i="1"/>
  <c r="BH61" i="1"/>
  <c r="BD13" i="1"/>
  <c r="BH32" i="1"/>
  <c r="BA10" i="1"/>
  <c r="BE10" i="1" s="1"/>
  <c r="BC46" i="1"/>
  <c r="BD28" i="1"/>
  <c r="BC5" i="1"/>
  <c r="BD32" i="1"/>
  <c r="BG51" i="1"/>
  <c r="BH51" i="1" s="1"/>
  <c r="BG9" i="1"/>
  <c r="BH9" i="1" s="1"/>
  <c r="BD59" i="1"/>
  <c r="BH21" i="1"/>
  <c r="BH53" i="1"/>
  <c r="BA33" i="1"/>
  <c r="BD33" i="1" s="1"/>
  <c r="BH54" i="1"/>
  <c r="BE6" i="1"/>
  <c r="BH10" i="1"/>
  <c r="BH20" i="1"/>
  <c r="BH24" i="1"/>
  <c r="BH28" i="1"/>
  <c r="BH36" i="1"/>
  <c r="BH62" i="1"/>
  <c r="BH74" i="1"/>
  <c r="BA65" i="1"/>
  <c r="BD65" i="1" s="1"/>
  <c r="BC11" i="1"/>
  <c r="BC7" i="1"/>
  <c r="BD11" i="1"/>
  <c r="BH19" i="1"/>
  <c r="BH29" i="1"/>
  <c r="BH33" i="1"/>
  <c r="BH41" i="1"/>
  <c r="BH63" i="1"/>
  <c r="BH65" i="1"/>
  <c r="BH73" i="1"/>
  <c r="BC30" i="1"/>
  <c r="BH30" i="1"/>
  <c r="BH44" i="1"/>
  <c r="BH64" i="1"/>
  <c r="BH70" i="1"/>
  <c r="BD71" i="1"/>
  <c r="BD23" i="1"/>
  <c r="BD15" i="1"/>
  <c r="BD8" i="1"/>
  <c r="BA14" i="1"/>
  <c r="BC14" i="1" s="1"/>
  <c r="BA16" i="1"/>
  <c r="BE16" i="1" s="1"/>
  <c r="BC39" i="1"/>
  <c r="BE24" i="1"/>
  <c r="BD24" i="1"/>
  <c r="BC24" i="1"/>
  <c r="BD52" i="1"/>
  <c r="BC52" i="1"/>
  <c r="BE58" i="1"/>
  <c r="BC58" i="1"/>
  <c r="BD58" i="1"/>
  <c r="BC27" i="1"/>
  <c r="BD27" i="1"/>
  <c r="BE27" i="1"/>
  <c r="BD37" i="1"/>
  <c r="BE37" i="1"/>
  <c r="BE43" i="1"/>
  <c r="BD43" i="1"/>
  <c r="BE63" i="1"/>
  <c r="BC63" i="1"/>
  <c r="BD63" i="1"/>
  <c r="BE67" i="1"/>
  <c r="BD67" i="1"/>
  <c r="BC40" i="1"/>
  <c r="BB57" i="1"/>
  <c r="BC43" i="1"/>
  <c r="BB59" i="1"/>
  <c r="BB31" i="1"/>
  <c r="BB39" i="1"/>
  <c r="BC55" i="1"/>
  <c r="BB21" i="1"/>
  <c r="BH43" i="1"/>
  <c r="BB8" i="1"/>
  <c r="BC32" i="1"/>
  <c r="BD31" i="1"/>
  <c r="BB53" i="1"/>
  <c r="BB35" i="1"/>
  <c r="BD22" i="1"/>
  <c r="BD6" i="1"/>
  <c r="BC66" i="1"/>
  <c r="BC54" i="1"/>
  <c r="BC35" i="1"/>
  <c r="BC45" i="1"/>
  <c r="BF23" i="1"/>
  <c r="BC31" i="1"/>
  <c r="BC47" i="1"/>
  <c r="BC13" i="1"/>
  <c r="BC21" i="1"/>
  <c r="BD16" i="1"/>
  <c r="BB49" i="1"/>
  <c r="BB19" i="1"/>
  <c r="BC38" i="1"/>
  <c r="BC16" i="1"/>
  <c r="BB73" i="1"/>
  <c r="BC44" i="1"/>
  <c r="BB18" i="1"/>
  <c r="BB62" i="1"/>
  <c r="BC50" i="1"/>
  <c r="BE21" i="1"/>
  <c r="BB20" i="1"/>
  <c r="BB22" i="1"/>
  <c r="BC51" i="1"/>
  <c r="BE70" i="1"/>
  <c r="BB13" i="1"/>
  <c r="BC29" i="1"/>
  <c r="BC23" i="1"/>
  <c r="BB30" i="1"/>
  <c r="BF12" i="1"/>
  <c r="BH12" i="1" s="1"/>
  <c r="BE40" i="1"/>
  <c r="BH40" i="1"/>
  <c r="BB50" i="1"/>
  <c r="BB25" i="1"/>
  <c r="BF45" i="1"/>
  <c r="BH45" i="1" s="1"/>
  <c r="BB29" i="1"/>
  <c r="BB33" i="1"/>
  <c r="BF52" i="1"/>
  <c r="BH52" i="1" s="1"/>
  <c r="BB52" i="1"/>
  <c r="BF58" i="1"/>
  <c r="BH58" i="1" s="1"/>
  <c r="BB58" i="1"/>
  <c r="BB68" i="1"/>
  <c r="BF68" i="1"/>
  <c r="BH68" i="1" s="1"/>
  <c r="BC8" i="1"/>
  <c r="BB69" i="1"/>
  <c r="BB43" i="1"/>
  <c r="BC74" i="1"/>
  <c r="BB48" i="1"/>
  <c r="BD20" i="1"/>
  <c r="BB46" i="1"/>
  <c r="BD7" i="1"/>
  <c r="BE54" i="1"/>
  <c r="BD12" i="1"/>
  <c r="BB17" i="1"/>
  <c r="BB40" i="1"/>
  <c r="BB27" i="1"/>
  <c r="BB11" i="1"/>
  <c r="BB41" i="1"/>
  <c r="BB15" i="1"/>
  <c r="BB5" i="1"/>
  <c r="BC72" i="1"/>
  <c r="BB44" i="1"/>
  <c r="BE60" i="1"/>
  <c r="BD38" i="1"/>
  <c r="BB26" i="1"/>
  <c r="BB10" i="1"/>
  <c r="BB38" i="1"/>
  <c r="BC15" i="1"/>
  <c r="BB51" i="1"/>
  <c r="BC67" i="1"/>
  <c r="BB67" i="1"/>
  <c r="BE45" i="1"/>
  <c r="BB32" i="1"/>
  <c r="BB24" i="1"/>
  <c r="AM77" i="3"/>
  <c r="AP76" i="3"/>
  <c r="AP77" i="3" s="1"/>
  <c r="BU76" i="3"/>
  <c r="BV76" i="3"/>
  <c r="BW76" i="3"/>
  <c r="BE77" i="3"/>
  <c r="BC76" i="3"/>
  <c r="BD77" i="3"/>
  <c r="BE76" i="3"/>
  <c r="AL76" i="3"/>
  <c r="Y76" i="3"/>
  <c r="W76" i="3"/>
  <c r="Y77" i="3"/>
  <c r="X76" i="3"/>
  <c r="BC77" i="3"/>
  <c r="BU77" i="3"/>
  <c r="AL77" i="3"/>
  <c r="BD76" i="3"/>
  <c r="BW77" i="3"/>
  <c r="BV77" i="3"/>
  <c r="W77" i="3"/>
  <c r="X77" i="3"/>
  <c r="AM76" i="3"/>
  <c r="BW55" i="1"/>
  <c r="BU55" i="1"/>
  <c r="BV55" i="1"/>
  <c r="BW47" i="1"/>
  <c r="BV47" i="1"/>
  <c r="BU47" i="1"/>
  <c r="BW71" i="1"/>
  <c r="BV71" i="1"/>
  <c r="BU71" i="1"/>
  <c r="BW39" i="1"/>
  <c r="BV39" i="1"/>
  <c r="BU39" i="1"/>
  <c r="BV9" i="1"/>
  <c r="BW9" i="1"/>
  <c r="BU9" i="1"/>
  <c r="BU77" i="1" s="1"/>
  <c r="BV6" i="1"/>
  <c r="BW63" i="1"/>
  <c r="BU63" i="1"/>
  <c r="BV63" i="1"/>
  <c r="BE39" i="1"/>
  <c r="BE61" i="1"/>
  <c r="BC34" i="1"/>
  <c r="BC37" i="1"/>
  <c r="BE62" i="1"/>
  <c r="BC62" i="1"/>
  <c r="BD72" i="1"/>
  <c r="BE52" i="1"/>
  <c r="BD69" i="1"/>
  <c r="BD64" i="1"/>
  <c r="BC9" i="1"/>
  <c r="BE9" i="1"/>
  <c r="BD9" i="1"/>
  <c r="BD48" i="1"/>
  <c r="BC64" i="1"/>
  <c r="BC41" i="1"/>
  <c r="BE41" i="1"/>
  <c r="BE57" i="1"/>
  <c r="BC57" i="1"/>
  <c r="BE65" i="1"/>
  <c r="BC65" i="1"/>
  <c r="BC60" i="1"/>
  <c r="BE53" i="1"/>
  <c r="BC56" i="1"/>
  <c r="BE68" i="1"/>
  <c r="BC68" i="1"/>
  <c r="BD34" i="1"/>
  <c r="BC17" i="1"/>
  <c r="BE17" i="1"/>
  <c r="BD17" i="1"/>
  <c r="BE73" i="1"/>
  <c r="BC73" i="1"/>
  <c r="BC53" i="1"/>
  <c r="BD42" i="1"/>
  <c r="BC48" i="1"/>
  <c r="BC25" i="1"/>
  <c r="BE25" i="1"/>
  <c r="BE18" i="1"/>
  <c r="BD18" i="1"/>
  <c r="BW76" i="1" l="1"/>
  <c r="BV77" i="1"/>
  <c r="BZ76" i="1"/>
  <c r="BZ77" i="1" s="1"/>
  <c r="BU76" i="1"/>
  <c r="BV76" i="1"/>
  <c r="BW77" i="1"/>
  <c r="BC42" i="1"/>
  <c r="BD26" i="1"/>
  <c r="BD51" i="1"/>
  <c r="BC26" i="1"/>
  <c r="BE33" i="1"/>
  <c r="BH23" i="1"/>
  <c r="BC33" i="1"/>
  <c r="BE69" i="1"/>
  <c r="BC61" i="1"/>
  <c r="BE19" i="1"/>
  <c r="BC19" i="1"/>
  <c r="BC49" i="1"/>
  <c r="BC76" i="1" s="1"/>
  <c r="BE49" i="1"/>
  <c r="BD56" i="1"/>
  <c r="BE14" i="1"/>
  <c r="BD14" i="1"/>
  <c r="BD10" i="1"/>
  <c r="BD77" i="1" s="1"/>
  <c r="BC10" i="1"/>
  <c r="BH76" i="1"/>
  <c r="BH77" i="1" s="1"/>
  <c r="BE77" i="1"/>
  <c r="O352" i="12"/>
  <c r="AI74" i="1" s="1"/>
  <c r="N352" i="12"/>
  <c r="AH74" i="1" s="1"/>
  <c r="AO74" i="1" s="1"/>
  <c r="M352" i="12"/>
  <c r="AG74" i="1" s="1"/>
  <c r="L352" i="12"/>
  <c r="O347" i="12"/>
  <c r="AI73" i="1" s="1"/>
  <c r="N347" i="12"/>
  <c r="AH73" i="1" s="1"/>
  <c r="AO73" i="1" s="1"/>
  <c r="M347" i="12"/>
  <c r="AG73" i="1" s="1"/>
  <c r="L347" i="12"/>
  <c r="O342" i="12"/>
  <c r="AI72" i="1" s="1"/>
  <c r="N342" i="12"/>
  <c r="AH72" i="1" s="1"/>
  <c r="AO72" i="1" s="1"/>
  <c r="M342" i="12"/>
  <c r="AG72" i="1" s="1"/>
  <c r="L342" i="12"/>
  <c r="O337" i="12"/>
  <c r="AI71" i="1" s="1"/>
  <c r="N337" i="12"/>
  <c r="AH71" i="1" s="1"/>
  <c r="AO71" i="1" s="1"/>
  <c r="M337" i="12"/>
  <c r="AG71" i="1" s="1"/>
  <c r="L337" i="12"/>
  <c r="O332" i="12"/>
  <c r="AI70" i="1" s="1"/>
  <c r="N332" i="12"/>
  <c r="AH70" i="1" s="1"/>
  <c r="AO70" i="1" s="1"/>
  <c r="M332" i="12"/>
  <c r="AG70" i="1" s="1"/>
  <c r="L332" i="12"/>
  <c r="O327" i="12"/>
  <c r="AI69" i="1" s="1"/>
  <c r="N327" i="12"/>
  <c r="AH69" i="1" s="1"/>
  <c r="AO69" i="1" s="1"/>
  <c r="M327" i="12"/>
  <c r="AG69" i="1" s="1"/>
  <c r="L327" i="12"/>
  <c r="O322" i="12"/>
  <c r="AI68" i="1" s="1"/>
  <c r="N322" i="12"/>
  <c r="AH68" i="1" s="1"/>
  <c r="AO68" i="1" s="1"/>
  <c r="M322" i="12"/>
  <c r="AG68" i="1" s="1"/>
  <c r="L322" i="12"/>
  <c r="O317" i="12"/>
  <c r="AI67" i="1" s="1"/>
  <c r="N317" i="12"/>
  <c r="AH67" i="1" s="1"/>
  <c r="AO67" i="1" s="1"/>
  <c r="M317" i="12"/>
  <c r="AG67" i="1" s="1"/>
  <c r="L317" i="12"/>
  <c r="O312" i="12"/>
  <c r="AI66" i="1" s="1"/>
  <c r="N312" i="12"/>
  <c r="AH66" i="1" s="1"/>
  <c r="AO66" i="1" s="1"/>
  <c r="M312" i="12"/>
  <c r="AG66" i="1" s="1"/>
  <c r="L312" i="12"/>
  <c r="O307" i="12"/>
  <c r="AI65" i="1" s="1"/>
  <c r="N307" i="12"/>
  <c r="AH65" i="1" s="1"/>
  <c r="AO65" i="1" s="1"/>
  <c r="M307" i="12"/>
  <c r="AG65" i="1" s="1"/>
  <c r="L307" i="12"/>
  <c r="O302" i="12"/>
  <c r="AI64" i="1" s="1"/>
  <c r="N302" i="12"/>
  <c r="AH64" i="1" s="1"/>
  <c r="AO64" i="1" s="1"/>
  <c r="M302" i="12"/>
  <c r="AG64" i="1" s="1"/>
  <c r="L302" i="12"/>
  <c r="O297" i="12"/>
  <c r="AI63" i="1" s="1"/>
  <c r="N297" i="12"/>
  <c r="AH63" i="1" s="1"/>
  <c r="AO63" i="1" s="1"/>
  <c r="M297" i="12"/>
  <c r="AG63" i="1" s="1"/>
  <c r="L297" i="12"/>
  <c r="O292" i="12"/>
  <c r="AI62" i="1" s="1"/>
  <c r="N292" i="12"/>
  <c r="AH62" i="1" s="1"/>
  <c r="AO62" i="1" s="1"/>
  <c r="M292" i="12"/>
  <c r="AG62" i="1" s="1"/>
  <c r="L292" i="12"/>
  <c r="O287" i="12"/>
  <c r="AI61" i="1" s="1"/>
  <c r="N287" i="12"/>
  <c r="AH61" i="1" s="1"/>
  <c r="AO61" i="1" s="1"/>
  <c r="M287" i="12"/>
  <c r="AG61" i="1" s="1"/>
  <c r="L287" i="12"/>
  <c r="O282" i="12"/>
  <c r="AI60" i="1" s="1"/>
  <c r="N282" i="12"/>
  <c r="AH60" i="1" s="1"/>
  <c r="AO60" i="1" s="1"/>
  <c r="M282" i="12"/>
  <c r="AG60" i="1" s="1"/>
  <c r="L282" i="12"/>
  <c r="O277" i="12"/>
  <c r="AI59" i="1" s="1"/>
  <c r="N277" i="12"/>
  <c r="AH59" i="1" s="1"/>
  <c r="AO59" i="1" s="1"/>
  <c r="M277" i="12"/>
  <c r="AG59" i="1" s="1"/>
  <c r="L277" i="12"/>
  <c r="O272" i="12"/>
  <c r="AI58" i="1" s="1"/>
  <c r="N272" i="12"/>
  <c r="AH58" i="1" s="1"/>
  <c r="AO58" i="1" s="1"/>
  <c r="M272" i="12"/>
  <c r="AG58" i="1" s="1"/>
  <c r="L272" i="12"/>
  <c r="O267" i="12"/>
  <c r="AI57" i="1" s="1"/>
  <c r="N267" i="12"/>
  <c r="AH57" i="1" s="1"/>
  <c r="AO57" i="1" s="1"/>
  <c r="M267" i="12"/>
  <c r="AG57" i="1" s="1"/>
  <c r="L267" i="12"/>
  <c r="O262" i="12"/>
  <c r="AI56" i="1" s="1"/>
  <c r="N262" i="12"/>
  <c r="AH56" i="1" s="1"/>
  <c r="AO56" i="1" s="1"/>
  <c r="M262" i="12"/>
  <c r="AG56" i="1" s="1"/>
  <c r="L262" i="12"/>
  <c r="O257" i="12"/>
  <c r="AI55" i="1" s="1"/>
  <c r="N257" i="12"/>
  <c r="AH55" i="1" s="1"/>
  <c r="AO55" i="1" s="1"/>
  <c r="M257" i="12"/>
  <c r="AG55" i="1" s="1"/>
  <c r="L257" i="12"/>
  <c r="O252" i="12"/>
  <c r="AI54" i="1" s="1"/>
  <c r="N252" i="12"/>
  <c r="AH54" i="1" s="1"/>
  <c r="AO54" i="1" s="1"/>
  <c r="M252" i="12"/>
  <c r="AG54" i="1" s="1"/>
  <c r="L252" i="12"/>
  <c r="O247" i="12"/>
  <c r="AI53" i="1" s="1"/>
  <c r="N247" i="12"/>
  <c r="AH53" i="1" s="1"/>
  <c r="AO53" i="1" s="1"/>
  <c r="M247" i="12"/>
  <c r="AG53" i="1" s="1"/>
  <c r="L247" i="12"/>
  <c r="O242" i="12"/>
  <c r="AI52" i="1" s="1"/>
  <c r="N242" i="12"/>
  <c r="AH52" i="1" s="1"/>
  <c r="AO52" i="1" s="1"/>
  <c r="M242" i="12"/>
  <c r="AG52" i="1" s="1"/>
  <c r="L242" i="12"/>
  <c r="O237" i="12"/>
  <c r="AI51" i="1" s="1"/>
  <c r="N237" i="12"/>
  <c r="AH51" i="1" s="1"/>
  <c r="AO51" i="1" s="1"/>
  <c r="M237" i="12"/>
  <c r="AG51" i="1" s="1"/>
  <c r="L237" i="12"/>
  <c r="O232" i="12"/>
  <c r="AI50" i="1" s="1"/>
  <c r="N232" i="12"/>
  <c r="AH50" i="1" s="1"/>
  <c r="AO50" i="1" s="1"/>
  <c r="M232" i="12"/>
  <c r="AG50" i="1" s="1"/>
  <c r="L232" i="12"/>
  <c r="O227" i="12"/>
  <c r="AI49" i="1" s="1"/>
  <c r="N227" i="12"/>
  <c r="AH49" i="1" s="1"/>
  <c r="AO49" i="1" s="1"/>
  <c r="M227" i="12"/>
  <c r="AG49" i="1" s="1"/>
  <c r="L227" i="12"/>
  <c r="O222" i="12"/>
  <c r="AI48" i="1" s="1"/>
  <c r="N222" i="12"/>
  <c r="AH48" i="1" s="1"/>
  <c r="AO48" i="1" s="1"/>
  <c r="M222" i="12"/>
  <c r="AG48" i="1" s="1"/>
  <c r="L222" i="12"/>
  <c r="O217" i="12"/>
  <c r="AI47" i="1" s="1"/>
  <c r="N217" i="12"/>
  <c r="AH47" i="1" s="1"/>
  <c r="AO47" i="1" s="1"/>
  <c r="M217" i="12"/>
  <c r="AG47" i="1" s="1"/>
  <c r="L217" i="12"/>
  <c r="O212" i="12"/>
  <c r="AI46" i="1" s="1"/>
  <c r="N212" i="12"/>
  <c r="AH46" i="1" s="1"/>
  <c r="AO46" i="1" s="1"/>
  <c r="M212" i="12"/>
  <c r="AG46" i="1" s="1"/>
  <c r="L212" i="12"/>
  <c r="O207" i="12"/>
  <c r="AI45" i="1" s="1"/>
  <c r="N207" i="12"/>
  <c r="AH45" i="1" s="1"/>
  <c r="AO45" i="1" s="1"/>
  <c r="M207" i="12"/>
  <c r="AG45" i="1" s="1"/>
  <c r="L207" i="12"/>
  <c r="O202" i="12"/>
  <c r="AI44" i="1" s="1"/>
  <c r="N202" i="12"/>
  <c r="AH44" i="1" s="1"/>
  <c r="AO44" i="1" s="1"/>
  <c r="M202" i="12"/>
  <c r="AG44" i="1" s="1"/>
  <c r="L202" i="12"/>
  <c r="O197" i="12"/>
  <c r="AI43" i="1" s="1"/>
  <c r="N197" i="12"/>
  <c r="AH43" i="1" s="1"/>
  <c r="AO43" i="1" s="1"/>
  <c r="M197" i="12"/>
  <c r="AG43" i="1" s="1"/>
  <c r="L197" i="12"/>
  <c r="O192" i="12"/>
  <c r="AI42" i="1" s="1"/>
  <c r="N192" i="12"/>
  <c r="AH42" i="1" s="1"/>
  <c r="AO42" i="1" s="1"/>
  <c r="M192" i="12"/>
  <c r="AG42" i="1" s="1"/>
  <c r="L192" i="12"/>
  <c r="O187" i="12"/>
  <c r="AI41" i="1" s="1"/>
  <c r="N187" i="12"/>
  <c r="AH41" i="1" s="1"/>
  <c r="AO41" i="1" s="1"/>
  <c r="M187" i="12"/>
  <c r="AG41" i="1" s="1"/>
  <c r="L187" i="12"/>
  <c r="O182" i="12"/>
  <c r="AI40" i="1" s="1"/>
  <c r="N182" i="12"/>
  <c r="AH40" i="1" s="1"/>
  <c r="AO40" i="1" s="1"/>
  <c r="M182" i="12"/>
  <c r="AG40" i="1" s="1"/>
  <c r="L182" i="12"/>
  <c r="O177" i="12"/>
  <c r="AI39" i="1" s="1"/>
  <c r="N177" i="12"/>
  <c r="AH39" i="1" s="1"/>
  <c r="AO39" i="1" s="1"/>
  <c r="M177" i="12"/>
  <c r="AG39" i="1" s="1"/>
  <c r="L177" i="12"/>
  <c r="O172" i="12"/>
  <c r="AI38" i="1" s="1"/>
  <c r="N172" i="12"/>
  <c r="AH38" i="1" s="1"/>
  <c r="AO38" i="1" s="1"/>
  <c r="M172" i="12"/>
  <c r="AG38" i="1" s="1"/>
  <c r="L172" i="12"/>
  <c r="O167" i="12"/>
  <c r="AI37" i="1" s="1"/>
  <c r="N167" i="12"/>
  <c r="AH37" i="1" s="1"/>
  <c r="AO37" i="1" s="1"/>
  <c r="M167" i="12"/>
  <c r="AG37" i="1" s="1"/>
  <c r="L167" i="12"/>
  <c r="O162" i="12"/>
  <c r="AI36" i="1" s="1"/>
  <c r="N162" i="12"/>
  <c r="AH36" i="1" s="1"/>
  <c r="AO36" i="1" s="1"/>
  <c r="M162" i="12"/>
  <c r="AG36" i="1" s="1"/>
  <c r="L162" i="12"/>
  <c r="O157" i="12"/>
  <c r="AI35" i="1" s="1"/>
  <c r="N157" i="12"/>
  <c r="AH35" i="1" s="1"/>
  <c r="AO35" i="1" s="1"/>
  <c r="M157" i="12"/>
  <c r="AG35" i="1" s="1"/>
  <c r="L157" i="12"/>
  <c r="O152" i="12"/>
  <c r="AI34" i="1" s="1"/>
  <c r="N152" i="12"/>
  <c r="AH34" i="1" s="1"/>
  <c r="AO34" i="1" s="1"/>
  <c r="M152" i="12"/>
  <c r="AG34" i="1" s="1"/>
  <c r="L152" i="12"/>
  <c r="O147" i="12"/>
  <c r="AI33" i="1" s="1"/>
  <c r="N147" i="12"/>
  <c r="AH33" i="1" s="1"/>
  <c r="AO33" i="1" s="1"/>
  <c r="M147" i="12"/>
  <c r="AG33" i="1" s="1"/>
  <c r="L147" i="12"/>
  <c r="O142" i="12"/>
  <c r="AI32" i="1" s="1"/>
  <c r="N142" i="12"/>
  <c r="AH32" i="1" s="1"/>
  <c r="AO32" i="1" s="1"/>
  <c r="M142" i="12"/>
  <c r="AG32" i="1" s="1"/>
  <c r="L142" i="12"/>
  <c r="O137" i="12"/>
  <c r="AI31" i="1" s="1"/>
  <c r="N137" i="12"/>
  <c r="AH31" i="1" s="1"/>
  <c r="AO31" i="1" s="1"/>
  <c r="M137" i="12"/>
  <c r="AG31" i="1" s="1"/>
  <c r="L137" i="12"/>
  <c r="O132" i="12"/>
  <c r="AI30" i="1" s="1"/>
  <c r="N132" i="12"/>
  <c r="AH30" i="1" s="1"/>
  <c r="AO30" i="1" s="1"/>
  <c r="M132" i="12"/>
  <c r="AG30" i="1" s="1"/>
  <c r="L132" i="12"/>
  <c r="O127" i="12"/>
  <c r="AI29" i="1" s="1"/>
  <c r="N127" i="12"/>
  <c r="AH29" i="1" s="1"/>
  <c r="AO29" i="1" s="1"/>
  <c r="M127" i="12"/>
  <c r="AG29" i="1" s="1"/>
  <c r="L127" i="12"/>
  <c r="O122" i="12"/>
  <c r="AI28" i="1" s="1"/>
  <c r="N122" i="12"/>
  <c r="AH28" i="1" s="1"/>
  <c r="AO28" i="1" s="1"/>
  <c r="M122" i="12"/>
  <c r="AG28" i="1" s="1"/>
  <c r="L122" i="12"/>
  <c r="O117" i="12"/>
  <c r="AI27" i="1" s="1"/>
  <c r="N117" i="12"/>
  <c r="AH27" i="1" s="1"/>
  <c r="AO27" i="1" s="1"/>
  <c r="M117" i="12"/>
  <c r="AG27" i="1" s="1"/>
  <c r="L117" i="12"/>
  <c r="O112" i="12"/>
  <c r="AI26" i="1" s="1"/>
  <c r="N112" i="12"/>
  <c r="AH26" i="1" s="1"/>
  <c r="AO26" i="1" s="1"/>
  <c r="M112" i="12"/>
  <c r="AG26" i="1" s="1"/>
  <c r="L112" i="12"/>
  <c r="O107" i="12"/>
  <c r="AI25" i="1" s="1"/>
  <c r="N107" i="12"/>
  <c r="AH25" i="1" s="1"/>
  <c r="AO25" i="1" s="1"/>
  <c r="M107" i="12"/>
  <c r="AG25" i="1" s="1"/>
  <c r="L107" i="12"/>
  <c r="O102" i="12"/>
  <c r="AI24" i="1" s="1"/>
  <c r="N102" i="12"/>
  <c r="AH24" i="1" s="1"/>
  <c r="AO24" i="1" s="1"/>
  <c r="M102" i="12"/>
  <c r="AG24" i="1" s="1"/>
  <c r="L102" i="12"/>
  <c r="O97" i="12"/>
  <c r="AI23" i="1" s="1"/>
  <c r="N97" i="12"/>
  <c r="AH23" i="1" s="1"/>
  <c r="AO23" i="1" s="1"/>
  <c r="M97" i="12"/>
  <c r="AG23" i="1" s="1"/>
  <c r="L97" i="12"/>
  <c r="O92" i="12"/>
  <c r="AI22" i="1" s="1"/>
  <c r="N92" i="12"/>
  <c r="AH22" i="1" s="1"/>
  <c r="AO22" i="1" s="1"/>
  <c r="M92" i="12"/>
  <c r="AG22" i="1" s="1"/>
  <c r="L92" i="12"/>
  <c r="O87" i="12"/>
  <c r="AI21" i="1" s="1"/>
  <c r="N87" i="12"/>
  <c r="AH21" i="1" s="1"/>
  <c r="AO21" i="1" s="1"/>
  <c r="M87" i="12"/>
  <c r="AG21" i="1" s="1"/>
  <c r="L87" i="12"/>
  <c r="O82" i="12"/>
  <c r="AI20" i="1" s="1"/>
  <c r="N82" i="12"/>
  <c r="AH20" i="1" s="1"/>
  <c r="AO20" i="1" s="1"/>
  <c r="M82" i="12"/>
  <c r="AG20" i="1" s="1"/>
  <c r="L82" i="12"/>
  <c r="O77" i="12"/>
  <c r="AI19" i="1" s="1"/>
  <c r="N77" i="12"/>
  <c r="AH19" i="1" s="1"/>
  <c r="AO19" i="1" s="1"/>
  <c r="M77" i="12"/>
  <c r="AG19" i="1" s="1"/>
  <c r="L77" i="12"/>
  <c r="O72" i="12"/>
  <c r="AI18" i="1" s="1"/>
  <c r="N72" i="12"/>
  <c r="AH18" i="1" s="1"/>
  <c r="AO18" i="1" s="1"/>
  <c r="M72" i="12"/>
  <c r="AG18" i="1" s="1"/>
  <c r="L72" i="12"/>
  <c r="O67" i="12"/>
  <c r="AI17" i="1" s="1"/>
  <c r="N67" i="12"/>
  <c r="AH17" i="1" s="1"/>
  <c r="AO17" i="1" s="1"/>
  <c r="M67" i="12"/>
  <c r="AG17" i="1" s="1"/>
  <c r="L67" i="12"/>
  <c r="O62" i="12"/>
  <c r="AI16" i="1" s="1"/>
  <c r="N62" i="12"/>
  <c r="AH16" i="1" s="1"/>
  <c r="AO16" i="1" s="1"/>
  <c r="M62" i="12"/>
  <c r="AG16" i="1" s="1"/>
  <c r="L62" i="12"/>
  <c r="O57" i="12"/>
  <c r="AI15" i="1" s="1"/>
  <c r="N57" i="12"/>
  <c r="AH15" i="1" s="1"/>
  <c r="AO15" i="1" s="1"/>
  <c r="M57" i="12"/>
  <c r="AG15" i="1" s="1"/>
  <c r="L57" i="12"/>
  <c r="O52" i="12"/>
  <c r="AI14" i="1" s="1"/>
  <c r="N52" i="12"/>
  <c r="AH14" i="1" s="1"/>
  <c r="AO14" i="1" s="1"/>
  <c r="M52" i="12"/>
  <c r="AG14" i="1" s="1"/>
  <c r="L52" i="12"/>
  <c r="O47" i="12"/>
  <c r="AI13" i="1" s="1"/>
  <c r="N47" i="12"/>
  <c r="AH13" i="1" s="1"/>
  <c r="AO13" i="1" s="1"/>
  <c r="M47" i="12"/>
  <c r="AG13" i="1" s="1"/>
  <c r="L47" i="12"/>
  <c r="O42" i="12"/>
  <c r="AI12" i="1" s="1"/>
  <c r="N42" i="12"/>
  <c r="AH12" i="1" s="1"/>
  <c r="AO12" i="1" s="1"/>
  <c r="M42" i="12"/>
  <c r="AG12" i="1" s="1"/>
  <c r="L42" i="12"/>
  <c r="O37" i="12"/>
  <c r="AI11" i="1" s="1"/>
  <c r="N37" i="12"/>
  <c r="AH11" i="1" s="1"/>
  <c r="AO11" i="1" s="1"/>
  <c r="M37" i="12"/>
  <c r="AG11" i="1" s="1"/>
  <c r="L37" i="12"/>
  <c r="O32" i="12"/>
  <c r="AI10" i="1" s="1"/>
  <c r="N32" i="12"/>
  <c r="AH10" i="1" s="1"/>
  <c r="AO10" i="1" s="1"/>
  <c r="M32" i="12"/>
  <c r="AG10" i="1" s="1"/>
  <c r="L32" i="12"/>
  <c r="O27" i="12"/>
  <c r="AI9" i="1" s="1"/>
  <c r="N27" i="12"/>
  <c r="AH9" i="1" s="1"/>
  <c r="AO9" i="1" s="1"/>
  <c r="M27" i="12"/>
  <c r="AG9" i="1" s="1"/>
  <c r="L27" i="12"/>
  <c r="O22" i="12"/>
  <c r="AI8" i="1" s="1"/>
  <c r="N22" i="12"/>
  <c r="AH8" i="1" s="1"/>
  <c r="AO8" i="1" s="1"/>
  <c r="M22" i="12"/>
  <c r="AG8" i="1" s="1"/>
  <c r="L22" i="12"/>
  <c r="O17" i="12"/>
  <c r="AI7" i="1" s="1"/>
  <c r="N17" i="12"/>
  <c r="AH7" i="1" s="1"/>
  <c r="AO7" i="1" s="1"/>
  <c r="M17" i="12"/>
  <c r="AG7" i="1" s="1"/>
  <c r="L17" i="12"/>
  <c r="O12" i="12"/>
  <c r="AI6" i="1" s="1"/>
  <c r="N12" i="12"/>
  <c r="AH6" i="1" s="1"/>
  <c r="AO6" i="1" s="1"/>
  <c r="M12" i="12"/>
  <c r="AG6" i="1" s="1"/>
  <c r="L12" i="12"/>
  <c r="O7" i="12"/>
  <c r="AI5" i="1" s="1"/>
  <c r="N7" i="12"/>
  <c r="AH5" i="1" s="1"/>
  <c r="AO5" i="1" s="1"/>
  <c r="M7" i="12"/>
  <c r="AG5" i="1" s="1"/>
  <c r="L7" i="12"/>
  <c r="O352" i="7"/>
  <c r="AF74" i="1" s="1"/>
  <c r="N352" i="7"/>
  <c r="AE74" i="1" s="1"/>
  <c r="AJ74" i="1" s="1"/>
  <c r="M352" i="7"/>
  <c r="AD74" i="1" s="1"/>
  <c r="L352" i="7"/>
  <c r="O347" i="7"/>
  <c r="AF73" i="1" s="1"/>
  <c r="N347" i="7"/>
  <c r="AE73" i="1" s="1"/>
  <c r="AJ73" i="1" s="1"/>
  <c r="M347" i="7"/>
  <c r="AD73" i="1" s="1"/>
  <c r="L347" i="7"/>
  <c r="O342" i="7"/>
  <c r="AF72" i="1" s="1"/>
  <c r="N342" i="7"/>
  <c r="AE72" i="1" s="1"/>
  <c r="AJ72" i="1" s="1"/>
  <c r="M342" i="7"/>
  <c r="AD72" i="1" s="1"/>
  <c r="L342" i="7"/>
  <c r="O337" i="7"/>
  <c r="AF71" i="1" s="1"/>
  <c r="N337" i="7"/>
  <c r="AE71" i="1" s="1"/>
  <c r="AJ71" i="1" s="1"/>
  <c r="M337" i="7"/>
  <c r="AD71" i="1" s="1"/>
  <c r="L337" i="7"/>
  <c r="O332" i="7"/>
  <c r="AF70" i="1" s="1"/>
  <c r="N332" i="7"/>
  <c r="AE70" i="1" s="1"/>
  <c r="AJ70" i="1" s="1"/>
  <c r="M332" i="7"/>
  <c r="AD70" i="1" s="1"/>
  <c r="L332" i="7"/>
  <c r="O327" i="7"/>
  <c r="AF69" i="1" s="1"/>
  <c r="N327" i="7"/>
  <c r="AE69" i="1" s="1"/>
  <c r="AJ69" i="1" s="1"/>
  <c r="M327" i="7"/>
  <c r="AD69" i="1" s="1"/>
  <c r="L327" i="7"/>
  <c r="O322" i="7"/>
  <c r="AF68" i="1" s="1"/>
  <c r="N322" i="7"/>
  <c r="AE68" i="1" s="1"/>
  <c r="AJ68" i="1" s="1"/>
  <c r="M322" i="7"/>
  <c r="AD68" i="1" s="1"/>
  <c r="L322" i="7"/>
  <c r="O317" i="7"/>
  <c r="AF67" i="1" s="1"/>
  <c r="N317" i="7"/>
  <c r="AE67" i="1" s="1"/>
  <c r="AJ67" i="1" s="1"/>
  <c r="M317" i="7"/>
  <c r="AD67" i="1" s="1"/>
  <c r="L317" i="7"/>
  <c r="O312" i="7"/>
  <c r="AF66" i="1" s="1"/>
  <c r="N312" i="7"/>
  <c r="AE66" i="1" s="1"/>
  <c r="AJ66" i="1" s="1"/>
  <c r="M312" i="7"/>
  <c r="AD66" i="1" s="1"/>
  <c r="L312" i="7"/>
  <c r="O307" i="7"/>
  <c r="AF65" i="1" s="1"/>
  <c r="N307" i="7"/>
  <c r="AE65" i="1" s="1"/>
  <c r="AJ65" i="1" s="1"/>
  <c r="M307" i="7"/>
  <c r="AD65" i="1" s="1"/>
  <c r="L307" i="7"/>
  <c r="O302" i="7"/>
  <c r="AF64" i="1" s="1"/>
  <c r="N302" i="7"/>
  <c r="AE64" i="1" s="1"/>
  <c r="AJ64" i="1" s="1"/>
  <c r="M302" i="7"/>
  <c r="AD64" i="1" s="1"/>
  <c r="L302" i="7"/>
  <c r="O297" i="7"/>
  <c r="AF63" i="1" s="1"/>
  <c r="N297" i="7"/>
  <c r="AE63" i="1" s="1"/>
  <c r="AJ63" i="1" s="1"/>
  <c r="M297" i="7"/>
  <c r="AD63" i="1" s="1"/>
  <c r="L297" i="7"/>
  <c r="O292" i="7"/>
  <c r="AF62" i="1" s="1"/>
  <c r="N292" i="7"/>
  <c r="AE62" i="1" s="1"/>
  <c r="AJ62" i="1" s="1"/>
  <c r="M292" i="7"/>
  <c r="AD62" i="1" s="1"/>
  <c r="L292" i="7"/>
  <c r="O287" i="7"/>
  <c r="AF61" i="1" s="1"/>
  <c r="N287" i="7"/>
  <c r="AE61" i="1" s="1"/>
  <c r="AJ61" i="1" s="1"/>
  <c r="M287" i="7"/>
  <c r="AD61" i="1" s="1"/>
  <c r="L287" i="7"/>
  <c r="O282" i="7"/>
  <c r="AF60" i="1" s="1"/>
  <c r="N282" i="7"/>
  <c r="AE60" i="1" s="1"/>
  <c r="AJ60" i="1" s="1"/>
  <c r="M282" i="7"/>
  <c r="AD60" i="1" s="1"/>
  <c r="L282" i="7"/>
  <c r="O277" i="7"/>
  <c r="AF59" i="1" s="1"/>
  <c r="N277" i="7"/>
  <c r="AE59" i="1" s="1"/>
  <c r="AJ59" i="1" s="1"/>
  <c r="M277" i="7"/>
  <c r="AD59" i="1" s="1"/>
  <c r="L277" i="7"/>
  <c r="O272" i="7"/>
  <c r="AF58" i="1" s="1"/>
  <c r="N272" i="7"/>
  <c r="AE58" i="1" s="1"/>
  <c r="AJ58" i="1" s="1"/>
  <c r="M272" i="7"/>
  <c r="AD58" i="1" s="1"/>
  <c r="L272" i="7"/>
  <c r="O267" i="7"/>
  <c r="AF57" i="1" s="1"/>
  <c r="N267" i="7"/>
  <c r="AE57" i="1" s="1"/>
  <c r="AJ57" i="1" s="1"/>
  <c r="M267" i="7"/>
  <c r="AD57" i="1" s="1"/>
  <c r="L267" i="7"/>
  <c r="O262" i="7"/>
  <c r="AF56" i="1" s="1"/>
  <c r="N262" i="7"/>
  <c r="AE56" i="1" s="1"/>
  <c r="AJ56" i="1" s="1"/>
  <c r="M262" i="7"/>
  <c r="AD56" i="1" s="1"/>
  <c r="L262" i="7"/>
  <c r="O257" i="7"/>
  <c r="AF55" i="1" s="1"/>
  <c r="N257" i="7"/>
  <c r="AE55" i="1" s="1"/>
  <c r="AJ55" i="1" s="1"/>
  <c r="M257" i="7"/>
  <c r="AD55" i="1" s="1"/>
  <c r="L257" i="7"/>
  <c r="O252" i="7"/>
  <c r="AF54" i="1" s="1"/>
  <c r="N252" i="7"/>
  <c r="AE54" i="1" s="1"/>
  <c r="AJ54" i="1" s="1"/>
  <c r="M252" i="7"/>
  <c r="AD54" i="1" s="1"/>
  <c r="L252" i="7"/>
  <c r="O247" i="7"/>
  <c r="AF53" i="1" s="1"/>
  <c r="N247" i="7"/>
  <c r="AE53" i="1" s="1"/>
  <c r="AJ53" i="1" s="1"/>
  <c r="M247" i="7"/>
  <c r="AD53" i="1" s="1"/>
  <c r="L247" i="7"/>
  <c r="O242" i="7"/>
  <c r="AF52" i="1" s="1"/>
  <c r="N242" i="7"/>
  <c r="AE52" i="1" s="1"/>
  <c r="AJ52" i="1" s="1"/>
  <c r="M242" i="7"/>
  <c r="AD52" i="1" s="1"/>
  <c r="L242" i="7"/>
  <c r="O237" i="7"/>
  <c r="AF51" i="1" s="1"/>
  <c r="N237" i="7"/>
  <c r="AE51" i="1" s="1"/>
  <c r="AJ51" i="1" s="1"/>
  <c r="M237" i="7"/>
  <c r="AD51" i="1" s="1"/>
  <c r="L237" i="7"/>
  <c r="O232" i="7"/>
  <c r="AF50" i="1" s="1"/>
  <c r="N232" i="7"/>
  <c r="AE50" i="1" s="1"/>
  <c r="AJ50" i="1" s="1"/>
  <c r="M232" i="7"/>
  <c r="AD50" i="1" s="1"/>
  <c r="L232" i="7"/>
  <c r="O227" i="7"/>
  <c r="AF49" i="1" s="1"/>
  <c r="N227" i="7"/>
  <c r="AE49" i="1" s="1"/>
  <c r="AJ49" i="1" s="1"/>
  <c r="M227" i="7"/>
  <c r="AD49" i="1" s="1"/>
  <c r="L227" i="7"/>
  <c r="O222" i="7"/>
  <c r="AF48" i="1" s="1"/>
  <c r="N222" i="7"/>
  <c r="AE48" i="1" s="1"/>
  <c r="AJ48" i="1" s="1"/>
  <c r="M222" i="7"/>
  <c r="AD48" i="1" s="1"/>
  <c r="L222" i="7"/>
  <c r="O217" i="7"/>
  <c r="AF47" i="1" s="1"/>
  <c r="N217" i="7"/>
  <c r="AE47" i="1" s="1"/>
  <c r="AJ47" i="1" s="1"/>
  <c r="M217" i="7"/>
  <c r="AD47" i="1" s="1"/>
  <c r="L217" i="7"/>
  <c r="O212" i="7"/>
  <c r="AF46" i="1" s="1"/>
  <c r="N212" i="7"/>
  <c r="AE46" i="1" s="1"/>
  <c r="AJ46" i="1" s="1"/>
  <c r="M212" i="7"/>
  <c r="AD46" i="1" s="1"/>
  <c r="L212" i="7"/>
  <c r="O207" i="7"/>
  <c r="AF45" i="1" s="1"/>
  <c r="N207" i="7"/>
  <c r="AE45" i="1" s="1"/>
  <c r="AJ45" i="1" s="1"/>
  <c r="M207" i="7"/>
  <c r="AD45" i="1" s="1"/>
  <c r="L207" i="7"/>
  <c r="O202" i="7"/>
  <c r="AF44" i="1" s="1"/>
  <c r="N202" i="7"/>
  <c r="AE44" i="1" s="1"/>
  <c r="AJ44" i="1" s="1"/>
  <c r="M202" i="7"/>
  <c r="AD44" i="1" s="1"/>
  <c r="L202" i="7"/>
  <c r="O197" i="7"/>
  <c r="AF43" i="1" s="1"/>
  <c r="N197" i="7"/>
  <c r="AE43" i="1" s="1"/>
  <c r="AJ43" i="1" s="1"/>
  <c r="M197" i="7"/>
  <c r="AD43" i="1" s="1"/>
  <c r="L197" i="7"/>
  <c r="O192" i="7"/>
  <c r="AF42" i="1" s="1"/>
  <c r="N192" i="7"/>
  <c r="AE42" i="1" s="1"/>
  <c r="AJ42" i="1" s="1"/>
  <c r="M192" i="7"/>
  <c r="AD42" i="1" s="1"/>
  <c r="L192" i="7"/>
  <c r="O187" i="7"/>
  <c r="AF41" i="1" s="1"/>
  <c r="N187" i="7"/>
  <c r="AE41" i="1" s="1"/>
  <c r="AJ41" i="1" s="1"/>
  <c r="M187" i="7"/>
  <c r="AD41" i="1" s="1"/>
  <c r="L187" i="7"/>
  <c r="O182" i="7"/>
  <c r="AF40" i="1" s="1"/>
  <c r="N182" i="7"/>
  <c r="AE40" i="1" s="1"/>
  <c r="AJ40" i="1" s="1"/>
  <c r="M182" i="7"/>
  <c r="AD40" i="1" s="1"/>
  <c r="L182" i="7"/>
  <c r="O177" i="7"/>
  <c r="AF39" i="1" s="1"/>
  <c r="N177" i="7"/>
  <c r="AE39" i="1" s="1"/>
  <c r="AJ39" i="1" s="1"/>
  <c r="M177" i="7"/>
  <c r="AD39" i="1" s="1"/>
  <c r="L177" i="7"/>
  <c r="O172" i="7"/>
  <c r="AF38" i="1" s="1"/>
  <c r="N172" i="7"/>
  <c r="AE38" i="1" s="1"/>
  <c r="AJ38" i="1" s="1"/>
  <c r="M172" i="7"/>
  <c r="AD38" i="1" s="1"/>
  <c r="L172" i="7"/>
  <c r="O167" i="7"/>
  <c r="AF37" i="1" s="1"/>
  <c r="N167" i="7"/>
  <c r="AE37" i="1" s="1"/>
  <c r="AJ37" i="1" s="1"/>
  <c r="M167" i="7"/>
  <c r="AD37" i="1" s="1"/>
  <c r="L167" i="7"/>
  <c r="O162" i="7"/>
  <c r="AF36" i="1" s="1"/>
  <c r="N162" i="7"/>
  <c r="AE36" i="1" s="1"/>
  <c r="AJ36" i="1" s="1"/>
  <c r="M162" i="7"/>
  <c r="AD36" i="1" s="1"/>
  <c r="L162" i="7"/>
  <c r="O157" i="7"/>
  <c r="AF35" i="1" s="1"/>
  <c r="N157" i="7"/>
  <c r="AE35" i="1" s="1"/>
  <c r="AJ35" i="1" s="1"/>
  <c r="M157" i="7"/>
  <c r="AD35" i="1" s="1"/>
  <c r="L157" i="7"/>
  <c r="O152" i="7"/>
  <c r="AF34" i="1" s="1"/>
  <c r="N152" i="7"/>
  <c r="AE34" i="1" s="1"/>
  <c r="AJ34" i="1" s="1"/>
  <c r="M152" i="7"/>
  <c r="AD34" i="1" s="1"/>
  <c r="L152" i="7"/>
  <c r="O147" i="7"/>
  <c r="AF33" i="1" s="1"/>
  <c r="N147" i="7"/>
  <c r="AE33" i="1" s="1"/>
  <c r="AJ33" i="1" s="1"/>
  <c r="M147" i="7"/>
  <c r="AD33" i="1" s="1"/>
  <c r="L147" i="7"/>
  <c r="O142" i="7"/>
  <c r="AF32" i="1" s="1"/>
  <c r="N142" i="7"/>
  <c r="AE32" i="1" s="1"/>
  <c r="AJ32" i="1" s="1"/>
  <c r="M142" i="7"/>
  <c r="AD32" i="1" s="1"/>
  <c r="L142" i="7"/>
  <c r="O137" i="7"/>
  <c r="AF31" i="1" s="1"/>
  <c r="N137" i="7"/>
  <c r="AE31" i="1" s="1"/>
  <c r="AJ31" i="1" s="1"/>
  <c r="M137" i="7"/>
  <c r="AD31" i="1" s="1"/>
  <c r="L137" i="7"/>
  <c r="O132" i="7"/>
  <c r="AF30" i="1" s="1"/>
  <c r="N132" i="7"/>
  <c r="AE30" i="1" s="1"/>
  <c r="AJ30" i="1" s="1"/>
  <c r="M132" i="7"/>
  <c r="AD30" i="1" s="1"/>
  <c r="L132" i="7"/>
  <c r="O127" i="7"/>
  <c r="AF29" i="1" s="1"/>
  <c r="N127" i="7"/>
  <c r="AE29" i="1" s="1"/>
  <c r="AJ29" i="1" s="1"/>
  <c r="M127" i="7"/>
  <c r="AD29" i="1" s="1"/>
  <c r="L127" i="7"/>
  <c r="O122" i="7"/>
  <c r="AF28" i="1" s="1"/>
  <c r="N122" i="7"/>
  <c r="AE28" i="1" s="1"/>
  <c r="AJ28" i="1" s="1"/>
  <c r="M122" i="7"/>
  <c r="AD28" i="1" s="1"/>
  <c r="L122" i="7"/>
  <c r="O117" i="7"/>
  <c r="AF27" i="1" s="1"/>
  <c r="N117" i="7"/>
  <c r="AE27" i="1" s="1"/>
  <c r="AJ27" i="1" s="1"/>
  <c r="M117" i="7"/>
  <c r="AD27" i="1" s="1"/>
  <c r="L117" i="7"/>
  <c r="O112" i="7"/>
  <c r="AF26" i="1" s="1"/>
  <c r="N112" i="7"/>
  <c r="AE26" i="1" s="1"/>
  <c r="AJ26" i="1" s="1"/>
  <c r="M112" i="7"/>
  <c r="AD26" i="1" s="1"/>
  <c r="L112" i="7"/>
  <c r="O107" i="7"/>
  <c r="AF25" i="1" s="1"/>
  <c r="N107" i="7"/>
  <c r="AE25" i="1" s="1"/>
  <c r="AJ25" i="1" s="1"/>
  <c r="M107" i="7"/>
  <c r="AD25" i="1" s="1"/>
  <c r="L107" i="7"/>
  <c r="O102" i="7"/>
  <c r="AF24" i="1" s="1"/>
  <c r="N102" i="7"/>
  <c r="AE24" i="1" s="1"/>
  <c r="AJ24" i="1" s="1"/>
  <c r="M102" i="7"/>
  <c r="AD24" i="1" s="1"/>
  <c r="L102" i="7"/>
  <c r="O97" i="7"/>
  <c r="AF23" i="1" s="1"/>
  <c r="N97" i="7"/>
  <c r="AE23" i="1" s="1"/>
  <c r="AJ23" i="1" s="1"/>
  <c r="M97" i="7"/>
  <c r="AD23" i="1" s="1"/>
  <c r="L97" i="7"/>
  <c r="O92" i="7"/>
  <c r="AF22" i="1" s="1"/>
  <c r="N92" i="7"/>
  <c r="AE22" i="1" s="1"/>
  <c r="AJ22" i="1" s="1"/>
  <c r="M92" i="7"/>
  <c r="AD22" i="1" s="1"/>
  <c r="L92" i="7"/>
  <c r="O87" i="7"/>
  <c r="AF21" i="1" s="1"/>
  <c r="N87" i="7"/>
  <c r="AE21" i="1" s="1"/>
  <c r="AJ21" i="1" s="1"/>
  <c r="M87" i="7"/>
  <c r="AD21" i="1" s="1"/>
  <c r="L87" i="7"/>
  <c r="O82" i="7"/>
  <c r="AF20" i="1" s="1"/>
  <c r="N82" i="7"/>
  <c r="AE20" i="1" s="1"/>
  <c r="AJ20" i="1" s="1"/>
  <c r="M82" i="7"/>
  <c r="AD20" i="1" s="1"/>
  <c r="L82" i="7"/>
  <c r="O77" i="7"/>
  <c r="AF19" i="1" s="1"/>
  <c r="N77" i="7"/>
  <c r="AE19" i="1" s="1"/>
  <c r="AJ19" i="1" s="1"/>
  <c r="M77" i="7"/>
  <c r="AD19" i="1" s="1"/>
  <c r="L77" i="7"/>
  <c r="O72" i="7"/>
  <c r="AF18" i="1" s="1"/>
  <c r="N72" i="7"/>
  <c r="AE18" i="1" s="1"/>
  <c r="AJ18" i="1" s="1"/>
  <c r="M72" i="7"/>
  <c r="AD18" i="1" s="1"/>
  <c r="L72" i="7"/>
  <c r="O67" i="7"/>
  <c r="AF17" i="1" s="1"/>
  <c r="N67" i="7"/>
  <c r="AE17" i="1" s="1"/>
  <c r="AJ17" i="1" s="1"/>
  <c r="M67" i="7"/>
  <c r="AD17" i="1" s="1"/>
  <c r="L67" i="7"/>
  <c r="O62" i="7"/>
  <c r="AF16" i="1" s="1"/>
  <c r="N62" i="7"/>
  <c r="AE16" i="1" s="1"/>
  <c r="AJ16" i="1" s="1"/>
  <c r="M62" i="7"/>
  <c r="AD16" i="1" s="1"/>
  <c r="L62" i="7"/>
  <c r="O57" i="7"/>
  <c r="AF15" i="1" s="1"/>
  <c r="N57" i="7"/>
  <c r="AE15" i="1" s="1"/>
  <c r="AJ15" i="1" s="1"/>
  <c r="M57" i="7"/>
  <c r="AD15" i="1" s="1"/>
  <c r="L57" i="7"/>
  <c r="O52" i="7"/>
  <c r="AF14" i="1" s="1"/>
  <c r="N52" i="7"/>
  <c r="AE14" i="1" s="1"/>
  <c r="AJ14" i="1" s="1"/>
  <c r="M52" i="7"/>
  <c r="AD14" i="1" s="1"/>
  <c r="L52" i="7"/>
  <c r="O47" i="7"/>
  <c r="AF13" i="1" s="1"/>
  <c r="N47" i="7"/>
  <c r="AE13" i="1" s="1"/>
  <c r="AJ13" i="1" s="1"/>
  <c r="M47" i="7"/>
  <c r="AD13" i="1" s="1"/>
  <c r="L47" i="7"/>
  <c r="O42" i="7"/>
  <c r="AF12" i="1" s="1"/>
  <c r="N42" i="7"/>
  <c r="AE12" i="1" s="1"/>
  <c r="AJ12" i="1" s="1"/>
  <c r="M42" i="7"/>
  <c r="AD12" i="1" s="1"/>
  <c r="L42" i="7"/>
  <c r="O37" i="7"/>
  <c r="AF11" i="1" s="1"/>
  <c r="N37" i="7"/>
  <c r="AE11" i="1" s="1"/>
  <c r="AJ11" i="1" s="1"/>
  <c r="M37" i="7"/>
  <c r="AD11" i="1" s="1"/>
  <c r="L37" i="7"/>
  <c r="O32" i="7"/>
  <c r="AF10" i="1" s="1"/>
  <c r="N32" i="7"/>
  <c r="AE10" i="1" s="1"/>
  <c r="AJ10" i="1" s="1"/>
  <c r="M32" i="7"/>
  <c r="AD10" i="1" s="1"/>
  <c r="L32" i="7"/>
  <c r="O27" i="7"/>
  <c r="AF9" i="1" s="1"/>
  <c r="N27" i="7"/>
  <c r="AE9" i="1" s="1"/>
  <c r="AJ9" i="1" s="1"/>
  <c r="M27" i="7"/>
  <c r="AD9" i="1" s="1"/>
  <c r="L27" i="7"/>
  <c r="O22" i="7"/>
  <c r="AF8" i="1" s="1"/>
  <c r="N22" i="7"/>
  <c r="AE8" i="1" s="1"/>
  <c r="AJ8" i="1" s="1"/>
  <c r="M22" i="7"/>
  <c r="AD8" i="1" s="1"/>
  <c r="L22" i="7"/>
  <c r="O17" i="7"/>
  <c r="AF7" i="1" s="1"/>
  <c r="N17" i="7"/>
  <c r="AE7" i="1" s="1"/>
  <c r="AJ7" i="1" s="1"/>
  <c r="M17" i="7"/>
  <c r="AD7" i="1" s="1"/>
  <c r="L17" i="7"/>
  <c r="O12" i="7"/>
  <c r="AF6" i="1" s="1"/>
  <c r="N12" i="7"/>
  <c r="AE6" i="1" s="1"/>
  <c r="AJ6" i="1" s="1"/>
  <c r="M12" i="7"/>
  <c r="AD6" i="1" s="1"/>
  <c r="L12" i="7"/>
  <c r="O7" i="7"/>
  <c r="AF5" i="1" s="1"/>
  <c r="N7" i="7"/>
  <c r="AE5" i="1" s="1"/>
  <c r="AJ5" i="1" s="1"/>
  <c r="M7" i="7"/>
  <c r="AD5" i="1" s="1"/>
  <c r="L7" i="7"/>
  <c r="O352" i="6"/>
  <c r="T74" i="1" s="1"/>
  <c r="N352" i="6"/>
  <c r="S74" i="1" s="1"/>
  <c r="M352" i="6"/>
  <c r="R74" i="1" s="1"/>
  <c r="L352" i="6"/>
  <c r="O347" i="6"/>
  <c r="T73" i="1" s="1"/>
  <c r="N347" i="6"/>
  <c r="S73" i="1" s="1"/>
  <c r="M347" i="6"/>
  <c r="R73" i="1" s="1"/>
  <c r="L347" i="6"/>
  <c r="O342" i="6"/>
  <c r="T72" i="1" s="1"/>
  <c r="N342" i="6"/>
  <c r="S72" i="1" s="1"/>
  <c r="M342" i="6"/>
  <c r="R72" i="1" s="1"/>
  <c r="L342" i="6"/>
  <c r="O337" i="6"/>
  <c r="T71" i="1" s="1"/>
  <c r="N337" i="6"/>
  <c r="S71" i="1" s="1"/>
  <c r="M337" i="6"/>
  <c r="R71" i="1" s="1"/>
  <c r="L337" i="6"/>
  <c r="O332" i="6"/>
  <c r="T70" i="1" s="1"/>
  <c r="N332" i="6"/>
  <c r="S70" i="1" s="1"/>
  <c r="M332" i="6"/>
  <c r="R70" i="1" s="1"/>
  <c r="L332" i="6"/>
  <c r="O327" i="6"/>
  <c r="T69" i="1" s="1"/>
  <c r="N327" i="6"/>
  <c r="S69" i="1" s="1"/>
  <c r="M327" i="6"/>
  <c r="R69" i="1" s="1"/>
  <c r="L327" i="6"/>
  <c r="O322" i="6"/>
  <c r="T68" i="1" s="1"/>
  <c r="N322" i="6"/>
  <c r="S68" i="1" s="1"/>
  <c r="M322" i="6"/>
  <c r="R68" i="1" s="1"/>
  <c r="L322" i="6"/>
  <c r="O317" i="6"/>
  <c r="T67" i="1" s="1"/>
  <c r="N317" i="6"/>
  <c r="S67" i="1" s="1"/>
  <c r="M317" i="6"/>
  <c r="R67" i="1" s="1"/>
  <c r="L317" i="6"/>
  <c r="O312" i="6"/>
  <c r="T66" i="1" s="1"/>
  <c r="N312" i="6"/>
  <c r="S66" i="1" s="1"/>
  <c r="M312" i="6"/>
  <c r="R66" i="1" s="1"/>
  <c r="L312" i="6"/>
  <c r="O307" i="6"/>
  <c r="T65" i="1" s="1"/>
  <c r="N307" i="6"/>
  <c r="S65" i="1" s="1"/>
  <c r="M307" i="6"/>
  <c r="R65" i="1" s="1"/>
  <c r="L307" i="6"/>
  <c r="O302" i="6"/>
  <c r="T64" i="1" s="1"/>
  <c r="N302" i="6"/>
  <c r="S64" i="1" s="1"/>
  <c r="M302" i="6"/>
  <c r="R64" i="1" s="1"/>
  <c r="L302" i="6"/>
  <c r="O297" i="6"/>
  <c r="T63" i="1" s="1"/>
  <c r="N297" i="6"/>
  <c r="S63" i="1" s="1"/>
  <c r="M297" i="6"/>
  <c r="R63" i="1" s="1"/>
  <c r="L297" i="6"/>
  <c r="O292" i="6"/>
  <c r="T62" i="1" s="1"/>
  <c r="N292" i="6"/>
  <c r="S62" i="1" s="1"/>
  <c r="M292" i="6"/>
  <c r="R62" i="1" s="1"/>
  <c r="L292" i="6"/>
  <c r="O287" i="6"/>
  <c r="T61" i="1" s="1"/>
  <c r="N287" i="6"/>
  <c r="S61" i="1" s="1"/>
  <c r="M287" i="6"/>
  <c r="R61" i="1" s="1"/>
  <c r="L287" i="6"/>
  <c r="O282" i="6"/>
  <c r="T60" i="1" s="1"/>
  <c r="N282" i="6"/>
  <c r="S60" i="1" s="1"/>
  <c r="M282" i="6"/>
  <c r="R60" i="1" s="1"/>
  <c r="L282" i="6"/>
  <c r="O277" i="6"/>
  <c r="T59" i="1" s="1"/>
  <c r="N277" i="6"/>
  <c r="S59" i="1" s="1"/>
  <c r="M277" i="6"/>
  <c r="R59" i="1" s="1"/>
  <c r="L277" i="6"/>
  <c r="O272" i="6"/>
  <c r="T58" i="1" s="1"/>
  <c r="N272" i="6"/>
  <c r="S58" i="1" s="1"/>
  <c r="M272" i="6"/>
  <c r="R58" i="1" s="1"/>
  <c r="L272" i="6"/>
  <c r="O267" i="6"/>
  <c r="T57" i="1" s="1"/>
  <c r="N267" i="6"/>
  <c r="S57" i="1" s="1"/>
  <c r="M267" i="6"/>
  <c r="R57" i="1" s="1"/>
  <c r="L267" i="6"/>
  <c r="O262" i="6"/>
  <c r="T56" i="1" s="1"/>
  <c r="N262" i="6"/>
  <c r="S56" i="1" s="1"/>
  <c r="M262" i="6"/>
  <c r="R56" i="1" s="1"/>
  <c r="L262" i="6"/>
  <c r="O257" i="6"/>
  <c r="T55" i="1" s="1"/>
  <c r="N257" i="6"/>
  <c r="S55" i="1" s="1"/>
  <c r="M257" i="6"/>
  <c r="R55" i="1" s="1"/>
  <c r="L257" i="6"/>
  <c r="O252" i="6"/>
  <c r="T54" i="1" s="1"/>
  <c r="N252" i="6"/>
  <c r="S54" i="1" s="1"/>
  <c r="M252" i="6"/>
  <c r="R54" i="1" s="1"/>
  <c r="L252" i="6"/>
  <c r="O247" i="6"/>
  <c r="T53" i="1" s="1"/>
  <c r="N247" i="6"/>
  <c r="S53" i="1" s="1"/>
  <c r="M247" i="6"/>
  <c r="R53" i="1" s="1"/>
  <c r="L247" i="6"/>
  <c r="O242" i="6"/>
  <c r="T52" i="1" s="1"/>
  <c r="N242" i="6"/>
  <c r="S52" i="1" s="1"/>
  <c r="M242" i="6"/>
  <c r="R52" i="1" s="1"/>
  <c r="L242" i="6"/>
  <c r="O237" i="6"/>
  <c r="T51" i="1" s="1"/>
  <c r="N237" i="6"/>
  <c r="S51" i="1" s="1"/>
  <c r="M237" i="6"/>
  <c r="R51" i="1" s="1"/>
  <c r="L237" i="6"/>
  <c r="O232" i="6"/>
  <c r="T50" i="1" s="1"/>
  <c r="N232" i="6"/>
  <c r="S50" i="1" s="1"/>
  <c r="M232" i="6"/>
  <c r="R50" i="1" s="1"/>
  <c r="L232" i="6"/>
  <c r="O227" i="6"/>
  <c r="T49" i="1" s="1"/>
  <c r="N227" i="6"/>
  <c r="S49" i="1" s="1"/>
  <c r="M227" i="6"/>
  <c r="R49" i="1" s="1"/>
  <c r="L227" i="6"/>
  <c r="O222" i="6"/>
  <c r="T48" i="1" s="1"/>
  <c r="N222" i="6"/>
  <c r="S48" i="1" s="1"/>
  <c r="M222" i="6"/>
  <c r="R48" i="1" s="1"/>
  <c r="L222" i="6"/>
  <c r="O217" i="6"/>
  <c r="T47" i="1" s="1"/>
  <c r="N217" i="6"/>
  <c r="S47" i="1" s="1"/>
  <c r="M217" i="6"/>
  <c r="R47" i="1" s="1"/>
  <c r="L217" i="6"/>
  <c r="O212" i="6"/>
  <c r="T46" i="1" s="1"/>
  <c r="N212" i="6"/>
  <c r="S46" i="1" s="1"/>
  <c r="M212" i="6"/>
  <c r="R46" i="1" s="1"/>
  <c r="L212" i="6"/>
  <c r="O207" i="6"/>
  <c r="T45" i="1" s="1"/>
  <c r="N207" i="6"/>
  <c r="S45" i="1" s="1"/>
  <c r="M207" i="6"/>
  <c r="R45" i="1" s="1"/>
  <c r="L207" i="6"/>
  <c r="O202" i="6"/>
  <c r="T44" i="1" s="1"/>
  <c r="N202" i="6"/>
  <c r="S44" i="1" s="1"/>
  <c r="M202" i="6"/>
  <c r="R44" i="1" s="1"/>
  <c r="L202" i="6"/>
  <c r="O197" i="6"/>
  <c r="T43" i="1" s="1"/>
  <c r="N197" i="6"/>
  <c r="S43" i="1" s="1"/>
  <c r="M197" i="6"/>
  <c r="R43" i="1" s="1"/>
  <c r="L197" i="6"/>
  <c r="O192" i="6"/>
  <c r="T42" i="1" s="1"/>
  <c r="N192" i="6"/>
  <c r="S42" i="1" s="1"/>
  <c r="M192" i="6"/>
  <c r="R42" i="1" s="1"/>
  <c r="L192" i="6"/>
  <c r="O187" i="6"/>
  <c r="T41" i="1" s="1"/>
  <c r="N187" i="6"/>
  <c r="S41" i="1" s="1"/>
  <c r="M187" i="6"/>
  <c r="R41" i="1" s="1"/>
  <c r="L187" i="6"/>
  <c r="O182" i="6"/>
  <c r="T40" i="1" s="1"/>
  <c r="N182" i="6"/>
  <c r="S40" i="1" s="1"/>
  <c r="M182" i="6"/>
  <c r="R40" i="1" s="1"/>
  <c r="L182" i="6"/>
  <c r="O177" i="6"/>
  <c r="T39" i="1" s="1"/>
  <c r="N177" i="6"/>
  <c r="S39" i="1" s="1"/>
  <c r="M177" i="6"/>
  <c r="R39" i="1" s="1"/>
  <c r="L177" i="6"/>
  <c r="O172" i="6"/>
  <c r="T38" i="1" s="1"/>
  <c r="N172" i="6"/>
  <c r="S38" i="1" s="1"/>
  <c r="M172" i="6"/>
  <c r="R38" i="1" s="1"/>
  <c r="L172" i="6"/>
  <c r="O167" i="6"/>
  <c r="T37" i="1" s="1"/>
  <c r="N167" i="6"/>
  <c r="S37" i="1" s="1"/>
  <c r="M167" i="6"/>
  <c r="R37" i="1" s="1"/>
  <c r="L167" i="6"/>
  <c r="O162" i="6"/>
  <c r="T36" i="1" s="1"/>
  <c r="N162" i="6"/>
  <c r="S36" i="1" s="1"/>
  <c r="M162" i="6"/>
  <c r="R36" i="1" s="1"/>
  <c r="L162" i="6"/>
  <c r="O157" i="6"/>
  <c r="T35" i="1" s="1"/>
  <c r="N157" i="6"/>
  <c r="S35" i="1" s="1"/>
  <c r="M157" i="6"/>
  <c r="R35" i="1" s="1"/>
  <c r="L157" i="6"/>
  <c r="O152" i="6"/>
  <c r="T34" i="1" s="1"/>
  <c r="N152" i="6"/>
  <c r="S34" i="1" s="1"/>
  <c r="M152" i="6"/>
  <c r="R34" i="1" s="1"/>
  <c r="L152" i="6"/>
  <c r="O147" i="6"/>
  <c r="T33" i="1" s="1"/>
  <c r="N147" i="6"/>
  <c r="S33" i="1" s="1"/>
  <c r="M147" i="6"/>
  <c r="R33" i="1" s="1"/>
  <c r="L147" i="6"/>
  <c r="O142" i="6"/>
  <c r="T32" i="1" s="1"/>
  <c r="N142" i="6"/>
  <c r="S32" i="1" s="1"/>
  <c r="M142" i="6"/>
  <c r="R32" i="1" s="1"/>
  <c r="L142" i="6"/>
  <c r="O137" i="6"/>
  <c r="T31" i="1" s="1"/>
  <c r="N137" i="6"/>
  <c r="S31" i="1" s="1"/>
  <c r="M137" i="6"/>
  <c r="R31" i="1" s="1"/>
  <c r="L137" i="6"/>
  <c r="O132" i="6"/>
  <c r="T30" i="1" s="1"/>
  <c r="N132" i="6"/>
  <c r="S30" i="1" s="1"/>
  <c r="M132" i="6"/>
  <c r="R30" i="1" s="1"/>
  <c r="L132" i="6"/>
  <c r="O127" i="6"/>
  <c r="T29" i="1" s="1"/>
  <c r="N127" i="6"/>
  <c r="S29" i="1" s="1"/>
  <c r="M127" i="6"/>
  <c r="R29" i="1" s="1"/>
  <c r="L127" i="6"/>
  <c r="O122" i="6"/>
  <c r="T28" i="1" s="1"/>
  <c r="N122" i="6"/>
  <c r="S28" i="1" s="1"/>
  <c r="M122" i="6"/>
  <c r="R28" i="1" s="1"/>
  <c r="L122" i="6"/>
  <c r="O117" i="6"/>
  <c r="T27" i="1" s="1"/>
  <c r="N117" i="6"/>
  <c r="S27" i="1" s="1"/>
  <c r="M117" i="6"/>
  <c r="R27" i="1" s="1"/>
  <c r="L117" i="6"/>
  <c r="O112" i="6"/>
  <c r="T26" i="1" s="1"/>
  <c r="N112" i="6"/>
  <c r="S26" i="1" s="1"/>
  <c r="M112" i="6"/>
  <c r="R26" i="1" s="1"/>
  <c r="L112" i="6"/>
  <c r="O107" i="6"/>
  <c r="T25" i="1" s="1"/>
  <c r="N107" i="6"/>
  <c r="S25" i="1" s="1"/>
  <c r="M107" i="6"/>
  <c r="R25" i="1" s="1"/>
  <c r="L107" i="6"/>
  <c r="O102" i="6"/>
  <c r="T24" i="1" s="1"/>
  <c r="N102" i="6"/>
  <c r="S24" i="1" s="1"/>
  <c r="M102" i="6"/>
  <c r="R24" i="1" s="1"/>
  <c r="L102" i="6"/>
  <c r="O97" i="6"/>
  <c r="T23" i="1" s="1"/>
  <c r="N97" i="6"/>
  <c r="S23" i="1" s="1"/>
  <c r="M97" i="6"/>
  <c r="R23" i="1" s="1"/>
  <c r="L97" i="6"/>
  <c r="O92" i="6"/>
  <c r="T22" i="1" s="1"/>
  <c r="N92" i="6"/>
  <c r="S22" i="1" s="1"/>
  <c r="M92" i="6"/>
  <c r="R22" i="1" s="1"/>
  <c r="L92" i="6"/>
  <c r="O87" i="6"/>
  <c r="T21" i="1" s="1"/>
  <c r="N87" i="6"/>
  <c r="S21" i="1" s="1"/>
  <c r="M87" i="6"/>
  <c r="R21" i="1" s="1"/>
  <c r="L87" i="6"/>
  <c r="O82" i="6"/>
  <c r="T20" i="1" s="1"/>
  <c r="N82" i="6"/>
  <c r="S20" i="1" s="1"/>
  <c r="M82" i="6"/>
  <c r="R20" i="1" s="1"/>
  <c r="L82" i="6"/>
  <c r="O77" i="6"/>
  <c r="T19" i="1" s="1"/>
  <c r="N77" i="6"/>
  <c r="S19" i="1" s="1"/>
  <c r="M77" i="6"/>
  <c r="R19" i="1" s="1"/>
  <c r="L77" i="6"/>
  <c r="O72" i="6"/>
  <c r="T18" i="1" s="1"/>
  <c r="N72" i="6"/>
  <c r="S18" i="1" s="1"/>
  <c r="M72" i="6"/>
  <c r="R18" i="1" s="1"/>
  <c r="L72" i="6"/>
  <c r="O67" i="6"/>
  <c r="T17" i="1" s="1"/>
  <c r="N67" i="6"/>
  <c r="S17" i="1" s="1"/>
  <c r="M67" i="6"/>
  <c r="R17" i="1" s="1"/>
  <c r="L67" i="6"/>
  <c r="O62" i="6"/>
  <c r="T16" i="1" s="1"/>
  <c r="N62" i="6"/>
  <c r="S16" i="1" s="1"/>
  <c r="M62" i="6"/>
  <c r="R16" i="1" s="1"/>
  <c r="L62" i="6"/>
  <c r="O57" i="6"/>
  <c r="T15" i="1" s="1"/>
  <c r="N57" i="6"/>
  <c r="S15" i="1" s="1"/>
  <c r="M57" i="6"/>
  <c r="R15" i="1" s="1"/>
  <c r="L57" i="6"/>
  <c r="O52" i="6"/>
  <c r="T14" i="1" s="1"/>
  <c r="N52" i="6"/>
  <c r="S14" i="1" s="1"/>
  <c r="M52" i="6"/>
  <c r="R14" i="1" s="1"/>
  <c r="L52" i="6"/>
  <c r="O47" i="6"/>
  <c r="T13" i="1" s="1"/>
  <c r="N47" i="6"/>
  <c r="S13" i="1" s="1"/>
  <c r="M47" i="6"/>
  <c r="R13" i="1" s="1"/>
  <c r="L47" i="6"/>
  <c r="O42" i="6"/>
  <c r="T12" i="1" s="1"/>
  <c r="N42" i="6"/>
  <c r="S12" i="1" s="1"/>
  <c r="M42" i="6"/>
  <c r="R12" i="1" s="1"/>
  <c r="L42" i="6"/>
  <c r="O37" i="6"/>
  <c r="T11" i="1" s="1"/>
  <c r="N37" i="6"/>
  <c r="S11" i="1" s="1"/>
  <c r="M37" i="6"/>
  <c r="R11" i="1" s="1"/>
  <c r="L37" i="6"/>
  <c r="O32" i="6"/>
  <c r="T10" i="1" s="1"/>
  <c r="N32" i="6"/>
  <c r="S10" i="1" s="1"/>
  <c r="M32" i="6"/>
  <c r="R10" i="1" s="1"/>
  <c r="L32" i="6"/>
  <c r="O27" i="6"/>
  <c r="T9" i="1" s="1"/>
  <c r="N27" i="6"/>
  <c r="S9" i="1" s="1"/>
  <c r="M27" i="6"/>
  <c r="R9" i="1" s="1"/>
  <c r="L27" i="6"/>
  <c r="O22" i="6"/>
  <c r="T8" i="1" s="1"/>
  <c r="N22" i="6"/>
  <c r="S8" i="1" s="1"/>
  <c r="M22" i="6"/>
  <c r="R8" i="1" s="1"/>
  <c r="L22" i="6"/>
  <c r="O17" i="6"/>
  <c r="T7" i="1" s="1"/>
  <c r="N17" i="6"/>
  <c r="S7" i="1" s="1"/>
  <c r="M17" i="6"/>
  <c r="R7" i="1" s="1"/>
  <c r="L17" i="6"/>
  <c r="O12" i="6"/>
  <c r="T6" i="1" s="1"/>
  <c r="N12" i="6"/>
  <c r="S6" i="1" s="1"/>
  <c r="M12" i="6"/>
  <c r="R6" i="1" s="1"/>
  <c r="L12" i="6"/>
  <c r="O7" i="6"/>
  <c r="T5" i="1" s="1"/>
  <c r="N7" i="6"/>
  <c r="S5" i="1" s="1"/>
  <c r="M7" i="6"/>
  <c r="R5" i="1" s="1"/>
  <c r="L7" i="6"/>
  <c r="O352" i="5"/>
  <c r="Q74" i="1" s="1"/>
  <c r="N352" i="5"/>
  <c r="M352" i="5"/>
  <c r="O74" i="1" s="1"/>
  <c r="L352" i="5"/>
  <c r="O347" i="5"/>
  <c r="Q73" i="1" s="1"/>
  <c r="N347" i="5"/>
  <c r="M347" i="5"/>
  <c r="O73" i="1" s="1"/>
  <c r="L347" i="5"/>
  <c r="O342" i="5"/>
  <c r="Q72" i="1" s="1"/>
  <c r="N342" i="5"/>
  <c r="M342" i="5"/>
  <c r="O72" i="1" s="1"/>
  <c r="L342" i="5"/>
  <c r="O337" i="5"/>
  <c r="Q71" i="1" s="1"/>
  <c r="N337" i="5"/>
  <c r="M337" i="5"/>
  <c r="O71" i="1" s="1"/>
  <c r="L337" i="5"/>
  <c r="O332" i="5"/>
  <c r="Q70" i="1" s="1"/>
  <c r="N332" i="5"/>
  <c r="M332" i="5"/>
  <c r="O70" i="1" s="1"/>
  <c r="L332" i="5"/>
  <c r="O327" i="5"/>
  <c r="Q69" i="1" s="1"/>
  <c r="N327" i="5"/>
  <c r="M327" i="5"/>
  <c r="O69" i="1" s="1"/>
  <c r="L327" i="5"/>
  <c r="O322" i="5"/>
  <c r="Q68" i="1" s="1"/>
  <c r="N322" i="5"/>
  <c r="M322" i="5"/>
  <c r="O68" i="1" s="1"/>
  <c r="L322" i="5"/>
  <c r="O317" i="5"/>
  <c r="Q67" i="1" s="1"/>
  <c r="N317" i="5"/>
  <c r="M317" i="5"/>
  <c r="O67" i="1" s="1"/>
  <c r="L317" i="5"/>
  <c r="O312" i="5"/>
  <c r="Q66" i="1" s="1"/>
  <c r="N312" i="5"/>
  <c r="M312" i="5"/>
  <c r="O66" i="1" s="1"/>
  <c r="L312" i="5"/>
  <c r="O307" i="5"/>
  <c r="Q65" i="1" s="1"/>
  <c r="N307" i="5"/>
  <c r="M307" i="5"/>
  <c r="O65" i="1" s="1"/>
  <c r="L307" i="5"/>
  <c r="O302" i="5"/>
  <c r="Q64" i="1" s="1"/>
  <c r="N302" i="5"/>
  <c r="M302" i="5"/>
  <c r="O64" i="1" s="1"/>
  <c r="L302" i="5"/>
  <c r="O297" i="5"/>
  <c r="Q63" i="1" s="1"/>
  <c r="N297" i="5"/>
  <c r="M297" i="5"/>
  <c r="O63" i="1" s="1"/>
  <c r="L297" i="5"/>
  <c r="O292" i="5"/>
  <c r="Q62" i="1" s="1"/>
  <c r="N292" i="5"/>
  <c r="M292" i="5"/>
  <c r="O62" i="1" s="1"/>
  <c r="L292" i="5"/>
  <c r="O287" i="5"/>
  <c r="Q61" i="1" s="1"/>
  <c r="N287" i="5"/>
  <c r="M287" i="5"/>
  <c r="O61" i="1" s="1"/>
  <c r="L287" i="5"/>
  <c r="O282" i="5"/>
  <c r="Q60" i="1" s="1"/>
  <c r="N282" i="5"/>
  <c r="M282" i="5"/>
  <c r="O60" i="1" s="1"/>
  <c r="L282" i="5"/>
  <c r="O277" i="5"/>
  <c r="Q59" i="1" s="1"/>
  <c r="N277" i="5"/>
  <c r="M277" i="5"/>
  <c r="O59" i="1" s="1"/>
  <c r="L277" i="5"/>
  <c r="O272" i="5"/>
  <c r="Q58" i="1" s="1"/>
  <c r="N272" i="5"/>
  <c r="M272" i="5"/>
  <c r="O58" i="1" s="1"/>
  <c r="L272" i="5"/>
  <c r="O267" i="5"/>
  <c r="Q57" i="1" s="1"/>
  <c r="N267" i="5"/>
  <c r="M267" i="5"/>
  <c r="O57" i="1" s="1"/>
  <c r="L267" i="5"/>
  <c r="O262" i="5"/>
  <c r="Q56" i="1" s="1"/>
  <c r="N262" i="5"/>
  <c r="M262" i="5"/>
  <c r="O56" i="1" s="1"/>
  <c r="L262" i="5"/>
  <c r="O257" i="5"/>
  <c r="Q55" i="1" s="1"/>
  <c r="N257" i="5"/>
  <c r="M257" i="5"/>
  <c r="O55" i="1" s="1"/>
  <c r="L257" i="5"/>
  <c r="O252" i="5"/>
  <c r="Q54" i="1" s="1"/>
  <c r="N252" i="5"/>
  <c r="M252" i="5"/>
  <c r="O54" i="1" s="1"/>
  <c r="L252" i="5"/>
  <c r="O247" i="5"/>
  <c r="Q53" i="1" s="1"/>
  <c r="N247" i="5"/>
  <c r="M247" i="5"/>
  <c r="O53" i="1" s="1"/>
  <c r="L247" i="5"/>
  <c r="O242" i="5"/>
  <c r="Q52" i="1" s="1"/>
  <c r="N242" i="5"/>
  <c r="M242" i="5"/>
  <c r="O52" i="1" s="1"/>
  <c r="L242" i="5"/>
  <c r="O237" i="5"/>
  <c r="Q51" i="1" s="1"/>
  <c r="N237" i="5"/>
  <c r="M237" i="5"/>
  <c r="O51" i="1" s="1"/>
  <c r="L237" i="5"/>
  <c r="O232" i="5"/>
  <c r="Q50" i="1" s="1"/>
  <c r="N232" i="5"/>
  <c r="M232" i="5"/>
  <c r="O50" i="1" s="1"/>
  <c r="L232" i="5"/>
  <c r="O227" i="5"/>
  <c r="Q49" i="1" s="1"/>
  <c r="N227" i="5"/>
  <c r="M227" i="5"/>
  <c r="O49" i="1" s="1"/>
  <c r="L227" i="5"/>
  <c r="O222" i="5"/>
  <c r="Q48" i="1" s="1"/>
  <c r="N222" i="5"/>
  <c r="M222" i="5"/>
  <c r="O48" i="1" s="1"/>
  <c r="L222" i="5"/>
  <c r="O217" i="5"/>
  <c r="Q47" i="1" s="1"/>
  <c r="N217" i="5"/>
  <c r="M217" i="5"/>
  <c r="O47" i="1" s="1"/>
  <c r="L217" i="5"/>
  <c r="O212" i="5"/>
  <c r="Q46" i="1" s="1"/>
  <c r="N212" i="5"/>
  <c r="M212" i="5"/>
  <c r="O46" i="1" s="1"/>
  <c r="L212" i="5"/>
  <c r="O207" i="5"/>
  <c r="Q45" i="1" s="1"/>
  <c r="N207" i="5"/>
  <c r="M207" i="5"/>
  <c r="O45" i="1" s="1"/>
  <c r="L207" i="5"/>
  <c r="O202" i="5"/>
  <c r="Q44" i="1" s="1"/>
  <c r="N202" i="5"/>
  <c r="M202" i="5"/>
  <c r="O44" i="1" s="1"/>
  <c r="L202" i="5"/>
  <c r="O197" i="5"/>
  <c r="Q43" i="1" s="1"/>
  <c r="N197" i="5"/>
  <c r="M197" i="5"/>
  <c r="O43" i="1" s="1"/>
  <c r="L197" i="5"/>
  <c r="O192" i="5"/>
  <c r="Q42" i="1" s="1"/>
  <c r="N192" i="5"/>
  <c r="M192" i="5"/>
  <c r="O42" i="1" s="1"/>
  <c r="L192" i="5"/>
  <c r="O187" i="5"/>
  <c r="Q41" i="1" s="1"/>
  <c r="N187" i="5"/>
  <c r="M187" i="5"/>
  <c r="O41" i="1" s="1"/>
  <c r="L187" i="5"/>
  <c r="O182" i="5"/>
  <c r="Q40" i="1" s="1"/>
  <c r="N182" i="5"/>
  <c r="M182" i="5"/>
  <c r="O40" i="1" s="1"/>
  <c r="L182" i="5"/>
  <c r="O177" i="5"/>
  <c r="Q39" i="1" s="1"/>
  <c r="N177" i="5"/>
  <c r="M177" i="5"/>
  <c r="O39" i="1" s="1"/>
  <c r="L177" i="5"/>
  <c r="O172" i="5"/>
  <c r="Q38" i="1" s="1"/>
  <c r="N172" i="5"/>
  <c r="M172" i="5"/>
  <c r="O38" i="1" s="1"/>
  <c r="L172" i="5"/>
  <c r="O167" i="5"/>
  <c r="Q37" i="1" s="1"/>
  <c r="N167" i="5"/>
  <c r="M167" i="5"/>
  <c r="O37" i="1" s="1"/>
  <c r="L167" i="5"/>
  <c r="O162" i="5"/>
  <c r="Q36" i="1" s="1"/>
  <c r="N162" i="5"/>
  <c r="M162" i="5"/>
  <c r="O36" i="1" s="1"/>
  <c r="L162" i="5"/>
  <c r="O157" i="5"/>
  <c r="Q35" i="1" s="1"/>
  <c r="N157" i="5"/>
  <c r="M157" i="5"/>
  <c r="O35" i="1" s="1"/>
  <c r="L157" i="5"/>
  <c r="O152" i="5"/>
  <c r="Q34" i="1" s="1"/>
  <c r="N152" i="5"/>
  <c r="M152" i="5"/>
  <c r="O34" i="1" s="1"/>
  <c r="L152" i="5"/>
  <c r="O147" i="5"/>
  <c r="Q33" i="1" s="1"/>
  <c r="N147" i="5"/>
  <c r="M147" i="5"/>
  <c r="O33" i="1" s="1"/>
  <c r="L147" i="5"/>
  <c r="O142" i="5"/>
  <c r="Q32" i="1" s="1"/>
  <c r="N142" i="5"/>
  <c r="M142" i="5"/>
  <c r="O32" i="1" s="1"/>
  <c r="L142" i="5"/>
  <c r="O137" i="5"/>
  <c r="Q31" i="1" s="1"/>
  <c r="N137" i="5"/>
  <c r="M137" i="5"/>
  <c r="O31" i="1" s="1"/>
  <c r="L137" i="5"/>
  <c r="O132" i="5"/>
  <c r="Q30" i="1" s="1"/>
  <c r="N132" i="5"/>
  <c r="M132" i="5"/>
  <c r="O30" i="1" s="1"/>
  <c r="L132" i="5"/>
  <c r="O127" i="5"/>
  <c r="Q29" i="1" s="1"/>
  <c r="N127" i="5"/>
  <c r="M127" i="5"/>
  <c r="O29" i="1" s="1"/>
  <c r="L127" i="5"/>
  <c r="O122" i="5"/>
  <c r="Q28" i="1" s="1"/>
  <c r="N122" i="5"/>
  <c r="M122" i="5"/>
  <c r="O28" i="1" s="1"/>
  <c r="L122" i="5"/>
  <c r="O117" i="5"/>
  <c r="Q27" i="1" s="1"/>
  <c r="N117" i="5"/>
  <c r="M117" i="5"/>
  <c r="O27" i="1" s="1"/>
  <c r="L117" i="5"/>
  <c r="O112" i="5"/>
  <c r="Q26" i="1" s="1"/>
  <c r="N112" i="5"/>
  <c r="M112" i="5"/>
  <c r="O26" i="1" s="1"/>
  <c r="L112" i="5"/>
  <c r="O107" i="5"/>
  <c r="Q25" i="1" s="1"/>
  <c r="N107" i="5"/>
  <c r="M107" i="5"/>
  <c r="O25" i="1" s="1"/>
  <c r="L107" i="5"/>
  <c r="O102" i="5"/>
  <c r="Q24" i="1" s="1"/>
  <c r="N102" i="5"/>
  <c r="M102" i="5"/>
  <c r="O24" i="1" s="1"/>
  <c r="L102" i="5"/>
  <c r="O97" i="5"/>
  <c r="Q23" i="1" s="1"/>
  <c r="N97" i="5"/>
  <c r="M97" i="5"/>
  <c r="O23" i="1" s="1"/>
  <c r="L97" i="5"/>
  <c r="O92" i="5"/>
  <c r="Q22" i="1" s="1"/>
  <c r="N92" i="5"/>
  <c r="M92" i="5"/>
  <c r="O22" i="1" s="1"/>
  <c r="L92" i="5"/>
  <c r="O87" i="5"/>
  <c r="Q21" i="1" s="1"/>
  <c r="N87" i="5"/>
  <c r="M87" i="5"/>
  <c r="O21" i="1" s="1"/>
  <c r="L87" i="5"/>
  <c r="O82" i="5"/>
  <c r="Q20" i="1" s="1"/>
  <c r="N82" i="5"/>
  <c r="M82" i="5"/>
  <c r="O20" i="1" s="1"/>
  <c r="L82" i="5"/>
  <c r="O77" i="5"/>
  <c r="Q19" i="1" s="1"/>
  <c r="N77" i="5"/>
  <c r="M77" i="5"/>
  <c r="O19" i="1" s="1"/>
  <c r="L77" i="5"/>
  <c r="O72" i="5"/>
  <c r="Q18" i="1" s="1"/>
  <c r="N72" i="5"/>
  <c r="M72" i="5"/>
  <c r="O18" i="1" s="1"/>
  <c r="L72" i="5"/>
  <c r="O67" i="5"/>
  <c r="Q17" i="1" s="1"/>
  <c r="N67" i="5"/>
  <c r="M67" i="5"/>
  <c r="O17" i="1" s="1"/>
  <c r="L67" i="5"/>
  <c r="O62" i="5"/>
  <c r="Q16" i="1" s="1"/>
  <c r="N62" i="5"/>
  <c r="M62" i="5"/>
  <c r="O16" i="1" s="1"/>
  <c r="L62" i="5"/>
  <c r="O57" i="5"/>
  <c r="Q15" i="1" s="1"/>
  <c r="N57" i="5"/>
  <c r="M57" i="5"/>
  <c r="O15" i="1" s="1"/>
  <c r="L57" i="5"/>
  <c r="O52" i="5"/>
  <c r="Q14" i="1" s="1"/>
  <c r="N52" i="5"/>
  <c r="M52" i="5"/>
  <c r="O14" i="1" s="1"/>
  <c r="L52" i="5"/>
  <c r="O47" i="5"/>
  <c r="Q13" i="1" s="1"/>
  <c r="N47" i="5"/>
  <c r="M47" i="5"/>
  <c r="O13" i="1" s="1"/>
  <c r="L47" i="5"/>
  <c r="O42" i="5"/>
  <c r="Q12" i="1" s="1"/>
  <c r="N42" i="5"/>
  <c r="M42" i="5"/>
  <c r="O12" i="1" s="1"/>
  <c r="L42" i="5"/>
  <c r="O37" i="5"/>
  <c r="Q11" i="1" s="1"/>
  <c r="N37" i="5"/>
  <c r="M37" i="5"/>
  <c r="O11" i="1" s="1"/>
  <c r="L37" i="5"/>
  <c r="O32" i="5"/>
  <c r="Q10" i="1" s="1"/>
  <c r="N32" i="5"/>
  <c r="M32" i="5"/>
  <c r="O10" i="1" s="1"/>
  <c r="L32" i="5"/>
  <c r="O27" i="5"/>
  <c r="Q9" i="1" s="1"/>
  <c r="N27" i="5"/>
  <c r="M27" i="5"/>
  <c r="O9" i="1" s="1"/>
  <c r="L27" i="5"/>
  <c r="O22" i="5"/>
  <c r="Q8" i="1" s="1"/>
  <c r="N22" i="5"/>
  <c r="M22" i="5"/>
  <c r="O8" i="1" s="1"/>
  <c r="L22" i="5"/>
  <c r="O17" i="5"/>
  <c r="Q7" i="1" s="1"/>
  <c r="N17" i="5"/>
  <c r="M17" i="5"/>
  <c r="O7" i="1" s="1"/>
  <c r="L17" i="5"/>
  <c r="O12" i="5"/>
  <c r="Q6" i="1" s="1"/>
  <c r="N12" i="5"/>
  <c r="M12" i="5"/>
  <c r="O6" i="1" s="1"/>
  <c r="L12" i="5"/>
  <c r="O7" i="5"/>
  <c r="Q5" i="1" s="1"/>
  <c r="N7" i="5"/>
  <c r="M7" i="5"/>
  <c r="O5" i="1" s="1"/>
  <c r="L7" i="5"/>
  <c r="BE76" i="1" l="1"/>
  <c r="BD76" i="1"/>
  <c r="BC77" i="1"/>
  <c r="P5" i="1"/>
  <c r="AA5" i="1" s="1"/>
  <c r="P7" i="1"/>
  <c r="AA7" i="1" s="1"/>
  <c r="P9" i="1"/>
  <c r="AA9" i="1" s="1"/>
  <c r="P11" i="1"/>
  <c r="AA11" i="1" s="1"/>
  <c r="P13" i="1"/>
  <c r="AA13" i="1" s="1"/>
  <c r="P15" i="1"/>
  <c r="AA15" i="1" s="1"/>
  <c r="P17" i="1"/>
  <c r="AA17" i="1" s="1"/>
  <c r="P19" i="1"/>
  <c r="AA19" i="1" s="1"/>
  <c r="P21" i="1"/>
  <c r="AA21" i="1" s="1"/>
  <c r="P23" i="1"/>
  <c r="AA23" i="1" s="1"/>
  <c r="P25" i="1"/>
  <c r="AA25" i="1" s="1"/>
  <c r="P27" i="1"/>
  <c r="AA27" i="1" s="1"/>
  <c r="P29" i="1"/>
  <c r="AA29" i="1" s="1"/>
  <c r="P31" i="1"/>
  <c r="AA31" i="1" s="1"/>
  <c r="P33" i="1"/>
  <c r="AA33" i="1" s="1"/>
  <c r="P35" i="1"/>
  <c r="AA35" i="1" s="1"/>
  <c r="P37" i="1"/>
  <c r="AA37" i="1" s="1"/>
  <c r="P39" i="1"/>
  <c r="AA39" i="1" s="1"/>
  <c r="P41" i="1"/>
  <c r="AA41" i="1" s="1"/>
  <c r="P43" i="1"/>
  <c r="AA43" i="1" s="1"/>
  <c r="P45" i="1"/>
  <c r="AA45" i="1" s="1"/>
  <c r="P47" i="1"/>
  <c r="AA47" i="1" s="1"/>
  <c r="P49" i="1"/>
  <c r="AA49" i="1" s="1"/>
  <c r="P51" i="1"/>
  <c r="AA51" i="1" s="1"/>
  <c r="P53" i="1"/>
  <c r="AA53" i="1" s="1"/>
  <c r="P55" i="1"/>
  <c r="AA55" i="1" s="1"/>
  <c r="P57" i="1"/>
  <c r="AA57" i="1" s="1"/>
  <c r="P59" i="1"/>
  <c r="AA59" i="1" s="1"/>
  <c r="P61" i="1"/>
  <c r="AA61" i="1" s="1"/>
  <c r="P63" i="1"/>
  <c r="AA63" i="1" s="1"/>
  <c r="P65" i="1"/>
  <c r="AA65" i="1" s="1"/>
  <c r="P67" i="1"/>
  <c r="AA67" i="1" s="1"/>
  <c r="P69" i="1"/>
  <c r="AA69" i="1" s="1"/>
  <c r="P71" i="1"/>
  <c r="AA71" i="1" s="1"/>
  <c r="P73" i="1"/>
  <c r="AA73" i="1" s="1"/>
  <c r="P6" i="1"/>
  <c r="AA6" i="1" s="1"/>
  <c r="P8" i="1"/>
  <c r="AA8" i="1" s="1"/>
  <c r="P10" i="1"/>
  <c r="AA10" i="1" s="1"/>
  <c r="P12" i="1"/>
  <c r="AA12" i="1" s="1"/>
  <c r="P14" i="1"/>
  <c r="AA14" i="1" s="1"/>
  <c r="P16" i="1"/>
  <c r="AA16" i="1" s="1"/>
  <c r="P18" i="1"/>
  <c r="AA18" i="1" s="1"/>
  <c r="P20" i="1"/>
  <c r="AA20" i="1" s="1"/>
  <c r="P22" i="1"/>
  <c r="AA22" i="1" s="1"/>
  <c r="P24" i="1"/>
  <c r="AA24" i="1" s="1"/>
  <c r="P26" i="1"/>
  <c r="AA26" i="1" s="1"/>
  <c r="P28" i="1"/>
  <c r="AA28" i="1" s="1"/>
  <c r="P30" i="1"/>
  <c r="AA30" i="1" s="1"/>
  <c r="P32" i="1"/>
  <c r="AA32" i="1" s="1"/>
  <c r="P34" i="1"/>
  <c r="AA34" i="1" s="1"/>
  <c r="P36" i="1"/>
  <c r="AA36" i="1" s="1"/>
  <c r="P38" i="1"/>
  <c r="AA38" i="1" s="1"/>
  <c r="P40" i="1"/>
  <c r="AA40" i="1" s="1"/>
  <c r="P42" i="1"/>
  <c r="AA42" i="1" s="1"/>
  <c r="P44" i="1"/>
  <c r="AA44" i="1" s="1"/>
  <c r="P46" i="1"/>
  <c r="AA46" i="1" s="1"/>
  <c r="P48" i="1"/>
  <c r="AA48" i="1" s="1"/>
  <c r="P50" i="1"/>
  <c r="AA50" i="1" s="1"/>
  <c r="P52" i="1"/>
  <c r="AA52" i="1" s="1"/>
  <c r="P54" i="1"/>
  <c r="AA54" i="1" s="1"/>
  <c r="P56" i="1"/>
  <c r="AA56" i="1" s="1"/>
  <c r="P58" i="1"/>
  <c r="AA58" i="1" s="1"/>
  <c r="P60" i="1"/>
  <c r="AA60" i="1" s="1"/>
  <c r="P62" i="1"/>
  <c r="AA62" i="1" s="1"/>
  <c r="P64" i="1"/>
  <c r="AA64" i="1" s="1"/>
  <c r="P66" i="1"/>
  <c r="AA66" i="1" s="1"/>
  <c r="P68" i="1"/>
  <c r="AA68" i="1" s="1"/>
  <c r="P70" i="1"/>
  <c r="AA70" i="1" s="1"/>
  <c r="P72" i="1"/>
  <c r="AA72" i="1" s="1"/>
  <c r="P74" i="1"/>
  <c r="AA74" i="1" s="1"/>
  <c r="AL5" i="1"/>
  <c r="AL7" i="1"/>
  <c r="AL9" i="1"/>
  <c r="AL11" i="1"/>
  <c r="AL13" i="1"/>
  <c r="AL15" i="1"/>
  <c r="AL17" i="1"/>
  <c r="AL19" i="1"/>
  <c r="AL21" i="1"/>
  <c r="AL23" i="1"/>
  <c r="AL25" i="1"/>
  <c r="AL27" i="1"/>
  <c r="AL29" i="1"/>
  <c r="AL31" i="1"/>
  <c r="AL33" i="1"/>
  <c r="AL35" i="1"/>
  <c r="AL37" i="1"/>
  <c r="AL39" i="1"/>
  <c r="AL41" i="1"/>
  <c r="AL43" i="1"/>
  <c r="AL45" i="1"/>
  <c r="AL47" i="1"/>
  <c r="AL49" i="1"/>
  <c r="AL51" i="1"/>
  <c r="AL53" i="1"/>
  <c r="AL55" i="1"/>
  <c r="AL57" i="1"/>
  <c r="AL59" i="1"/>
  <c r="AL61" i="1"/>
  <c r="AL63" i="1"/>
  <c r="AL65" i="1"/>
  <c r="AL67" i="1"/>
  <c r="AL69" i="1"/>
  <c r="AL71" i="1"/>
  <c r="AL73" i="1"/>
  <c r="AM5" i="1"/>
  <c r="AM7" i="1"/>
  <c r="AM9" i="1"/>
  <c r="AM11" i="1"/>
  <c r="AM13" i="1"/>
  <c r="AM15" i="1"/>
  <c r="AM17" i="1"/>
  <c r="AM19" i="1"/>
  <c r="AM21" i="1"/>
  <c r="AM23" i="1"/>
  <c r="AM25" i="1"/>
  <c r="AM27" i="1"/>
  <c r="AM29" i="1"/>
  <c r="AM31" i="1"/>
  <c r="AM33" i="1"/>
  <c r="AM35" i="1"/>
  <c r="AM37" i="1"/>
  <c r="AM39" i="1"/>
  <c r="AM41" i="1"/>
  <c r="AM43" i="1"/>
  <c r="AM45" i="1"/>
  <c r="AM47" i="1"/>
  <c r="AM49" i="1"/>
  <c r="AM51" i="1"/>
  <c r="AM53" i="1"/>
  <c r="AM55" i="1"/>
  <c r="AM57" i="1"/>
  <c r="AM59" i="1"/>
  <c r="AM61" i="1"/>
  <c r="AM63" i="1"/>
  <c r="AM65" i="1"/>
  <c r="AM67" i="1"/>
  <c r="AM69" i="1"/>
  <c r="AM71" i="1"/>
  <c r="AM73" i="1"/>
  <c r="AL6" i="1"/>
  <c r="AL8" i="1"/>
  <c r="AL10" i="1"/>
  <c r="AL12" i="1"/>
  <c r="AL14" i="1"/>
  <c r="AL16" i="1"/>
  <c r="AL18" i="1"/>
  <c r="AL20" i="1"/>
  <c r="AL22" i="1"/>
  <c r="AL24" i="1"/>
  <c r="AL26" i="1"/>
  <c r="AL28" i="1"/>
  <c r="AL30" i="1"/>
  <c r="AL32" i="1"/>
  <c r="AL34" i="1"/>
  <c r="AL36" i="1"/>
  <c r="AL38" i="1"/>
  <c r="AL40" i="1"/>
  <c r="AL42" i="1"/>
  <c r="AL44" i="1"/>
  <c r="AL46" i="1"/>
  <c r="AL48" i="1"/>
  <c r="AL50" i="1"/>
  <c r="AL52" i="1"/>
  <c r="AL54" i="1"/>
  <c r="AL56" i="1"/>
  <c r="AL58" i="1"/>
  <c r="AL60" i="1"/>
  <c r="AL62" i="1"/>
  <c r="AL64" i="1"/>
  <c r="AL66" i="1"/>
  <c r="AL68" i="1"/>
  <c r="AL70" i="1"/>
  <c r="AL72" i="1"/>
  <c r="AL74" i="1"/>
  <c r="AM6" i="1"/>
  <c r="AM8" i="1"/>
  <c r="AM10" i="1"/>
  <c r="AM12" i="1"/>
  <c r="AM14" i="1"/>
  <c r="AM16" i="1"/>
  <c r="AM18" i="1"/>
  <c r="AM20" i="1"/>
  <c r="AM22" i="1"/>
  <c r="AM24" i="1"/>
  <c r="AM26" i="1"/>
  <c r="AM28" i="1"/>
  <c r="AM30" i="1"/>
  <c r="AM32" i="1"/>
  <c r="AM34" i="1"/>
  <c r="AM36" i="1"/>
  <c r="AM38" i="1"/>
  <c r="AM40" i="1"/>
  <c r="AM42" i="1"/>
  <c r="AM44" i="1"/>
  <c r="AM46" i="1"/>
  <c r="AM48" i="1"/>
  <c r="AM50" i="1"/>
  <c r="AM52" i="1"/>
  <c r="AM54" i="1"/>
  <c r="AM56" i="1"/>
  <c r="AM58" i="1"/>
  <c r="AM60" i="1"/>
  <c r="AM62" i="1"/>
  <c r="AM64" i="1"/>
  <c r="AM66" i="1"/>
  <c r="AM68" i="1"/>
  <c r="AM70" i="1"/>
  <c r="AM72" i="1"/>
  <c r="AM74" i="1"/>
  <c r="AK7" i="1"/>
  <c r="AN7" i="1"/>
  <c r="AP7" i="1" s="1"/>
  <c r="AK13" i="1"/>
  <c r="AN13" i="1"/>
  <c r="AP13" i="1" s="1"/>
  <c r="AK19" i="1"/>
  <c r="AN19" i="1"/>
  <c r="AP19" i="1" s="1"/>
  <c r="AK25" i="1"/>
  <c r="AN25" i="1"/>
  <c r="AP25" i="1" s="1"/>
  <c r="AK31" i="1"/>
  <c r="AN31" i="1"/>
  <c r="AP31" i="1" s="1"/>
  <c r="AK39" i="1"/>
  <c r="AN39" i="1"/>
  <c r="AP39" i="1" s="1"/>
  <c r="AK45" i="1"/>
  <c r="AN45" i="1"/>
  <c r="AP45" i="1" s="1"/>
  <c r="AN51" i="1"/>
  <c r="AP51" i="1" s="1"/>
  <c r="AK51" i="1"/>
  <c r="AN63" i="1"/>
  <c r="AP63" i="1" s="1"/>
  <c r="AK63" i="1"/>
  <c r="AK9" i="1"/>
  <c r="AN9" i="1"/>
  <c r="AP9" i="1" s="1"/>
  <c r="AK17" i="1"/>
  <c r="AN17" i="1"/>
  <c r="AP17" i="1" s="1"/>
  <c r="AK23" i="1"/>
  <c r="AN23" i="1"/>
  <c r="AP23" i="1" s="1"/>
  <c r="AK29" i="1"/>
  <c r="AN29" i="1"/>
  <c r="AP29" i="1" s="1"/>
  <c r="AN35" i="1"/>
  <c r="AP35" i="1" s="1"/>
  <c r="AK35" i="1"/>
  <c r="AK41" i="1"/>
  <c r="AN41" i="1"/>
  <c r="AP41" i="1" s="1"/>
  <c r="AK47" i="1"/>
  <c r="AN47" i="1"/>
  <c r="AP47" i="1" s="1"/>
  <c r="AK55" i="1"/>
  <c r="AN55" i="1"/>
  <c r="AP55" i="1" s="1"/>
  <c r="AK67" i="1"/>
  <c r="AN67" i="1"/>
  <c r="AP67" i="1" s="1"/>
  <c r="AK5" i="1"/>
  <c r="AN5" i="1"/>
  <c r="AP5" i="1" s="1"/>
  <c r="AK11" i="1"/>
  <c r="AN11" i="1"/>
  <c r="AP11" i="1" s="1"/>
  <c r="AN15" i="1"/>
  <c r="AP15" i="1" s="1"/>
  <c r="AK15" i="1"/>
  <c r="AK21" i="1"/>
  <c r="AN21" i="1"/>
  <c r="AP21" i="1" s="1"/>
  <c r="AK27" i="1"/>
  <c r="AN27" i="1"/>
  <c r="AP27" i="1" s="1"/>
  <c r="AK33" i="1"/>
  <c r="AN33" i="1"/>
  <c r="AP33" i="1" s="1"/>
  <c r="AK37" i="1"/>
  <c r="AN37" i="1"/>
  <c r="AP37" i="1" s="1"/>
  <c r="AK43" i="1"/>
  <c r="AN43" i="1"/>
  <c r="AP43" i="1" s="1"/>
  <c r="AK49" i="1"/>
  <c r="AN49" i="1"/>
  <c r="AP49" i="1" s="1"/>
  <c r="AK53" i="1"/>
  <c r="AN53" i="1"/>
  <c r="AP53" i="1" s="1"/>
  <c r="AK57" i="1"/>
  <c r="AN57" i="1"/>
  <c r="AP57" i="1" s="1"/>
  <c r="AK59" i="1"/>
  <c r="AN59" i="1"/>
  <c r="AP59" i="1" s="1"/>
  <c r="AK61" i="1"/>
  <c r="AN61" i="1"/>
  <c r="AP61" i="1" s="1"/>
  <c r="AN65" i="1"/>
  <c r="AP65" i="1" s="1"/>
  <c r="AK65" i="1"/>
  <c r="AN69" i="1"/>
  <c r="AP69" i="1" s="1"/>
  <c r="AK69" i="1"/>
  <c r="AK71" i="1"/>
  <c r="AN71" i="1"/>
  <c r="AP71" i="1" s="1"/>
  <c r="AN73" i="1"/>
  <c r="AP73" i="1" s="1"/>
  <c r="AK73" i="1"/>
  <c r="AN6" i="1"/>
  <c r="AP6" i="1" s="1"/>
  <c r="AK6" i="1"/>
  <c r="AK8" i="1"/>
  <c r="AN8" i="1"/>
  <c r="AP8" i="1" s="1"/>
  <c r="AN10" i="1"/>
  <c r="AP10" i="1" s="1"/>
  <c r="AK10" i="1"/>
  <c r="AK12" i="1"/>
  <c r="AN12" i="1"/>
  <c r="AP12" i="1" s="1"/>
  <c r="AN14" i="1"/>
  <c r="AP14" i="1" s="1"/>
  <c r="AK14" i="1"/>
  <c r="AN16" i="1"/>
  <c r="AP16" i="1" s="1"/>
  <c r="AK16" i="1"/>
  <c r="AN18" i="1"/>
  <c r="AP18" i="1" s="1"/>
  <c r="AK18" i="1"/>
  <c r="AN20" i="1"/>
  <c r="AP20" i="1" s="1"/>
  <c r="AK20" i="1"/>
  <c r="AN22" i="1"/>
  <c r="AP22" i="1" s="1"/>
  <c r="AK22" i="1"/>
  <c r="AK24" i="1"/>
  <c r="AN24" i="1"/>
  <c r="AP24" i="1" s="1"/>
  <c r="AN26" i="1"/>
  <c r="AP26" i="1" s="1"/>
  <c r="AK26" i="1"/>
  <c r="AK28" i="1"/>
  <c r="AN28" i="1"/>
  <c r="AP28" i="1" s="1"/>
  <c r="AN30" i="1"/>
  <c r="AP30" i="1" s="1"/>
  <c r="AK30" i="1"/>
  <c r="AK32" i="1"/>
  <c r="AN32" i="1"/>
  <c r="AP32" i="1" s="1"/>
  <c r="AN34" i="1"/>
  <c r="AP34" i="1" s="1"/>
  <c r="AK34" i="1"/>
  <c r="AN36" i="1"/>
  <c r="AP36" i="1" s="1"/>
  <c r="AK36" i="1"/>
  <c r="AN38" i="1"/>
  <c r="AP38" i="1" s="1"/>
  <c r="AK38" i="1"/>
  <c r="AK40" i="1"/>
  <c r="AN40" i="1"/>
  <c r="AP40" i="1" s="1"/>
  <c r="AN42" i="1"/>
  <c r="AP42" i="1" s="1"/>
  <c r="AK42" i="1"/>
  <c r="AK44" i="1"/>
  <c r="AN44" i="1"/>
  <c r="AP44" i="1" s="1"/>
  <c r="AN46" i="1"/>
  <c r="AP46" i="1" s="1"/>
  <c r="AK46" i="1"/>
  <c r="AN48" i="1"/>
  <c r="AP48" i="1" s="1"/>
  <c r="AK48" i="1"/>
  <c r="AN50" i="1"/>
  <c r="AP50" i="1" s="1"/>
  <c r="AK50" i="1"/>
  <c r="AN52" i="1"/>
  <c r="AP52" i="1" s="1"/>
  <c r="AK52" i="1"/>
  <c r="AN54" i="1"/>
  <c r="AP54" i="1" s="1"/>
  <c r="AK54" i="1"/>
  <c r="AK56" i="1"/>
  <c r="AN56" i="1"/>
  <c r="AP56" i="1" s="1"/>
  <c r="AN58" i="1"/>
  <c r="AP58" i="1" s="1"/>
  <c r="AK58" i="1"/>
  <c r="AK60" i="1"/>
  <c r="AN60" i="1"/>
  <c r="AP60" i="1" s="1"/>
  <c r="AN62" i="1"/>
  <c r="AP62" i="1" s="1"/>
  <c r="AK62" i="1"/>
  <c r="AN64" i="1"/>
  <c r="AP64" i="1" s="1"/>
  <c r="AK64" i="1"/>
  <c r="AN66" i="1"/>
  <c r="AP66" i="1" s="1"/>
  <c r="AK66" i="1"/>
  <c r="AN68" i="1"/>
  <c r="AP68" i="1" s="1"/>
  <c r="AK68" i="1"/>
  <c r="AN70" i="1"/>
  <c r="AP70" i="1" s="1"/>
  <c r="AK70" i="1"/>
  <c r="AK72" i="1"/>
  <c r="AN72" i="1"/>
  <c r="AP72" i="1" s="1"/>
  <c r="AN74" i="1"/>
  <c r="AP74" i="1" s="1"/>
  <c r="AK74" i="1"/>
  <c r="O352" i="2"/>
  <c r="N74" i="1" s="1"/>
  <c r="N352" i="2"/>
  <c r="M352" i="2"/>
  <c r="L74" i="1" s="1"/>
  <c r="L352" i="2"/>
  <c r="O347" i="2"/>
  <c r="N347" i="2"/>
  <c r="M347" i="2"/>
  <c r="L73" i="1" s="1"/>
  <c r="L347" i="2"/>
  <c r="O342" i="2"/>
  <c r="N342" i="2"/>
  <c r="M342" i="2"/>
  <c r="L72" i="1" s="1"/>
  <c r="L342" i="2"/>
  <c r="O337" i="2"/>
  <c r="N337" i="2"/>
  <c r="M337" i="2"/>
  <c r="L71" i="1" s="1"/>
  <c r="L337" i="2"/>
  <c r="O332" i="2"/>
  <c r="N332" i="2"/>
  <c r="M332" i="2"/>
  <c r="L70" i="1" s="1"/>
  <c r="L332" i="2"/>
  <c r="O327" i="2"/>
  <c r="N327" i="2"/>
  <c r="M327" i="2"/>
  <c r="L69" i="1" s="1"/>
  <c r="L327" i="2"/>
  <c r="O322" i="2"/>
  <c r="N322" i="2"/>
  <c r="M322" i="2"/>
  <c r="L68" i="1" s="1"/>
  <c r="L322" i="2"/>
  <c r="O317" i="2"/>
  <c r="N317" i="2"/>
  <c r="M317" i="2"/>
  <c r="L67" i="1" s="1"/>
  <c r="L317" i="2"/>
  <c r="O312" i="2"/>
  <c r="N66" i="1" s="1"/>
  <c r="N312" i="2"/>
  <c r="M312" i="2"/>
  <c r="L66" i="1" s="1"/>
  <c r="L312" i="2"/>
  <c r="O307" i="2"/>
  <c r="N307" i="2"/>
  <c r="M307" i="2"/>
  <c r="L65" i="1" s="1"/>
  <c r="L307" i="2"/>
  <c r="O302" i="2"/>
  <c r="N302" i="2"/>
  <c r="M302" i="2"/>
  <c r="L64" i="1" s="1"/>
  <c r="L302" i="2"/>
  <c r="O297" i="2"/>
  <c r="N297" i="2"/>
  <c r="M297" i="2"/>
  <c r="L63" i="1" s="1"/>
  <c r="L297" i="2"/>
  <c r="O292" i="2"/>
  <c r="N292" i="2"/>
  <c r="M292" i="2"/>
  <c r="L62" i="1" s="1"/>
  <c r="L292" i="2"/>
  <c r="O287" i="2"/>
  <c r="N287" i="2"/>
  <c r="M287" i="2"/>
  <c r="L61" i="1" s="1"/>
  <c r="L287" i="2"/>
  <c r="O282" i="2"/>
  <c r="N282" i="2"/>
  <c r="M282" i="2"/>
  <c r="L60" i="1" s="1"/>
  <c r="L282" i="2"/>
  <c r="O277" i="2"/>
  <c r="N277" i="2"/>
  <c r="M277" i="2"/>
  <c r="L59" i="1" s="1"/>
  <c r="L277" i="2"/>
  <c r="O272" i="2"/>
  <c r="N58" i="1" s="1"/>
  <c r="N272" i="2"/>
  <c r="M272" i="2"/>
  <c r="L58" i="1" s="1"/>
  <c r="L272" i="2"/>
  <c r="O267" i="2"/>
  <c r="N267" i="2"/>
  <c r="M267" i="2"/>
  <c r="L57" i="1" s="1"/>
  <c r="L267" i="2"/>
  <c r="O262" i="2"/>
  <c r="N262" i="2"/>
  <c r="M262" i="2"/>
  <c r="L56" i="1" s="1"/>
  <c r="L262" i="2"/>
  <c r="O257" i="2"/>
  <c r="N257" i="2"/>
  <c r="M257" i="2"/>
  <c r="L55" i="1" s="1"/>
  <c r="L257" i="2"/>
  <c r="O252" i="2"/>
  <c r="N252" i="2"/>
  <c r="M252" i="2"/>
  <c r="L54" i="1" s="1"/>
  <c r="L252" i="2"/>
  <c r="O247" i="2"/>
  <c r="N247" i="2"/>
  <c r="M247" i="2"/>
  <c r="L53" i="1" s="1"/>
  <c r="L247" i="2"/>
  <c r="O242" i="2"/>
  <c r="N242" i="2"/>
  <c r="M242" i="2"/>
  <c r="L52" i="1" s="1"/>
  <c r="L242" i="2"/>
  <c r="O237" i="2"/>
  <c r="N237" i="2"/>
  <c r="M237" i="2"/>
  <c r="L51" i="1" s="1"/>
  <c r="L237" i="2"/>
  <c r="O232" i="2"/>
  <c r="N50" i="1" s="1"/>
  <c r="N232" i="2"/>
  <c r="M232" i="2"/>
  <c r="L50" i="1" s="1"/>
  <c r="L232" i="2"/>
  <c r="O227" i="2"/>
  <c r="N227" i="2"/>
  <c r="M227" i="2"/>
  <c r="L49" i="1" s="1"/>
  <c r="L227" i="2"/>
  <c r="O222" i="2"/>
  <c r="N222" i="2"/>
  <c r="M222" i="2"/>
  <c r="L48" i="1" s="1"/>
  <c r="L222" i="2"/>
  <c r="O217" i="2"/>
  <c r="N217" i="2"/>
  <c r="M217" i="2"/>
  <c r="L47" i="1" s="1"/>
  <c r="L217" i="2"/>
  <c r="O212" i="2"/>
  <c r="N212" i="2"/>
  <c r="M212" i="2"/>
  <c r="L46" i="1" s="1"/>
  <c r="L212" i="2"/>
  <c r="O207" i="2"/>
  <c r="N207" i="2"/>
  <c r="M207" i="2"/>
  <c r="L45" i="1" s="1"/>
  <c r="L207" i="2"/>
  <c r="O202" i="2"/>
  <c r="N202" i="2"/>
  <c r="M202" i="2"/>
  <c r="L44" i="1" s="1"/>
  <c r="L202" i="2"/>
  <c r="O197" i="2"/>
  <c r="N197" i="2"/>
  <c r="M197" i="2"/>
  <c r="L43" i="1" s="1"/>
  <c r="L197" i="2"/>
  <c r="O192" i="2"/>
  <c r="N42" i="1" s="1"/>
  <c r="N192" i="2"/>
  <c r="M192" i="2"/>
  <c r="L42" i="1" s="1"/>
  <c r="L192" i="2"/>
  <c r="O187" i="2"/>
  <c r="N187" i="2"/>
  <c r="M187" i="2"/>
  <c r="L41" i="1" s="1"/>
  <c r="L187" i="2"/>
  <c r="O182" i="2"/>
  <c r="N182" i="2"/>
  <c r="M182" i="2"/>
  <c r="L40" i="1" s="1"/>
  <c r="L182" i="2"/>
  <c r="O177" i="2"/>
  <c r="N177" i="2"/>
  <c r="M177" i="2"/>
  <c r="L39" i="1" s="1"/>
  <c r="L177" i="2"/>
  <c r="O172" i="2"/>
  <c r="N172" i="2"/>
  <c r="M172" i="2"/>
  <c r="L38" i="1" s="1"/>
  <c r="L172" i="2"/>
  <c r="O167" i="2"/>
  <c r="N167" i="2"/>
  <c r="M167" i="2"/>
  <c r="L37" i="1" s="1"/>
  <c r="L167" i="2"/>
  <c r="O162" i="2"/>
  <c r="N162" i="2"/>
  <c r="M162" i="2"/>
  <c r="L36" i="1" s="1"/>
  <c r="L162" i="2"/>
  <c r="O157" i="2"/>
  <c r="N157" i="2"/>
  <c r="M157" i="2"/>
  <c r="L35" i="1" s="1"/>
  <c r="L157" i="2"/>
  <c r="O152" i="2"/>
  <c r="N34" i="1" s="1"/>
  <c r="N152" i="2"/>
  <c r="M152" i="2"/>
  <c r="L34" i="1" s="1"/>
  <c r="L152" i="2"/>
  <c r="O147" i="2"/>
  <c r="N147" i="2"/>
  <c r="M147" i="2"/>
  <c r="L33" i="1" s="1"/>
  <c r="L147" i="2"/>
  <c r="O142" i="2"/>
  <c r="N142" i="2"/>
  <c r="M142" i="2"/>
  <c r="L32" i="1" s="1"/>
  <c r="L142" i="2"/>
  <c r="O137" i="2"/>
  <c r="N137" i="2"/>
  <c r="M137" i="2"/>
  <c r="L31" i="1" s="1"/>
  <c r="L137" i="2"/>
  <c r="O132" i="2"/>
  <c r="N132" i="2"/>
  <c r="M132" i="2"/>
  <c r="L30" i="1" s="1"/>
  <c r="L132" i="2"/>
  <c r="O127" i="2"/>
  <c r="N127" i="2"/>
  <c r="M127" i="2"/>
  <c r="L29" i="1" s="1"/>
  <c r="L127" i="2"/>
  <c r="O122" i="2"/>
  <c r="N122" i="2"/>
  <c r="M122" i="2"/>
  <c r="L28" i="1" s="1"/>
  <c r="L122" i="2"/>
  <c r="O117" i="2"/>
  <c r="N117" i="2"/>
  <c r="M117" i="2"/>
  <c r="L27" i="1" s="1"/>
  <c r="L117" i="2"/>
  <c r="O112" i="2"/>
  <c r="N26" i="1" s="1"/>
  <c r="N112" i="2"/>
  <c r="M112" i="2"/>
  <c r="L26" i="1" s="1"/>
  <c r="L112" i="2"/>
  <c r="O107" i="2"/>
  <c r="N107" i="2"/>
  <c r="M107" i="2"/>
  <c r="L25" i="1" s="1"/>
  <c r="L107" i="2"/>
  <c r="O102" i="2"/>
  <c r="N102" i="2"/>
  <c r="M102" i="2"/>
  <c r="L24" i="1" s="1"/>
  <c r="L102" i="2"/>
  <c r="O97" i="2"/>
  <c r="N97" i="2"/>
  <c r="M97" i="2"/>
  <c r="L23" i="1" s="1"/>
  <c r="L97" i="2"/>
  <c r="O92" i="2"/>
  <c r="N92" i="2"/>
  <c r="M92" i="2"/>
  <c r="L22" i="1" s="1"/>
  <c r="L92" i="2"/>
  <c r="O87" i="2"/>
  <c r="N87" i="2"/>
  <c r="M87" i="2"/>
  <c r="L21" i="1" s="1"/>
  <c r="L87" i="2"/>
  <c r="O82" i="2"/>
  <c r="N82" i="2"/>
  <c r="M82" i="2"/>
  <c r="L20" i="1" s="1"/>
  <c r="L82" i="2"/>
  <c r="O77" i="2"/>
  <c r="N77" i="2"/>
  <c r="M77" i="2"/>
  <c r="L19" i="1" s="1"/>
  <c r="L77" i="2"/>
  <c r="O72" i="2"/>
  <c r="N18" i="1" s="1"/>
  <c r="N72" i="2"/>
  <c r="M72" i="2"/>
  <c r="L18" i="1" s="1"/>
  <c r="L72" i="2"/>
  <c r="O67" i="2"/>
  <c r="N67" i="2"/>
  <c r="M67" i="2"/>
  <c r="L17" i="1" s="1"/>
  <c r="L67" i="2"/>
  <c r="O62" i="2"/>
  <c r="N62" i="2"/>
  <c r="M62" i="2"/>
  <c r="L16" i="1" s="1"/>
  <c r="L62" i="2"/>
  <c r="O57" i="2"/>
  <c r="N57" i="2"/>
  <c r="M57" i="2"/>
  <c r="L15" i="1" s="1"/>
  <c r="L57" i="2"/>
  <c r="O52" i="2"/>
  <c r="N52" i="2"/>
  <c r="M52" i="2"/>
  <c r="L14" i="1" s="1"/>
  <c r="L52" i="2"/>
  <c r="O47" i="2"/>
  <c r="N47" i="2"/>
  <c r="M47" i="2"/>
  <c r="L13" i="1" s="1"/>
  <c r="L47" i="2"/>
  <c r="O42" i="2"/>
  <c r="N42" i="2"/>
  <c r="M42" i="2"/>
  <c r="L12" i="1" s="1"/>
  <c r="L42" i="2"/>
  <c r="O37" i="2"/>
  <c r="N37" i="2"/>
  <c r="M37" i="2"/>
  <c r="L11" i="1" s="1"/>
  <c r="L37" i="2"/>
  <c r="O32" i="2"/>
  <c r="N10" i="1" s="1"/>
  <c r="N32" i="2"/>
  <c r="M32" i="2"/>
  <c r="L10" i="1" s="1"/>
  <c r="L32" i="2"/>
  <c r="O27" i="2"/>
  <c r="N27" i="2"/>
  <c r="M27" i="2"/>
  <c r="L9" i="1" s="1"/>
  <c r="L27" i="2"/>
  <c r="O22" i="2"/>
  <c r="N22" i="2"/>
  <c r="M22" i="2"/>
  <c r="L8" i="1" s="1"/>
  <c r="L22" i="2"/>
  <c r="O17" i="2"/>
  <c r="N17" i="2"/>
  <c r="M17" i="2"/>
  <c r="L7" i="1" s="1"/>
  <c r="L17" i="2"/>
  <c r="O12" i="2"/>
  <c r="N12" i="2"/>
  <c r="M12" i="2"/>
  <c r="L6" i="1" s="1"/>
  <c r="L12" i="2"/>
  <c r="M7" i="2"/>
  <c r="L5" i="1" s="1"/>
  <c r="L7" i="2"/>
  <c r="O7" i="2"/>
  <c r="N7" i="2"/>
  <c r="M9" i="1" l="1"/>
  <c r="U9" i="1" s="1"/>
  <c r="X9" i="1" s="1"/>
  <c r="U13" i="1"/>
  <c r="X13" i="1" s="1"/>
  <c r="M13" i="1"/>
  <c r="M17" i="1"/>
  <c r="U17" i="1" s="1"/>
  <c r="W17" i="1" s="1"/>
  <c r="M21" i="1"/>
  <c r="U21" i="1" s="1"/>
  <c r="X21" i="1" s="1"/>
  <c r="M25" i="1"/>
  <c r="U25" i="1" s="1"/>
  <c r="U29" i="1"/>
  <c r="X29" i="1" s="1"/>
  <c r="M29" i="1"/>
  <c r="M33" i="1"/>
  <c r="F33" i="1" s="1"/>
  <c r="M37" i="1"/>
  <c r="U37" i="1" s="1"/>
  <c r="M41" i="1"/>
  <c r="U41" i="1" s="1"/>
  <c r="W41" i="1" s="1"/>
  <c r="U45" i="1"/>
  <c r="X45" i="1" s="1"/>
  <c r="M45" i="1"/>
  <c r="M49" i="1"/>
  <c r="F49" i="1" s="1"/>
  <c r="M53" i="1"/>
  <c r="U53" i="1" s="1"/>
  <c r="M57" i="1"/>
  <c r="U57" i="1" s="1"/>
  <c r="U61" i="1"/>
  <c r="X61" i="1" s="1"/>
  <c r="M61" i="1"/>
  <c r="M65" i="1"/>
  <c r="U65" i="1" s="1"/>
  <c r="Y65" i="1" s="1"/>
  <c r="M67" i="1"/>
  <c r="U67" i="1" s="1"/>
  <c r="M71" i="1"/>
  <c r="U71" i="1" s="1"/>
  <c r="Z11" i="1"/>
  <c r="AB11" i="1" s="1"/>
  <c r="N11" i="1"/>
  <c r="N13" i="1"/>
  <c r="Z13" i="1" s="1"/>
  <c r="AB13" i="1" s="1"/>
  <c r="N15" i="1"/>
  <c r="N17" i="1"/>
  <c r="Z17" i="1" s="1"/>
  <c r="AB17" i="1" s="1"/>
  <c r="Z19" i="1"/>
  <c r="AB19" i="1" s="1"/>
  <c r="N19" i="1"/>
  <c r="N21" i="1"/>
  <c r="V21" i="1" s="1"/>
  <c r="N23" i="1"/>
  <c r="G23" i="1" s="1"/>
  <c r="N25" i="1"/>
  <c r="Z25" i="1" s="1"/>
  <c r="AB25" i="1" s="1"/>
  <c r="Z27" i="1"/>
  <c r="AB27" i="1" s="1"/>
  <c r="N27" i="1"/>
  <c r="N29" i="1"/>
  <c r="Z29" i="1" s="1"/>
  <c r="AB29" i="1" s="1"/>
  <c r="N31" i="1"/>
  <c r="N33" i="1"/>
  <c r="Z33" i="1" s="1"/>
  <c r="AB33" i="1" s="1"/>
  <c r="Z35" i="1"/>
  <c r="AB35" i="1" s="1"/>
  <c r="N35" i="1"/>
  <c r="N37" i="1"/>
  <c r="V37" i="1" s="1"/>
  <c r="N39" i="1"/>
  <c r="N41" i="1"/>
  <c r="Z41" i="1" s="1"/>
  <c r="AB41" i="1" s="1"/>
  <c r="Z43" i="1"/>
  <c r="AB43" i="1" s="1"/>
  <c r="N43" i="1"/>
  <c r="N45" i="1"/>
  <c r="W45" i="1" s="1"/>
  <c r="N47" i="1"/>
  <c r="N49" i="1"/>
  <c r="Z49" i="1" s="1"/>
  <c r="AB49" i="1" s="1"/>
  <c r="Z51" i="1"/>
  <c r="AB51" i="1" s="1"/>
  <c r="N51" i="1"/>
  <c r="N53" i="1"/>
  <c r="G53" i="1" s="1"/>
  <c r="N55" i="1"/>
  <c r="N57" i="1"/>
  <c r="Z57" i="1" s="1"/>
  <c r="AB57" i="1" s="1"/>
  <c r="Z59" i="1"/>
  <c r="AB59" i="1" s="1"/>
  <c r="N59" i="1"/>
  <c r="N61" i="1"/>
  <c r="Z61" i="1" s="1"/>
  <c r="AB61" i="1" s="1"/>
  <c r="N63" i="1"/>
  <c r="N65" i="1"/>
  <c r="Z65" i="1" s="1"/>
  <c r="AB65" i="1" s="1"/>
  <c r="Z67" i="1"/>
  <c r="AB67" i="1" s="1"/>
  <c r="N67" i="1"/>
  <c r="N69" i="1"/>
  <c r="G69" i="1" s="1"/>
  <c r="N71" i="1"/>
  <c r="N73" i="1"/>
  <c r="Z73" i="1" s="1"/>
  <c r="AB73" i="1" s="1"/>
  <c r="U5" i="1"/>
  <c r="Y5" i="1" s="1"/>
  <c r="M5" i="1"/>
  <c r="M7" i="1"/>
  <c r="U7" i="1" s="1"/>
  <c r="M11" i="1"/>
  <c r="M15" i="1"/>
  <c r="U15" i="1" s="1"/>
  <c r="U19" i="1"/>
  <c r="X19" i="1" s="1"/>
  <c r="M19" i="1"/>
  <c r="M23" i="1"/>
  <c r="U23" i="1" s="1"/>
  <c r="Y23" i="1" s="1"/>
  <c r="M27" i="1"/>
  <c r="M31" i="1"/>
  <c r="U31" i="1" s="1"/>
  <c r="U35" i="1"/>
  <c r="Y35" i="1" s="1"/>
  <c r="M35" i="1"/>
  <c r="M39" i="1"/>
  <c r="U39" i="1" s="1"/>
  <c r="M43" i="1"/>
  <c r="M47" i="1"/>
  <c r="U47" i="1" s="1"/>
  <c r="U51" i="1"/>
  <c r="X51" i="1" s="1"/>
  <c r="M51" i="1"/>
  <c r="M55" i="1"/>
  <c r="U55" i="1" s="1"/>
  <c r="M59" i="1"/>
  <c r="M63" i="1"/>
  <c r="U63" i="1" s="1"/>
  <c r="U69" i="1"/>
  <c r="X69" i="1" s="1"/>
  <c r="M69" i="1"/>
  <c r="M73" i="1"/>
  <c r="F73" i="1" s="1"/>
  <c r="N7" i="1"/>
  <c r="N9" i="1"/>
  <c r="Z9" i="1" s="1"/>
  <c r="AB9" i="1" s="1"/>
  <c r="U6" i="1"/>
  <c r="Y6" i="1" s="1"/>
  <c r="M6" i="1"/>
  <c r="M8" i="1"/>
  <c r="U8" i="1" s="1"/>
  <c r="M10" i="1"/>
  <c r="U10" i="1" s="1"/>
  <c r="Y10" i="1" s="1"/>
  <c r="M12" i="1"/>
  <c r="U12" i="1" s="1"/>
  <c r="X12" i="1" s="1"/>
  <c r="U14" i="1"/>
  <c r="X14" i="1" s="1"/>
  <c r="M14" i="1"/>
  <c r="M16" i="1"/>
  <c r="U16" i="1" s="1"/>
  <c r="Y16" i="1" s="1"/>
  <c r="M18" i="1"/>
  <c r="U18" i="1" s="1"/>
  <c r="M20" i="1"/>
  <c r="U20" i="1" s="1"/>
  <c r="U22" i="1"/>
  <c r="X22" i="1" s="1"/>
  <c r="M22" i="1"/>
  <c r="M24" i="1"/>
  <c r="U24" i="1" s="1"/>
  <c r="W24" i="1" s="1"/>
  <c r="M26" i="1"/>
  <c r="U26" i="1" s="1"/>
  <c r="M28" i="1"/>
  <c r="U28" i="1" s="1"/>
  <c r="U30" i="1"/>
  <c r="X30" i="1" s="1"/>
  <c r="M30" i="1"/>
  <c r="M32" i="1"/>
  <c r="U32" i="1" s="1"/>
  <c r="W32" i="1" s="1"/>
  <c r="M34" i="1"/>
  <c r="U34" i="1" s="1"/>
  <c r="M36" i="1"/>
  <c r="U36" i="1" s="1"/>
  <c r="U38" i="1"/>
  <c r="X38" i="1" s="1"/>
  <c r="M38" i="1"/>
  <c r="M40" i="1"/>
  <c r="U40" i="1" s="1"/>
  <c r="M42" i="1"/>
  <c r="U42" i="1" s="1"/>
  <c r="M44" i="1"/>
  <c r="U44" i="1" s="1"/>
  <c r="U46" i="1"/>
  <c r="Y46" i="1" s="1"/>
  <c r="M46" i="1"/>
  <c r="M48" i="1"/>
  <c r="U48" i="1" s="1"/>
  <c r="M50" i="1"/>
  <c r="U50" i="1" s="1"/>
  <c r="M52" i="1"/>
  <c r="U52" i="1" s="1"/>
  <c r="U54" i="1"/>
  <c r="X54" i="1" s="1"/>
  <c r="M54" i="1"/>
  <c r="M56" i="1"/>
  <c r="U56" i="1" s="1"/>
  <c r="M58" i="1"/>
  <c r="F58" i="1" s="1"/>
  <c r="M60" i="1"/>
  <c r="U60" i="1" s="1"/>
  <c r="U62" i="1"/>
  <c r="X62" i="1" s="1"/>
  <c r="M62" i="1"/>
  <c r="M64" i="1"/>
  <c r="U64" i="1" s="1"/>
  <c r="Y64" i="1" s="1"/>
  <c r="U66" i="1"/>
  <c r="M66" i="1"/>
  <c r="M68" i="1"/>
  <c r="U68" i="1" s="1"/>
  <c r="U70" i="1"/>
  <c r="Y70" i="1" s="1"/>
  <c r="M70" i="1"/>
  <c r="M72" i="1"/>
  <c r="U72" i="1" s="1"/>
  <c r="M74" i="1"/>
  <c r="U74" i="1" s="1"/>
  <c r="N5" i="1"/>
  <c r="Z5" i="1" s="1"/>
  <c r="AB5" i="1" s="1"/>
  <c r="Z6" i="1"/>
  <c r="AB6" i="1" s="1"/>
  <c r="N6" i="1"/>
  <c r="N8" i="1"/>
  <c r="W8" i="1" s="1"/>
  <c r="Z12" i="1"/>
  <c r="AB12" i="1" s="1"/>
  <c r="N12" i="1"/>
  <c r="N14" i="1"/>
  <c r="Z14" i="1" s="1"/>
  <c r="AB14" i="1" s="1"/>
  <c r="Z16" i="1"/>
  <c r="AB16" i="1" s="1"/>
  <c r="N16" i="1"/>
  <c r="N20" i="1"/>
  <c r="V20" i="1" s="1"/>
  <c r="N22" i="1"/>
  <c r="Z22" i="1" s="1"/>
  <c r="AB22" i="1" s="1"/>
  <c r="N24" i="1"/>
  <c r="Z24" i="1" s="1"/>
  <c r="AB24" i="1" s="1"/>
  <c r="Z28" i="1"/>
  <c r="AB28" i="1" s="1"/>
  <c r="N28" i="1"/>
  <c r="N30" i="1"/>
  <c r="G30" i="1" s="1"/>
  <c r="N32" i="1"/>
  <c r="N36" i="1"/>
  <c r="Z36" i="1" s="1"/>
  <c r="AB36" i="1" s="1"/>
  <c r="Z38" i="1"/>
  <c r="AB38" i="1" s="1"/>
  <c r="N38" i="1"/>
  <c r="N40" i="1"/>
  <c r="N44" i="1"/>
  <c r="N46" i="1"/>
  <c r="Z46" i="1" s="1"/>
  <c r="AB46" i="1" s="1"/>
  <c r="Z48" i="1"/>
  <c r="AB48" i="1" s="1"/>
  <c r="N48" i="1"/>
  <c r="N52" i="1"/>
  <c r="Z52" i="1" s="1"/>
  <c r="AB52" i="1" s="1"/>
  <c r="Z54" i="1"/>
  <c r="AB54" i="1" s="1"/>
  <c r="N54" i="1"/>
  <c r="N56" i="1"/>
  <c r="Z56" i="1" s="1"/>
  <c r="AB56" i="1" s="1"/>
  <c r="Z60" i="1"/>
  <c r="AB60" i="1" s="1"/>
  <c r="N60" i="1"/>
  <c r="N62" i="1"/>
  <c r="V62" i="1" s="1"/>
  <c r="N64" i="1"/>
  <c r="N68" i="1"/>
  <c r="Z68" i="1" s="1"/>
  <c r="AB68" i="1" s="1"/>
  <c r="Z70" i="1"/>
  <c r="AB70" i="1" s="1"/>
  <c r="N70" i="1"/>
  <c r="N72" i="1"/>
  <c r="AM76" i="1"/>
  <c r="AM77" i="1"/>
  <c r="AP76" i="1"/>
  <c r="AP77" i="1" s="1"/>
  <c r="AL77" i="1"/>
  <c r="AL76" i="1"/>
  <c r="V10" i="1"/>
  <c r="Z10" i="1"/>
  <c r="AB10" i="1" s="1"/>
  <c r="V18" i="1"/>
  <c r="Z18" i="1"/>
  <c r="AB18" i="1" s="1"/>
  <c r="V26" i="1"/>
  <c r="Z26" i="1"/>
  <c r="AB26" i="1" s="1"/>
  <c r="V34" i="1"/>
  <c r="Z34" i="1"/>
  <c r="AB34" i="1" s="1"/>
  <c r="V50" i="1"/>
  <c r="Z50" i="1"/>
  <c r="AB50" i="1" s="1"/>
  <c r="V58" i="1"/>
  <c r="Z58" i="1"/>
  <c r="AB58" i="1" s="1"/>
  <c r="V66" i="1"/>
  <c r="Z66" i="1"/>
  <c r="AB66" i="1" s="1"/>
  <c r="V74" i="1"/>
  <c r="Z74" i="1"/>
  <c r="AB74" i="1" s="1"/>
  <c r="V42" i="1"/>
  <c r="Z42" i="1"/>
  <c r="AB42" i="1" s="1"/>
  <c r="W18" i="1"/>
  <c r="Y13" i="1"/>
  <c r="V6" i="1"/>
  <c r="V24" i="1"/>
  <c r="W46" i="1"/>
  <c r="V52" i="1"/>
  <c r="V56" i="1"/>
  <c r="Y61" i="1"/>
  <c r="V12" i="1"/>
  <c r="V48" i="1"/>
  <c r="V60" i="1"/>
  <c r="V68" i="1"/>
  <c r="Y22" i="1"/>
  <c r="V9" i="1"/>
  <c r="V19" i="1"/>
  <c r="V27" i="1"/>
  <c r="V35" i="1"/>
  <c r="V43" i="1"/>
  <c r="V51" i="1"/>
  <c r="W53" i="1"/>
  <c r="V53" i="1"/>
  <c r="V57" i="1"/>
  <c r="V59" i="1"/>
  <c r="V61" i="1"/>
  <c r="W61" i="1"/>
  <c r="V65" i="1"/>
  <c r="V67" i="1"/>
  <c r="V69" i="1"/>
  <c r="V73" i="1"/>
  <c r="V16" i="1"/>
  <c r="V38" i="1"/>
  <c r="W44" i="1"/>
  <c r="V54" i="1"/>
  <c r="V64" i="1"/>
  <c r="V11" i="1"/>
  <c r="V17" i="1"/>
  <c r="V25" i="1"/>
  <c r="V29" i="1"/>
  <c r="V33" i="1"/>
  <c r="V41" i="1"/>
  <c r="V49" i="1"/>
  <c r="X23" i="1"/>
  <c r="V14" i="1"/>
  <c r="V28" i="1"/>
  <c r="V70" i="1"/>
  <c r="Y21" i="1"/>
  <c r="G8" i="1"/>
  <c r="G16" i="1"/>
  <c r="G28" i="1"/>
  <c r="G34" i="1"/>
  <c r="G38" i="1"/>
  <c r="G50" i="1"/>
  <c r="G58" i="1"/>
  <c r="G70" i="1"/>
  <c r="F5" i="1"/>
  <c r="F9" i="1"/>
  <c r="F15" i="1"/>
  <c r="F23" i="1"/>
  <c r="F31" i="1"/>
  <c r="F53" i="1"/>
  <c r="F57" i="1"/>
  <c r="F61" i="1"/>
  <c r="F63" i="1"/>
  <c r="F65" i="1"/>
  <c r="F71" i="1"/>
  <c r="G7" i="1"/>
  <c r="G9" i="1"/>
  <c r="G11" i="1"/>
  <c r="G13" i="1"/>
  <c r="G15" i="1"/>
  <c r="G17" i="1"/>
  <c r="G19" i="1"/>
  <c r="G25" i="1"/>
  <c r="G27" i="1"/>
  <c r="G29" i="1"/>
  <c r="G31" i="1"/>
  <c r="G33" i="1"/>
  <c r="G35" i="1"/>
  <c r="G41" i="1"/>
  <c r="G43" i="1"/>
  <c r="G45" i="1"/>
  <c r="G47" i="1"/>
  <c r="G49" i="1"/>
  <c r="G51" i="1"/>
  <c r="G55" i="1"/>
  <c r="G57" i="1"/>
  <c r="G59" i="1"/>
  <c r="G61" i="1"/>
  <c r="G63" i="1"/>
  <c r="G65" i="1"/>
  <c r="G67" i="1"/>
  <c r="G71" i="1"/>
  <c r="G73" i="1"/>
  <c r="G10" i="1"/>
  <c r="G14" i="1"/>
  <c r="G20" i="1"/>
  <c r="G26" i="1"/>
  <c r="G36" i="1"/>
  <c r="G42" i="1"/>
  <c r="G46" i="1"/>
  <c r="G60" i="1"/>
  <c r="G62" i="1"/>
  <c r="G66" i="1"/>
  <c r="G68" i="1"/>
  <c r="G72" i="1"/>
  <c r="G5" i="1"/>
  <c r="F13" i="1"/>
  <c r="F17" i="1"/>
  <c r="F21" i="1"/>
  <c r="F29" i="1"/>
  <c r="F35" i="1"/>
  <c r="F41" i="1"/>
  <c r="F47" i="1"/>
  <c r="F55" i="1"/>
  <c r="F67" i="1"/>
  <c r="G6" i="1"/>
  <c r="G18" i="1"/>
  <c r="G24" i="1"/>
  <c r="G48" i="1"/>
  <c r="G56" i="1"/>
  <c r="G74" i="1"/>
  <c r="F19" i="1"/>
  <c r="F25" i="1"/>
  <c r="F45" i="1"/>
  <c r="F51" i="1"/>
  <c r="F69" i="1"/>
  <c r="F6" i="1"/>
  <c r="F8" i="1"/>
  <c r="F12" i="1"/>
  <c r="F14" i="1"/>
  <c r="F16" i="1"/>
  <c r="F18" i="1"/>
  <c r="F20" i="1"/>
  <c r="F22" i="1"/>
  <c r="F24" i="1"/>
  <c r="F26" i="1"/>
  <c r="F28" i="1"/>
  <c r="F30" i="1"/>
  <c r="F32" i="1"/>
  <c r="F34" i="1"/>
  <c r="F36" i="1"/>
  <c r="F38" i="1"/>
  <c r="F40" i="1"/>
  <c r="F42" i="1"/>
  <c r="F44" i="1"/>
  <c r="F46" i="1"/>
  <c r="F48" i="1"/>
  <c r="F50" i="1"/>
  <c r="F52" i="1"/>
  <c r="F54" i="1"/>
  <c r="F56" i="1"/>
  <c r="F60" i="1"/>
  <c r="F62" i="1"/>
  <c r="F64" i="1"/>
  <c r="F66" i="1"/>
  <c r="F68" i="1"/>
  <c r="F70" i="1"/>
  <c r="F72" i="1"/>
  <c r="F74" i="1"/>
  <c r="X16" i="1" l="1"/>
  <c r="X65" i="1"/>
  <c r="Y62" i="1"/>
  <c r="Y12" i="1"/>
  <c r="Y30" i="1"/>
  <c r="W69" i="1"/>
  <c r="X70" i="1"/>
  <c r="X5" i="1"/>
  <c r="W72" i="1"/>
  <c r="W70" i="1"/>
  <c r="X64" i="1"/>
  <c r="W35" i="1"/>
  <c r="W14" i="1"/>
  <c r="Y45" i="1"/>
  <c r="W30" i="1"/>
  <c r="Y38" i="1"/>
  <c r="X35" i="1"/>
  <c r="X74" i="1"/>
  <c r="W74" i="1"/>
  <c r="Y74" i="1"/>
  <c r="Y48" i="1"/>
  <c r="X48" i="1"/>
  <c r="W48" i="1"/>
  <c r="G64" i="1"/>
  <c r="W64" i="1"/>
  <c r="W34" i="1"/>
  <c r="X34" i="1"/>
  <c r="Y34" i="1"/>
  <c r="F11" i="1"/>
  <c r="U11" i="1"/>
  <c r="W10" i="1"/>
  <c r="V32" i="1"/>
  <c r="G32" i="1"/>
  <c r="Y56" i="1"/>
  <c r="X56" i="1"/>
  <c r="X44" i="1"/>
  <c r="Y44" i="1"/>
  <c r="Y18" i="1"/>
  <c r="X18" i="1"/>
  <c r="Y55" i="1"/>
  <c r="X55" i="1"/>
  <c r="Y31" i="1"/>
  <c r="X31" i="1"/>
  <c r="V63" i="1"/>
  <c r="W63" i="1"/>
  <c r="Z63" i="1"/>
  <c r="AB63" i="1" s="1"/>
  <c r="X53" i="1"/>
  <c r="Y53" i="1"/>
  <c r="X60" i="1"/>
  <c r="W60" i="1"/>
  <c r="Y39" i="1"/>
  <c r="X39" i="1"/>
  <c r="Y9" i="1"/>
  <c r="Z64" i="1"/>
  <c r="AB64" i="1" s="1"/>
  <c r="U58" i="1"/>
  <c r="X57" i="1"/>
  <c r="Y57" i="1"/>
  <c r="F37" i="1"/>
  <c r="X66" i="1"/>
  <c r="Y66" i="1"/>
  <c r="W66" i="1"/>
  <c r="F27" i="1"/>
  <c r="U27" i="1"/>
  <c r="Y40" i="1"/>
  <c r="X40" i="1"/>
  <c r="X28" i="1"/>
  <c r="W28" i="1"/>
  <c r="Y28" i="1"/>
  <c r="V7" i="1"/>
  <c r="W7" i="1"/>
  <c r="Z7" i="1"/>
  <c r="AB7" i="1" s="1"/>
  <c r="V47" i="1"/>
  <c r="W47" i="1"/>
  <c r="Z47" i="1"/>
  <c r="AB47" i="1" s="1"/>
  <c r="Y71" i="1"/>
  <c r="X71" i="1"/>
  <c r="Y36" i="1"/>
  <c r="W36" i="1"/>
  <c r="X37" i="1"/>
  <c r="Y37" i="1"/>
  <c r="X10" i="1"/>
  <c r="W22" i="1"/>
  <c r="G22" i="1"/>
  <c r="Y63" i="1"/>
  <c r="X63" i="1"/>
  <c r="X68" i="1"/>
  <c r="Y68" i="1"/>
  <c r="W68" i="1"/>
  <c r="X20" i="1"/>
  <c r="Y20" i="1"/>
  <c r="F59" i="1"/>
  <c r="U59" i="1"/>
  <c r="V39" i="1"/>
  <c r="W39" i="1"/>
  <c r="Z39" i="1"/>
  <c r="AB39" i="1" s="1"/>
  <c r="V44" i="1"/>
  <c r="G44" i="1"/>
  <c r="V22" i="1"/>
  <c r="W56" i="1"/>
  <c r="Z44" i="1"/>
  <c r="AB44" i="1" s="1"/>
  <c r="Y52" i="1"/>
  <c r="X52" i="1"/>
  <c r="W26" i="1"/>
  <c r="Y26" i="1"/>
  <c r="X26" i="1"/>
  <c r="Y47" i="1"/>
  <c r="X47" i="1"/>
  <c r="V71" i="1"/>
  <c r="W71" i="1"/>
  <c r="Z71" i="1"/>
  <c r="AB71" i="1" s="1"/>
  <c r="X67" i="1"/>
  <c r="Y67" i="1"/>
  <c r="W67" i="1"/>
  <c r="Y17" i="1"/>
  <c r="X17" i="1"/>
  <c r="Y15" i="1"/>
  <c r="X15" i="1"/>
  <c r="V55" i="1"/>
  <c r="W55" i="1"/>
  <c r="Z55" i="1"/>
  <c r="AB55" i="1" s="1"/>
  <c r="Y8" i="1"/>
  <c r="X8" i="1"/>
  <c r="V15" i="1"/>
  <c r="W15" i="1"/>
  <c r="Z15" i="1"/>
  <c r="AB15" i="1" s="1"/>
  <c r="W9" i="1"/>
  <c r="Y32" i="1"/>
  <c r="X32" i="1"/>
  <c r="Y7" i="1"/>
  <c r="X7" i="1"/>
  <c r="F10" i="1"/>
  <c r="X36" i="1"/>
  <c r="Z32" i="1"/>
  <c r="AB32" i="1" s="1"/>
  <c r="W42" i="1"/>
  <c r="Y42" i="1"/>
  <c r="X42" i="1"/>
  <c r="W23" i="1"/>
  <c r="V23" i="1"/>
  <c r="Z23" i="1"/>
  <c r="AB23" i="1" s="1"/>
  <c r="X25" i="1"/>
  <c r="Y25" i="1"/>
  <c r="W25" i="1"/>
  <c r="G39" i="1"/>
  <c r="Y60" i="1"/>
  <c r="W16" i="1"/>
  <c r="W54" i="1"/>
  <c r="G54" i="1"/>
  <c r="W40" i="1"/>
  <c r="G12" i="1"/>
  <c r="W12" i="1"/>
  <c r="Y72" i="1"/>
  <c r="X72" i="1"/>
  <c r="W50" i="1"/>
  <c r="X50" i="1"/>
  <c r="Y50" i="1"/>
  <c r="Y24" i="1"/>
  <c r="X24" i="1"/>
  <c r="F43" i="1"/>
  <c r="U43" i="1"/>
  <c r="V31" i="1"/>
  <c r="W31" i="1"/>
  <c r="Z31" i="1"/>
  <c r="AB31" i="1" s="1"/>
  <c r="Y41" i="1"/>
  <c r="X41" i="1"/>
  <c r="W13" i="1"/>
  <c r="X6" i="1"/>
  <c r="F39" i="1"/>
  <c r="G40" i="1"/>
  <c r="F7" i="1"/>
  <c r="G52" i="1"/>
  <c r="V36" i="1"/>
  <c r="W29" i="1"/>
  <c r="V13" i="1"/>
  <c r="V72" i="1"/>
  <c r="V8" i="1"/>
  <c r="Y54" i="1"/>
  <c r="W51" i="1"/>
  <c r="V5" i="1"/>
  <c r="W52" i="1"/>
  <c r="W6" i="1"/>
  <c r="Y19" i="1"/>
  <c r="Z72" i="1"/>
  <c r="AB72" i="1" s="1"/>
  <c r="Z62" i="1"/>
  <c r="AB62" i="1" s="1"/>
  <c r="Z40" i="1"/>
  <c r="AB40" i="1" s="1"/>
  <c r="Z30" i="1"/>
  <c r="AB30" i="1" s="1"/>
  <c r="Z20" i="1"/>
  <c r="AB20" i="1" s="1"/>
  <c r="Z8" i="1"/>
  <c r="AB8" i="1" s="1"/>
  <c r="U73" i="1"/>
  <c r="Z69" i="1"/>
  <c r="AB69" i="1" s="1"/>
  <c r="Z53" i="1"/>
  <c r="AB53" i="1" s="1"/>
  <c r="Z45" i="1"/>
  <c r="AB45" i="1" s="1"/>
  <c r="Z37" i="1"/>
  <c r="AB37" i="1" s="1"/>
  <c r="Z21" i="1"/>
  <c r="AB21" i="1" s="1"/>
  <c r="U49" i="1"/>
  <c r="U33" i="1"/>
  <c r="Y29" i="1"/>
  <c r="W38" i="1"/>
  <c r="W73" i="1"/>
  <c r="W65" i="1"/>
  <c r="W57" i="1"/>
  <c r="W19" i="1"/>
  <c r="W5" i="1"/>
  <c r="V46" i="1"/>
  <c r="Y51" i="1"/>
  <c r="G37" i="1"/>
  <c r="G21" i="1"/>
  <c r="W20" i="1"/>
  <c r="X46" i="1"/>
  <c r="W37" i="1"/>
  <c r="W21" i="1"/>
  <c r="V30" i="1"/>
  <c r="V45" i="1"/>
  <c r="Y69" i="1"/>
  <c r="Y14" i="1"/>
  <c r="W62" i="1"/>
  <c r="V40" i="1"/>
  <c r="AB76" i="1" l="1"/>
  <c r="AB77" i="1" s="1"/>
  <c r="X43" i="1"/>
  <c r="Y43" i="1"/>
  <c r="W43" i="1"/>
  <c r="Y27" i="1"/>
  <c r="X27" i="1"/>
  <c r="W27" i="1"/>
  <c r="X11" i="1"/>
  <c r="X76" i="1" s="1"/>
  <c r="Y11" i="1"/>
  <c r="W11" i="1"/>
  <c r="Y58" i="1"/>
  <c r="X58" i="1"/>
  <c r="W58" i="1"/>
  <c r="X73" i="1"/>
  <c r="Y73" i="1"/>
  <c r="Y59" i="1"/>
  <c r="W59" i="1"/>
  <c r="X59" i="1"/>
  <c r="X33" i="1"/>
  <c r="Y33" i="1"/>
  <c r="W33" i="1"/>
  <c r="Y49" i="1"/>
  <c r="W49" i="1"/>
  <c r="X49" i="1"/>
  <c r="W77" i="1" l="1"/>
  <c r="Y77" i="1"/>
  <c r="W76" i="1"/>
  <c r="Y76" i="1"/>
  <c r="X77" i="1"/>
</calcChain>
</file>

<file path=xl/sharedStrings.xml><?xml version="1.0" encoding="utf-8"?>
<sst xmlns="http://schemas.openxmlformats.org/spreadsheetml/2006/main" count="28882" uniqueCount="1018">
  <si>
    <t>ff000.tree</t>
  </si>
  <si>
    <t>ff001.tree</t>
  </si>
  <si>
    <t>ff002.tree</t>
  </si>
  <si>
    <t>ff003.tree</t>
  </si>
  <si>
    <t>ff004.tree</t>
  </si>
  <si>
    <t>ff005.tree</t>
  </si>
  <si>
    <t>ff006.tree</t>
  </si>
  <si>
    <t>ff007.tree</t>
  </si>
  <si>
    <t>ff008.tree</t>
  </si>
  <si>
    <t>ff009.tree</t>
  </si>
  <si>
    <t>ff010.tree</t>
  </si>
  <si>
    <t>ff011.tree</t>
  </si>
  <si>
    <t>ff012.tree</t>
  </si>
  <si>
    <t>ff013.tree</t>
  </si>
  <si>
    <t>ff014.tree</t>
  </si>
  <si>
    <t>ff015.tree</t>
  </si>
  <si>
    <t>ff016.tree</t>
  </si>
  <si>
    <t>ff017.tree</t>
  </si>
  <si>
    <t>ff018.tree</t>
  </si>
  <si>
    <t>ff019.tree</t>
  </si>
  <si>
    <t>ff020.tree</t>
  </si>
  <si>
    <t>ff021.tree</t>
  </si>
  <si>
    <t>ff022.tree</t>
  </si>
  <si>
    <t>ff023.tree</t>
  </si>
  <si>
    <t>ff024.tree</t>
  </si>
  <si>
    <t>ff025.tree</t>
  </si>
  <si>
    <t>ff026.tree</t>
  </si>
  <si>
    <t>ff027.tree</t>
  </si>
  <si>
    <t>ff028.tree</t>
  </si>
  <si>
    <t>ff029.tree</t>
  </si>
  <si>
    <t>ff030.tree</t>
  </si>
  <si>
    <t>ff031.tree</t>
  </si>
  <si>
    <t>ff032.tree</t>
  </si>
  <si>
    <t>ff033.tree</t>
  </si>
  <si>
    <t>ff034.tree</t>
  </si>
  <si>
    <t>ff035.tree</t>
  </si>
  <si>
    <t>ff036.tree</t>
  </si>
  <si>
    <t>ff037.tree</t>
  </si>
  <si>
    <t>ff038.tree</t>
  </si>
  <si>
    <t>ff039.tree</t>
  </si>
  <si>
    <t>ff040.tree</t>
  </si>
  <si>
    <t>ff041.tree</t>
  </si>
  <si>
    <t>ff042.tree</t>
  </si>
  <si>
    <t>ff043.tree</t>
  </si>
  <si>
    <t>ff044.tree</t>
  </si>
  <si>
    <t>ff045.tree</t>
  </si>
  <si>
    <t>ff046.tree</t>
  </si>
  <si>
    <t>ff047.tree</t>
  </si>
  <si>
    <t>ff048.tree</t>
  </si>
  <si>
    <t>ff049.tree</t>
  </si>
  <si>
    <t>ff050.tree</t>
  </si>
  <si>
    <t>ff051.tree</t>
  </si>
  <si>
    <t>ff052.tree</t>
  </si>
  <si>
    <t>ff053.tree</t>
  </si>
  <si>
    <t>ff054.tree</t>
  </si>
  <si>
    <t>ff055.tree</t>
  </si>
  <si>
    <t>ff056.tree</t>
  </si>
  <si>
    <t>ff057.tree</t>
  </si>
  <si>
    <t>ff058.tree</t>
  </si>
  <si>
    <t>ff059.tree</t>
  </si>
  <si>
    <t>ff060.tree</t>
  </si>
  <si>
    <t>ff061.tree</t>
  </si>
  <si>
    <t>ff062.tree</t>
  </si>
  <si>
    <t>ff063.tree</t>
  </si>
  <si>
    <t>ff064.tree</t>
  </si>
  <si>
    <t>ff065.tree</t>
  </si>
  <si>
    <t>ff066.tree</t>
  </si>
  <si>
    <t>ff067.tree</t>
  </si>
  <si>
    <t>ff068.tree</t>
  </si>
  <si>
    <t>ff069.tree</t>
  </si>
  <si>
    <t>ff000_00.txt</t>
  </si>
  <si>
    <t>ff000_01.txt</t>
  </si>
  <si>
    <t>ff000_02.txt</t>
  </si>
  <si>
    <t>ff000_03.txt</t>
  </si>
  <si>
    <t>ff000_04.txt</t>
  </si>
  <si>
    <t>ff001_00.txt</t>
  </si>
  <si>
    <t>ff001_01.txt</t>
  </si>
  <si>
    <t>ff001_02.txt</t>
  </si>
  <si>
    <t>ff001_03.txt</t>
  </si>
  <si>
    <t>ff001_04.txt</t>
  </si>
  <si>
    <t>ff002_00.txt</t>
  </si>
  <si>
    <t>ff002_01.txt</t>
  </si>
  <si>
    <t>ff002_02.txt</t>
  </si>
  <si>
    <t>ff002_03.txt</t>
  </si>
  <si>
    <t>ff002_04.txt</t>
  </si>
  <si>
    <t>ff003_00.txt</t>
  </si>
  <si>
    <t>ff003_01.txt</t>
  </si>
  <si>
    <t>ff003_02.txt</t>
  </si>
  <si>
    <t>ff003_03.txt</t>
  </si>
  <si>
    <t>ff003_04.txt</t>
  </si>
  <si>
    <t>ff004_00.txt</t>
  </si>
  <si>
    <t>ff004_01.txt</t>
  </si>
  <si>
    <t>ff004_02.txt</t>
  </si>
  <si>
    <t>ff004_03.txt</t>
  </si>
  <si>
    <t>ff004_04.txt</t>
  </si>
  <si>
    <t>ff005_00.txt</t>
  </si>
  <si>
    <t>ff005_01.txt</t>
  </si>
  <si>
    <t>ff005_02.txt</t>
  </si>
  <si>
    <t>ff005_03.txt</t>
  </si>
  <si>
    <t>ff005_04.txt</t>
  </si>
  <si>
    <t>ff006_00.txt</t>
  </si>
  <si>
    <t>ff006_01.txt</t>
  </si>
  <si>
    <t>ff006_02.txt</t>
  </si>
  <si>
    <t>ff006_03.txt</t>
  </si>
  <si>
    <t>ff006_04.txt</t>
  </si>
  <si>
    <t>ff007_00.txt</t>
  </si>
  <si>
    <t>ff007_01.txt</t>
  </si>
  <si>
    <t>ff007_02.txt</t>
  </si>
  <si>
    <t>ff007_03.txt</t>
  </si>
  <si>
    <t>ff007_04.txt</t>
  </si>
  <si>
    <t>ff008_00.txt</t>
  </si>
  <si>
    <t>ff008_01.txt</t>
  </si>
  <si>
    <t>ff008_02.txt</t>
  </si>
  <si>
    <t>ff008_03.txt</t>
  </si>
  <si>
    <t>ff008_04.txt</t>
  </si>
  <si>
    <t>ff009_00.txt</t>
  </si>
  <si>
    <t>ff009_01.txt</t>
  </si>
  <si>
    <t>ff009_02.txt</t>
  </si>
  <si>
    <t>ff009_03.txt</t>
  </si>
  <si>
    <t>ff009_04.txt</t>
  </si>
  <si>
    <t>ff010_00.txt</t>
  </si>
  <si>
    <t>ff010_01.txt</t>
  </si>
  <si>
    <t>ff010_02.txt</t>
  </si>
  <si>
    <t>ff010_03.txt</t>
  </si>
  <si>
    <t>ff010_04.txt</t>
  </si>
  <si>
    <t>ff011_00.txt</t>
  </si>
  <si>
    <t>ff011_01.txt</t>
  </si>
  <si>
    <t>ff011_02.txt</t>
  </si>
  <si>
    <t>ff011_03.txt</t>
  </si>
  <si>
    <t>ff011_04.txt</t>
  </si>
  <si>
    <t>ff012_00.txt</t>
  </si>
  <si>
    <t>ff012_01.txt</t>
  </si>
  <si>
    <t>ff012_02.txt</t>
  </si>
  <si>
    <t>ff012_03.txt</t>
  </si>
  <si>
    <t>ff012_04.txt</t>
  </si>
  <si>
    <t>ff013_00.txt</t>
  </si>
  <si>
    <t>ff013_01.txt</t>
  </si>
  <si>
    <t>ff013_02.txt</t>
  </si>
  <si>
    <t>ff013_03.txt</t>
  </si>
  <si>
    <t>ff013_04.txt</t>
  </si>
  <si>
    <t>ff014_00.txt</t>
  </si>
  <si>
    <t>ff014_01.txt</t>
  </si>
  <si>
    <t>ff014_02.txt</t>
  </si>
  <si>
    <t>ff014_03.txt</t>
  </si>
  <si>
    <t>ff014_04.txt</t>
  </si>
  <si>
    <t>ff015_00.txt</t>
  </si>
  <si>
    <t>ff015_01.txt</t>
  </si>
  <si>
    <t>ff015_02.txt</t>
  </si>
  <si>
    <t>ff015_03.txt</t>
  </si>
  <si>
    <t>ff015_04.txt</t>
  </si>
  <si>
    <t>ff016_00.txt</t>
  </si>
  <si>
    <t>ff016_01.txt</t>
  </si>
  <si>
    <t>ff016_02.txt</t>
  </si>
  <si>
    <t>ff016_03.txt</t>
  </si>
  <si>
    <t>ff016_04.txt</t>
  </si>
  <si>
    <t>ff017_00.txt</t>
  </si>
  <si>
    <t>ff017_01.txt</t>
  </si>
  <si>
    <t>ff017_02.txt</t>
  </si>
  <si>
    <t>ff017_03.txt</t>
  </si>
  <si>
    <t>ff017_04.txt</t>
  </si>
  <si>
    <t>ff018_00.txt</t>
  </si>
  <si>
    <t>ff018_01.txt</t>
  </si>
  <si>
    <t>ff018_02.txt</t>
  </si>
  <si>
    <t>ff018_03.txt</t>
  </si>
  <si>
    <t>ff018_04.txt</t>
  </si>
  <si>
    <t>ff019_00.txt</t>
  </si>
  <si>
    <t>ff019_01.txt</t>
  </si>
  <si>
    <t>ff019_02.txt</t>
  </si>
  <si>
    <t>ff019_03.txt</t>
  </si>
  <si>
    <t>ff019_04.txt</t>
  </si>
  <si>
    <t>ff020_00.txt</t>
  </si>
  <si>
    <t>ff020_01.txt</t>
  </si>
  <si>
    <t>ff020_02.txt</t>
  </si>
  <si>
    <t>ff020_03.txt</t>
  </si>
  <si>
    <t>ff020_04.txt</t>
  </si>
  <si>
    <t>ff021_00.txt</t>
  </si>
  <si>
    <t>ff021_01.txt</t>
  </si>
  <si>
    <t>ff021_02.txt</t>
  </si>
  <si>
    <t>ff021_03.txt</t>
  </si>
  <si>
    <t>ff021_04.txt</t>
  </si>
  <si>
    <t>ff022_00.txt</t>
  </si>
  <si>
    <t>ff022_01.txt</t>
  </si>
  <si>
    <t>ff022_02.txt</t>
  </si>
  <si>
    <t>ff022_03.txt</t>
  </si>
  <si>
    <t>ff022_04.txt</t>
  </si>
  <si>
    <t>ff023_00.txt</t>
  </si>
  <si>
    <t>ff023_01.txt</t>
  </si>
  <si>
    <t>ff023_02.txt</t>
  </si>
  <si>
    <t>ff023_03.txt</t>
  </si>
  <si>
    <t>ff023_04.txt</t>
  </si>
  <si>
    <t>ff024_00.txt</t>
  </si>
  <si>
    <t>ff024_01.txt</t>
  </si>
  <si>
    <t>ff024_02.txt</t>
  </si>
  <si>
    <t>ff024_03.txt</t>
  </si>
  <si>
    <t>ff024_04.txt</t>
  </si>
  <si>
    <t>ff025_00.txt</t>
  </si>
  <si>
    <t>ff025_01.txt</t>
  </si>
  <si>
    <t>ff025_02.txt</t>
  </si>
  <si>
    <t>ff025_03.txt</t>
  </si>
  <si>
    <t>ff025_04.txt</t>
  </si>
  <si>
    <t>ff026_00.txt</t>
  </si>
  <si>
    <t>ff026_01.txt</t>
  </si>
  <si>
    <t>ff026_02.txt</t>
  </si>
  <si>
    <t>ff026_03.txt</t>
  </si>
  <si>
    <t>ff026_04.txt</t>
  </si>
  <si>
    <t>ff027_00.txt</t>
  </si>
  <si>
    <t>ff027_01.txt</t>
  </si>
  <si>
    <t>ff027_02.txt</t>
  </si>
  <si>
    <t>ff027_03.txt</t>
  </si>
  <si>
    <t>ff027_04.txt</t>
  </si>
  <si>
    <t>ff028_00.txt</t>
  </si>
  <si>
    <t>ff028_01.txt</t>
  </si>
  <si>
    <t>ff028_02.txt</t>
  </si>
  <si>
    <t>ff028_03.txt</t>
  </si>
  <si>
    <t>ff028_04.txt</t>
  </si>
  <si>
    <t>ff029_00.txt</t>
  </si>
  <si>
    <t>ff029_01.txt</t>
  </si>
  <si>
    <t>ff029_02.txt</t>
  </si>
  <si>
    <t>ff029_03.txt</t>
  </si>
  <si>
    <t>ff029_04.txt</t>
  </si>
  <si>
    <t>ff030_00.txt</t>
  </si>
  <si>
    <t>ff030_01.txt</t>
  </si>
  <si>
    <t>ff030_02.txt</t>
  </si>
  <si>
    <t>ff030_03.txt</t>
  </si>
  <si>
    <t>ff030_04.txt</t>
  </si>
  <si>
    <t>ff031_00.txt</t>
  </si>
  <si>
    <t>ff031_01.txt</t>
  </si>
  <si>
    <t>ff031_02.txt</t>
  </si>
  <si>
    <t>ff031_03.txt</t>
  </si>
  <si>
    <t>ff031_04.txt</t>
  </si>
  <si>
    <t>ff032_00.txt</t>
  </si>
  <si>
    <t>ff032_01.txt</t>
  </si>
  <si>
    <t>ff032_02.txt</t>
  </si>
  <si>
    <t>ff032_03.txt</t>
  </si>
  <si>
    <t>ff032_04.txt</t>
  </si>
  <si>
    <t>ff033_00.txt</t>
  </si>
  <si>
    <t>ff033_01.txt</t>
  </si>
  <si>
    <t>ff033_02.txt</t>
  </si>
  <si>
    <t>ff033_03.txt</t>
  </si>
  <si>
    <t>ff033_04.txt</t>
  </si>
  <si>
    <t>ff034_00.txt</t>
  </si>
  <si>
    <t>ff034_01.txt</t>
  </si>
  <si>
    <t>ff034_02.txt</t>
  </si>
  <si>
    <t>ff034_03.txt</t>
  </si>
  <si>
    <t>ff034_04.txt</t>
  </si>
  <si>
    <t>ff035_00.txt</t>
  </si>
  <si>
    <t>ff035_01.txt</t>
  </si>
  <si>
    <t>ff035_02.txt</t>
  </si>
  <si>
    <t>ff035_03.txt</t>
  </si>
  <si>
    <t>ff035_04.txt</t>
  </si>
  <si>
    <t>ff036_00.txt</t>
  </si>
  <si>
    <t>ff036_01.txt</t>
  </si>
  <si>
    <t>ff036_02.txt</t>
  </si>
  <si>
    <t>ff036_03.txt</t>
  </si>
  <si>
    <t>ff036_04.txt</t>
  </si>
  <si>
    <t>ff037_00.txt</t>
  </si>
  <si>
    <t>ff037_01.txt</t>
  </si>
  <si>
    <t>ff037_02.txt</t>
  </si>
  <si>
    <t>ff037_03.txt</t>
  </si>
  <si>
    <t>ff037_04.txt</t>
  </si>
  <si>
    <t>ff038_00.txt</t>
  </si>
  <si>
    <t>ff038_01.txt</t>
  </si>
  <si>
    <t>ff038_02.txt</t>
  </si>
  <si>
    <t>ff038_03.txt</t>
  </si>
  <si>
    <t>ff038_04.txt</t>
  </si>
  <si>
    <t>ff039_00.txt</t>
  </si>
  <si>
    <t>ff039_01.txt</t>
  </si>
  <si>
    <t>ff039_02.txt</t>
  </si>
  <si>
    <t>ff039_03.txt</t>
  </si>
  <si>
    <t>ff039_04.txt</t>
  </si>
  <si>
    <t>ff040_00.txt</t>
  </si>
  <si>
    <t>ff040_01.txt</t>
  </si>
  <si>
    <t>ff040_02.txt</t>
  </si>
  <si>
    <t>ff040_03.txt</t>
  </si>
  <si>
    <t>ff040_04.txt</t>
  </si>
  <si>
    <t>ff041_00.txt</t>
  </si>
  <si>
    <t>ff041_01.txt</t>
  </si>
  <si>
    <t>ff041_02.txt</t>
  </si>
  <si>
    <t>ff041_03.txt</t>
  </si>
  <si>
    <t>ff041_04.txt</t>
  </si>
  <si>
    <t>ff042_00.txt</t>
  </si>
  <si>
    <t>ff042_01.txt</t>
  </si>
  <si>
    <t>ff042_02.txt</t>
  </si>
  <si>
    <t>ff042_03.txt</t>
  </si>
  <si>
    <t>ff042_04.txt</t>
  </si>
  <si>
    <t>ff043_00.txt</t>
  </si>
  <si>
    <t>ff043_01.txt</t>
  </si>
  <si>
    <t>ff043_02.txt</t>
  </si>
  <si>
    <t>ff043_03.txt</t>
  </si>
  <si>
    <t>ff043_04.txt</t>
  </si>
  <si>
    <t>ff044_00.txt</t>
  </si>
  <si>
    <t>ff044_01.txt</t>
  </si>
  <si>
    <t>ff044_02.txt</t>
  </si>
  <si>
    <t>ff044_03.txt</t>
  </si>
  <si>
    <t>ff044_04.txt</t>
  </si>
  <si>
    <t>ff045_00.txt</t>
  </si>
  <si>
    <t>ff045_01.txt</t>
  </si>
  <si>
    <t>ff045_02.txt</t>
  </si>
  <si>
    <t>ff045_03.txt</t>
  </si>
  <si>
    <t>ff045_04.txt</t>
  </si>
  <si>
    <t>ff046_00.txt</t>
  </si>
  <si>
    <t>ff046_01.txt</t>
  </si>
  <si>
    <t>ff046_02.txt</t>
  </si>
  <si>
    <t>ff046_03.txt</t>
  </si>
  <si>
    <t>ff046_04.txt</t>
  </si>
  <si>
    <t>ff047_00.txt</t>
  </si>
  <si>
    <t>ff047_01.txt</t>
  </si>
  <si>
    <t>ff047_02.txt</t>
  </si>
  <si>
    <t>ff047_03.txt</t>
  </si>
  <si>
    <t>ff047_04.txt</t>
  </si>
  <si>
    <t>ff048_00.txt</t>
  </si>
  <si>
    <t>ff048_01.txt</t>
  </si>
  <si>
    <t>ff048_02.txt</t>
  </si>
  <si>
    <t>ff048_03.txt</t>
  </si>
  <si>
    <t>ff048_04.txt</t>
  </si>
  <si>
    <t>ff049_00.txt</t>
  </si>
  <si>
    <t>ff049_01.txt</t>
  </si>
  <si>
    <t>ff049_02.txt</t>
  </si>
  <si>
    <t>ff049_03.txt</t>
  </si>
  <si>
    <t>ff049_04.txt</t>
  </si>
  <si>
    <t>ff050_00.txt</t>
  </si>
  <si>
    <t>ff050_01.txt</t>
  </si>
  <si>
    <t>ff050_02.txt</t>
  </si>
  <si>
    <t>ff050_03.txt</t>
  </si>
  <si>
    <t>ff050_04.txt</t>
  </si>
  <si>
    <t>ff051_00.txt</t>
  </si>
  <si>
    <t>ff051_01.txt</t>
  </si>
  <si>
    <t>ff051_02.txt</t>
  </si>
  <si>
    <t>ff051_03.txt</t>
  </si>
  <si>
    <t>ff051_04.txt</t>
  </si>
  <si>
    <t>ff052_00.txt</t>
  </si>
  <si>
    <t>ff052_01.txt</t>
  </si>
  <si>
    <t>ff052_02.txt</t>
  </si>
  <si>
    <t>ff052_03.txt</t>
  </si>
  <si>
    <t>ff052_04.txt</t>
  </si>
  <si>
    <t>ff053_00.txt</t>
  </si>
  <si>
    <t>ff053_01.txt</t>
  </si>
  <si>
    <t>ff053_02.txt</t>
  </si>
  <si>
    <t>ff053_03.txt</t>
  </si>
  <si>
    <t>ff053_04.txt</t>
  </si>
  <si>
    <t>ff054_00.txt</t>
  </si>
  <si>
    <t>ff054_01.txt</t>
  </si>
  <si>
    <t>ff054_02.txt</t>
  </si>
  <si>
    <t>ff054_03.txt</t>
  </si>
  <si>
    <t>ff054_04.txt</t>
  </si>
  <si>
    <t>ff055_00.txt</t>
  </si>
  <si>
    <t>ff055_01.txt</t>
  </si>
  <si>
    <t>ff055_02.txt</t>
  </si>
  <si>
    <t>ff055_03.txt</t>
  </si>
  <si>
    <t>ff055_04.txt</t>
  </si>
  <si>
    <t>ff056_00.txt</t>
  </si>
  <si>
    <t>ff056_01.txt</t>
  </si>
  <si>
    <t>ff056_02.txt</t>
  </si>
  <si>
    <t>ff056_03.txt</t>
  </si>
  <si>
    <t>ff056_04.txt</t>
  </si>
  <si>
    <t>ff057_00.txt</t>
  </si>
  <si>
    <t>ff057_01.txt</t>
  </si>
  <si>
    <t>ff057_02.txt</t>
  </si>
  <si>
    <t>ff057_03.txt</t>
  </si>
  <si>
    <t>ff057_04.txt</t>
  </si>
  <si>
    <t>ff058_00.txt</t>
  </si>
  <si>
    <t>ff058_01.txt</t>
  </si>
  <si>
    <t>ff058_02.txt</t>
  </si>
  <si>
    <t>ff058_03.txt</t>
  </si>
  <si>
    <t>ff058_04.txt</t>
  </si>
  <si>
    <t>ff059_00.txt</t>
  </si>
  <si>
    <t>ff059_01.txt</t>
  </si>
  <si>
    <t>ff059_02.txt</t>
  </si>
  <si>
    <t>ff059_03.txt</t>
  </si>
  <si>
    <t>ff059_04.txt</t>
  </si>
  <si>
    <t>ff060_00.txt</t>
  </si>
  <si>
    <t>ff060_01.txt</t>
  </si>
  <si>
    <t>ff060_02.txt</t>
  </si>
  <si>
    <t>ff060_03.txt</t>
  </si>
  <si>
    <t>ff060_04.txt</t>
  </si>
  <si>
    <t>ff061_00.txt</t>
  </si>
  <si>
    <t>ff061_01.txt</t>
  </si>
  <si>
    <t>ff061_02.txt</t>
  </si>
  <si>
    <t>ff061_03.txt</t>
  </si>
  <si>
    <t>ff061_04.txt</t>
  </si>
  <si>
    <t>ff062_00.txt</t>
  </si>
  <si>
    <t>ff062_01.txt</t>
  </si>
  <si>
    <t>ff062_02.txt</t>
  </si>
  <si>
    <t>ff062_03.txt</t>
  </si>
  <si>
    <t>ff062_04.txt</t>
  </si>
  <si>
    <t>ff063_00.txt</t>
  </si>
  <si>
    <t>ff063_01.txt</t>
  </si>
  <si>
    <t>ff063_02.txt</t>
  </si>
  <si>
    <t>ff063_03.txt</t>
  </si>
  <si>
    <t>ff063_04.txt</t>
  </si>
  <si>
    <t>ff064_00.txt</t>
  </si>
  <si>
    <t>ff064_01.txt</t>
  </si>
  <si>
    <t>ff064_02.txt</t>
  </si>
  <si>
    <t>ff064_03.txt</t>
  </si>
  <si>
    <t>ff064_04.txt</t>
  </si>
  <si>
    <t>ff065_00.txt</t>
  </si>
  <si>
    <t>ff065_01.txt</t>
  </si>
  <si>
    <t>ff065_02.txt</t>
  </si>
  <si>
    <t>ff065_03.txt</t>
  </si>
  <si>
    <t>ff065_04.txt</t>
  </si>
  <si>
    <t>ff066_00.txt</t>
  </si>
  <si>
    <t>ff066_01.txt</t>
  </si>
  <si>
    <t>ff066_02.txt</t>
  </si>
  <si>
    <t>ff066_03.txt</t>
  </si>
  <si>
    <t>ff066_04.txt</t>
  </si>
  <si>
    <t>ff067_00.txt</t>
  </si>
  <si>
    <t>ff067_01.txt</t>
  </si>
  <si>
    <t>ff067_02.txt</t>
  </si>
  <si>
    <t>ff067_03.txt</t>
  </si>
  <si>
    <t>ff067_04.txt</t>
  </si>
  <si>
    <t>ff068_00.txt</t>
  </si>
  <si>
    <t>ff068_01.txt</t>
  </si>
  <si>
    <t>ff068_02.txt</t>
  </si>
  <si>
    <t>ff068_03.txt</t>
  </si>
  <si>
    <t>ff068_04.txt</t>
  </si>
  <si>
    <t>ff069_00.txt</t>
  </si>
  <si>
    <t>ff069_01.txt</t>
  </si>
  <si>
    <t>ff069_02.txt</t>
  </si>
  <si>
    <t>ff069_03.txt</t>
  </si>
  <si>
    <t>ff069_04.txt</t>
  </si>
  <si>
    <t>best</t>
  </si>
  <si>
    <t>max</t>
  </si>
  <si>
    <t>min</t>
  </si>
  <si>
    <t>worst</t>
  </si>
  <si>
    <t>ss000.tree</t>
  </si>
  <si>
    <t>ss001.tree</t>
  </si>
  <si>
    <t>ss002.tree</t>
  </si>
  <si>
    <t>ss003.tree</t>
  </si>
  <si>
    <t>ss004.tree</t>
  </si>
  <si>
    <t>ss005.tree</t>
  </si>
  <si>
    <t>ss006.tree</t>
  </si>
  <si>
    <t>ss007.tree</t>
  </si>
  <si>
    <t>ss008.tree</t>
  </si>
  <si>
    <t>ss009.tree</t>
  </si>
  <si>
    <t>ss010.tree</t>
  </si>
  <si>
    <t>ss011.tree</t>
  </si>
  <si>
    <t>ss012.tree</t>
  </si>
  <si>
    <t>ss013.tree</t>
  </si>
  <si>
    <t>ss014.tree</t>
  </si>
  <si>
    <t>ss015.tree</t>
  </si>
  <si>
    <t>ss016.tree</t>
  </si>
  <si>
    <t>ss017.tree</t>
  </si>
  <si>
    <t>ss018.tree</t>
  </si>
  <si>
    <t>ss019.tree</t>
  </si>
  <si>
    <t>ss020.tree</t>
  </si>
  <si>
    <t>ss021.tree</t>
  </si>
  <si>
    <t>ss022.tree</t>
  </si>
  <si>
    <t>ss023.tree</t>
  </si>
  <si>
    <t>ss024.tree</t>
  </si>
  <si>
    <t>ss025.tree</t>
  </si>
  <si>
    <t>ss026.tree</t>
  </si>
  <si>
    <t>ss027.tree</t>
  </si>
  <si>
    <t>ss028.tree</t>
  </si>
  <si>
    <t>ss029.tree</t>
  </si>
  <si>
    <t>ss030.tree</t>
  </si>
  <si>
    <t>ss031.tree</t>
  </si>
  <si>
    <t>ss032.tree</t>
  </si>
  <si>
    <t>ss033.tree</t>
  </si>
  <si>
    <t>ss034.tree</t>
  </si>
  <si>
    <t>ss035.tree</t>
  </si>
  <si>
    <t>ss036.tree</t>
  </si>
  <si>
    <t>ss037.tree</t>
  </si>
  <si>
    <t>ss038.tree</t>
  </si>
  <si>
    <t>ss039.tree</t>
  </si>
  <si>
    <t>ss040.tree</t>
  </si>
  <si>
    <t>ss041.tree</t>
  </si>
  <si>
    <t>ss042.tree</t>
  </si>
  <si>
    <t>ss043.tree</t>
  </si>
  <si>
    <t>ss044.tree</t>
  </si>
  <si>
    <t>ss045.tree</t>
  </si>
  <si>
    <t>ss046.tree</t>
  </si>
  <si>
    <t>ss047.tree</t>
  </si>
  <si>
    <t>ss048.tree</t>
  </si>
  <si>
    <t>ss049.tree</t>
  </si>
  <si>
    <t>ss050.tree</t>
  </si>
  <si>
    <t>ss051.tree</t>
  </si>
  <si>
    <t>ss052.tree</t>
  </si>
  <si>
    <t>ss053.tree</t>
  </si>
  <si>
    <t>ss054.tree</t>
  </si>
  <si>
    <t>ss055.tree</t>
  </si>
  <si>
    <t>ss056.tree</t>
  </si>
  <si>
    <t>ss057.tree</t>
  </si>
  <si>
    <t>ss058.tree</t>
  </si>
  <si>
    <t>ss059.tree</t>
  </si>
  <si>
    <t>ss060.tree</t>
  </si>
  <si>
    <t>ss061.tree</t>
  </si>
  <si>
    <t>ss062.tree</t>
  </si>
  <si>
    <t>ss063.tree</t>
  </si>
  <si>
    <t>ss064.tree</t>
  </si>
  <si>
    <t>ss065.tree</t>
  </si>
  <si>
    <t>ss066.tree</t>
  </si>
  <si>
    <t>ss067.tree</t>
  </si>
  <si>
    <t>ss068.tree</t>
  </si>
  <si>
    <t>ss069.tree</t>
  </si>
  <si>
    <t>ss000_00.txt</t>
  </si>
  <si>
    <t>ss000_01.txt</t>
  </si>
  <si>
    <t>ss000_02.txt</t>
  </si>
  <si>
    <t>ss000_03.txt</t>
  </si>
  <si>
    <t>ss000_04.txt</t>
  </si>
  <si>
    <t>ss001_00.txt</t>
  </si>
  <si>
    <t>ss001_01.txt</t>
  </si>
  <si>
    <t>ss001_02.txt</t>
  </si>
  <si>
    <t>ss001_03.txt</t>
  </si>
  <si>
    <t>ss001_04.txt</t>
  </si>
  <si>
    <t>ss002_00.txt</t>
  </si>
  <si>
    <t>ss002_01.txt</t>
  </si>
  <si>
    <t>ss002_02.txt</t>
  </si>
  <si>
    <t>ss002_03.txt</t>
  </si>
  <si>
    <t>ss002_04.txt</t>
  </si>
  <si>
    <t>ss003_00.txt</t>
  </si>
  <si>
    <t>ss003_01.txt</t>
  </si>
  <si>
    <t>ss003_02.txt</t>
  </si>
  <si>
    <t>ss003_03.txt</t>
  </si>
  <si>
    <t>ss003_04.txt</t>
  </si>
  <si>
    <t>ss004_00.txt</t>
  </si>
  <si>
    <t>ss004_01.txt</t>
  </si>
  <si>
    <t>ss004_02.txt</t>
  </si>
  <si>
    <t>ss004_03.txt</t>
  </si>
  <si>
    <t>ss004_04.txt</t>
  </si>
  <si>
    <t>ss005_00.txt</t>
  </si>
  <si>
    <t>ss005_01.txt</t>
  </si>
  <si>
    <t>ss005_02.txt</t>
  </si>
  <si>
    <t>ss005_03.txt</t>
  </si>
  <si>
    <t>ss005_04.txt</t>
  </si>
  <si>
    <t>ss006_00.txt</t>
  </si>
  <si>
    <t>ss006_01.txt</t>
  </si>
  <si>
    <t>ss006_02.txt</t>
  </si>
  <si>
    <t>ss006_03.txt</t>
  </si>
  <si>
    <t>ss006_04.txt</t>
  </si>
  <si>
    <t>ss007_00.txt</t>
  </si>
  <si>
    <t>ss007_01.txt</t>
  </si>
  <si>
    <t>ss007_02.txt</t>
  </si>
  <si>
    <t>ss007_03.txt</t>
  </si>
  <si>
    <t>ss007_04.txt</t>
  </si>
  <si>
    <t>ss008_00.txt</t>
  </si>
  <si>
    <t>ss008_01.txt</t>
  </si>
  <si>
    <t>ss008_02.txt</t>
  </si>
  <si>
    <t>ss008_03.txt</t>
  </si>
  <si>
    <t>ss008_04.txt</t>
  </si>
  <si>
    <t>ss009_00.txt</t>
  </si>
  <si>
    <t>ss009_01.txt</t>
  </si>
  <si>
    <t>ss009_02.txt</t>
  </si>
  <si>
    <t>ss009_03.txt</t>
  </si>
  <si>
    <t>ss009_04.txt</t>
  </si>
  <si>
    <t>ss010_00.txt</t>
  </si>
  <si>
    <t>ss010_01.txt</t>
  </si>
  <si>
    <t>ss010_02.txt</t>
  </si>
  <si>
    <t>ss010_03.txt</t>
  </si>
  <si>
    <t>ss010_04.txt</t>
  </si>
  <si>
    <t>ss011_00.txt</t>
  </si>
  <si>
    <t>ss011_01.txt</t>
  </si>
  <si>
    <t>ss011_02.txt</t>
  </si>
  <si>
    <t>ss011_03.txt</t>
  </si>
  <si>
    <t>ss011_04.txt</t>
  </si>
  <si>
    <t>ss012_00.txt</t>
  </si>
  <si>
    <t>ss012_01.txt</t>
  </si>
  <si>
    <t>ss012_02.txt</t>
  </si>
  <si>
    <t>ss012_03.txt</t>
  </si>
  <si>
    <t>ss012_04.txt</t>
  </si>
  <si>
    <t>ss013_00.txt</t>
  </si>
  <si>
    <t>ss013_01.txt</t>
  </si>
  <si>
    <t>ss013_02.txt</t>
  </si>
  <si>
    <t>ss013_03.txt</t>
  </si>
  <si>
    <t>ss013_04.txt</t>
  </si>
  <si>
    <t>ss014_00.txt</t>
  </si>
  <si>
    <t>ss014_01.txt</t>
  </si>
  <si>
    <t>ss014_02.txt</t>
  </si>
  <si>
    <t>ss014_03.txt</t>
  </si>
  <si>
    <t>ss014_04.txt</t>
  </si>
  <si>
    <t>ss015_00.txt</t>
  </si>
  <si>
    <t>ss015_01.txt</t>
  </si>
  <si>
    <t>ss015_02.txt</t>
  </si>
  <si>
    <t>ss015_03.txt</t>
  </si>
  <si>
    <t>ss015_04.txt</t>
  </si>
  <si>
    <t>ss016_00.txt</t>
  </si>
  <si>
    <t>ss016_01.txt</t>
  </si>
  <si>
    <t>ss016_02.txt</t>
  </si>
  <si>
    <t>ss016_03.txt</t>
  </si>
  <si>
    <t>ss016_04.txt</t>
  </si>
  <si>
    <t>ss017_00.txt</t>
  </si>
  <si>
    <t>ss017_01.txt</t>
  </si>
  <si>
    <t>ss017_02.txt</t>
  </si>
  <si>
    <t>ss017_03.txt</t>
  </si>
  <si>
    <t>ss017_04.txt</t>
  </si>
  <si>
    <t>ss018_00.txt</t>
  </si>
  <si>
    <t>ss018_01.txt</t>
  </si>
  <si>
    <t>ss018_02.txt</t>
  </si>
  <si>
    <t>ss018_03.txt</t>
  </si>
  <si>
    <t>ss018_04.txt</t>
  </si>
  <si>
    <t>ss019_00.txt</t>
  </si>
  <si>
    <t>ss019_01.txt</t>
  </si>
  <si>
    <t>ss019_02.txt</t>
  </si>
  <si>
    <t>ss019_03.txt</t>
  </si>
  <si>
    <t>ss019_04.txt</t>
  </si>
  <si>
    <t>ss020_00.txt</t>
  </si>
  <si>
    <t>ss020_01.txt</t>
  </si>
  <si>
    <t>ss020_02.txt</t>
  </si>
  <si>
    <t>ss020_03.txt</t>
  </si>
  <si>
    <t>ss020_04.txt</t>
  </si>
  <si>
    <t>ss021_00.txt</t>
  </si>
  <si>
    <t>ss021_01.txt</t>
  </si>
  <si>
    <t>ss021_02.txt</t>
  </si>
  <si>
    <t>ss021_03.txt</t>
  </si>
  <si>
    <t>ss021_04.txt</t>
  </si>
  <si>
    <t>ss022_00.txt</t>
  </si>
  <si>
    <t>ss022_01.txt</t>
  </si>
  <si>
    <t>ss022_02.txt</t>
  </si>
  <si>
    <t>ss022_03.txt</t>
  </si>
  <si>
    <t>ss022_04.txt</t>
  </si>
  <si>
    <t>ss023_00.txt</t>
  </si>
  <si>
    <t>ss023_01.txt</t>
  </si>
  <si>
    <t>ss023_02.txt</t>
  </si>
  <si>
    <t>ss023_03.txt</t>
  </si>
  <si>
    <t>ss023_04.txt</t>
  </si>
  <si>
    <t>ss024_00.txt</t>
  </si>
  <si>
    <t>ss024_01.txt</t>
  </si>
  <si>
    <t>ss024_02.txt</t>
  </si>
  <si>
    <t>ss024_03.txt</t>
  </si>
  <si>
    <t>ss024_04.txt</t>
  </si>
  <si>
    <t>ss025_00.txt</t>
  </si>
  <si>
    <t>ss025_01.txt</t>
  </si>
  <si>
    <t>ss025_02.txt</t>
  </si>
  <si>
    <t>ss025_03.txt</t>
  </si>
  <si>
    <t>ss025_04.txt</t>
  </si>
  <si>
    <t>ss026_00.txt</t>
  </si>
  <si>
    <t>ss026_01.txt</t>
  </si>
  <si>
    <t>ss026_02.txt</t>
  </si>
  <si>
    <t>ss026_03.txt</t>
  </si>
  <si>
    <t>ss026_04.txt</t>
  </si>
  <si>
    <t>ss027_00.txt</t>
  </si>
  <si>
    <t>ss027_01.txt</t>
  </si>
  <si>
    <t>ss027_02.txt</t>
  </si>
  <si>
    <t>ss027_03.txt</t>
  </si>
  <si>
    <t>ss027_04.txt</t>
  </si>
  <si>
    <t>ss028_00.txt</t>
  </si>
  <si>
    <t>ss028_01.txt</t>
  </si>
  <si>
    <t>ss028_02.txt</t>
  </si>
  <si>
    <t>ss028_03.txt</t>
  </si>
  <si>
    <t>ss028_04.txt</t>
  </si>
  <si>
    <t>ss029_00.txt</t>
  </si>
  <si>
    <t>ss029_01.txt</t>
  </si>
  <si>
    <t>ss029_02.txt</t>
  </si>
  <si>
    <t>ss029_03.txt</t>
  </si>
  <si>
    <t>ss029_04.txt</t>
  </si>
  <si>
    <t>ss030_00.txt</t>
  </si>
  <si>
    <t>ss030_01.txt</t>
  </si>
  <si>
    <t>ss030_02.txt</t>
  </si>
  <si>
    <t>ss030_03.txt</t>
  </si>
  <si>
    <t>ss030_04.txt</t>
  </si>
  <si>
    <t>ss031_00.txt</t>
  </si>
  <si>
    <t>ss031_01.txt</t>
  </si>
  <si>
    <t>ss031_02.txt</t>
  </si>
  <si>
    <t>ss031_03.txt</t>
  </si>
  <si>
    <t>ss031_04.txt</t>
  </si>
  <si>
    <t>ss032_00.txt</t>
  </si>
  <si>
    <t>ss032_01.txt</t>
  </si>
  <si>
    <t>ss032_02.txt</t>
  </si>
  <si>
    <t>ss032_03.txt</t>
  </si>
  <si>
    <t>ss032_04.txt</t>
  </si>
  <si>
    <t>ss033_00.txt</t>
  </si>
  <si>
    <t>ss033_01.txt</t>
  </si>
  <si>
    <t>ss033_02.txt</t>
  </si>
  <si>
    <t>ss033_03.txt</t>
  </si>
  <si>
    <t>ss033_04.txt</t>
  </si>
  <si>
    <t>ss034_00.txt</t>
  </si>
  <si>
    <t>ss034_01.txt</t>
  </si>
  <si>
    <t>ss034_02.txt</t>
  </si>
  <si>
    <t>ss034_03.txt</t>
  </si>
  <si>
    <t>ss034_04.txt</t>
  </si>
  <si>
    <t>ss035_00.txt</t>
  </si>
  <si>
    <t>ss035_01.txt</t>
  </si>
  <si>
    <t>ss035_02.txt</t>
  </si>
  <si>
    <t>ss035_03.txt</t>
  </si>
  <si>
    <t>ss035_04.txt</t>
  </si>
  <si>
    <t>ss036_00.txt</t>
  </si>
  <si>
    <t>ss036_01.txt</t>
  </si>
  <si>
    <t>ss036_02.txt</t>
  </si>
  <si>
    <t>ss036_03.txt</t>
  </si>
  <si>
    <t>ss036_04.txt</t>
  </si>
  <si>
    <t>ss037_00.txt</t>
  </si>
  <si>
    <t>ss037_01.txt</t>
  </si>
  <si>
    <t>ss037_02.txt</t>
  </si>
  <si>
    <t>ss037_03.txt</t>
  </si>
  <si>
    <t>ss037_04.txt</t>
  </si>
  <si>
    <t>ss038_00.txt</t>
  </si>
  <si>
    <t>ss038_01.txt</t>
  </si>
  <si>
    <t>ss038_02.txt</t>
  </si>
  <si>
    <t>ss038_03.txt</t>
  </si>
  <si>
    <t>ss038_04.txt</t>
  </si>
  <si>
    <t>ss039_00.txt</t>
  </si>
  <si>
    <t>ss039_01.txt</t>
  </si>
  <si>
    <t>ss039_02.txt</t>
  </si>
  <si>
    <t>ss039_03.txt</t>
  </si>
  <si>
    <t>ss039_04.txt</t>
  </si>
  <si>
    <t>ss040_00.txt</t>
  </si>
  <si>
    <t>ss040_01.txt</t>
  </si>
  <si>
    <t>ss040_02.txt</t>
  </si>
  <si>
    <t>ss040_03.txt</t>
  </si>
  <si>
    <t>ss040_04.txt</t>
  </si>
  <si>
    <t>ss041_00.txt</t>
  </si>
  <si>
    <t>ss041_01.txt</t>
  </si>
  <si>
    <t>ss041_02.txt</t>
  </si>
  <si>
    <t>ss041_03.txt</t>
  </si>
  <si>
    <t>ss041_04.txt</t>
  </si>
  <si>
    <t>ss042_00.txt</t>
  </si>
  <si>
    <t>ss042_01.txt</t>
  </si>
  <si>
    <t>ss042_02.txt</t>
  </si>
  <si>
    <t>ss042_03.txt</t>
  </si>
  <si>
    <t>ss042_04.txt</t>
  </si>
  <si>
    <t>ss043_00.txt</t>
  </si>
  <si>
    <t>ss043_01.txt</t>
  </si>
  <si>
    <t>ss043_02.txt</t>
  </si>
  <si>
    <t>ss043_03.txt</t>
  </si>
  <si>
    <t>ss043_04.txt</t>
  </si>
  <si>
    <t>ss044_00.txt</t>
  </si>
  <si>
    <t>ss044_01.txt</t>
  </si>
  <si>
    <t>ss044_02.txt</t>
  </si>
  <si>
    <t>ss044_03.txt</t>
  </si>
  <si>
    <t>ss044_04.txt</t>
  </si>
  <si>
    <t>ss045_00.txt</t>
  </si>
  <si>
    <t>ss045_01.txt</t>
  </si>
  <si>
    <t>ss045_02.txt</t>
  </si>
  <si>
    <t>ss045_03.txt</t>
  </si>
  <si>
    <t>ss045_04.txt</t>
  </si>
  <si>
    <t>ss046_00.txt</t>
  </si>
  <si>
    <t>ss046_01.txt</t>
  </si>
  <si>
    <t>ss046_02.txt</t>
  </si>
  <si>
    <t>ss046_03.txt</t>
  </si>
  <si>
    <t>ss046_04.txt</t>
  </si>
  <si>
    <t>ss047_00.txt</t>
  </si>
  <si>
    <t>ss047_01.txt</t>
  </si>
  <si>
    <t>ss047_02.txt</t>
  </si>
  <si>
    <t>ss047_03.txt</t>
  </si>
  <si>
    <t>ss047_04.txt</t>
  </si>
  <si>
    <t>ss048_00.txt</t>
  </si>
  <si>
    <t>ss048_01.txt</t>
  </si>
  <si>
    <t>ss048_02.txt</t>
  </si>
  <si>
    <t>ss048_03.txt</t>
  </si>
  <si>
    <t>ss048_04.txt</t>
  </si>
  <si>
    <t>ss049_00.txt</t>
  </si>
  <si>
    <t>ss049_01.txt</t>
  </si>
  <si>
    <t>ss049_02.txt</t>
  </si>
  <si>
    <t>ss049_03.txt</t>
  </si>
  <si>
    <t>ss049_04.txt</t>
  </si>
  <si>
    <t>ss050_00.txt</t>
  </si>
  <si>
    <t>ss050_01.txt</t>
  </si>
  <si>
    <t>ss050_02.txt</t>
  </si>
  <si>
    <t>ss050_03.txt</t>
  </si>
  <si>
    <t>ss050_04.txt</t>
  </si>
  <si>
    <t>ss051_00.txt</t>
  </si>
  <si>
    <t>ss051_01.txt</t>
  </si>
  <si>
    <t>ss051_02.txt</t>
  </si>
  <si>
    <t>ss051_03.txt</t>
  </si>
  <si>
    <t>ss051_04.txt</t>
  </si>
  <si>
    <t>ss052_00.txt</t>
  </si>
  <si>
    <t>ss052_01.txt</t>
  </si>
  <si>
    <t>ss052_02.txt</t>
  </si>
  <si>
    <t>ss052_03.txt</t>
  </si>
  <si>
    <t>ss052_04.txt</t>
  </si>
  <si>
    <t>ss053_00.txt</t>
  </si>
  <si>
    <t>ss053_01.txt</t>
  </si>
  <si>
    <t>ss053_02.txt</t>
  </si>
  <si>
    <t>ss053_03.txt</t>
  </si>
  <si>
    <t>ss053_04.txt</t>
  </si>
  <si>
    <t>ss054_00.txt</t>
  </si>
  <si>
    <t>ss054_01.txt</t>
  </si>
  <si>
    <t>ss054_02.txt</t>
  </si>
  <si>
    <t>ss054_03.txt</t>
  </si>
  <si>
    <t>ss054_04.txt</t>
  </si>
  <si>
    <t>ss055_00.txt</t>
  </si>
  <si>
    <t>ss055_01.txt</t>
  </si>
  <si>
    <t>ss055_02.txt</t>
  </si>
  <si>
    <t>ss055_03.txt</t>
  </si>
  <si>
    <t>ss055_04.txt</t>
  </si>
  <si>
    <t>ss056_00.txt</t>
  </si>
  <si>
    <t>ss056_01.txt</t>
  </si>
  <si>
    <t>ss056_02.txt</t>
  </si>
  <si>
    <t>ss056_03.txt</t>
  </si>
  <si>
    <t>ss056_04.txt</t>
  </si>
  <si>
    <t>ss057_00.txt</t>
  </si>
  <si>
    <t>ss057_01.txt</t>
  </si>
  <si>
    <t>ss057_02.txt</t>
  </si>
  <si>
    <t>ss057_03.txt</t>
  </si>
  <si>
    <t>ss057_04.txt</t>
  </si>
  <si>
    <t>ss058_00.txt</t>
  </si>
  <si>
    <t>ss058_01.txt</t>
  </si>
  <si>
    <t>ss058_02.txt</t>
  </si>
  <si>
    <t>ss058_03.txt</t>
  </si>
  <si>
    <t>ss058_04.txt</t>
  </si>
  <si>
    <t>ss059_00.txt</t>
  </si>
  <si>
    <t>ss059_01.txt</t>
  </si>
  <si>
    <t>ss059_02.txt</t>
  </si>
  <si>
    <t>ss059_03.txt</t>
  </si>
  <si>
    <t>ss059_04.txt</t>
  </si>
  <si>
    <t>ss060_00.txt</t>
  </si>
  <si>
    <t>ss060_01.txt</t>
  </si>
  <si>
    <t>ss060_02.txt</t>
  </si>
  <si>
    <t>ss060_03.txt</t>
  </si>
  <si>
    <t>ss060_04.txt</t>
  </si>
  <si>
    <t>ss061_00.txt</t>
  </si>
  <si>
    <t>ss061_01.txt</t>
  </si>
  <si>
    <t>ss061_02.txt</t>
  </si>
  <si>
    <t>ss061_03.txt</t>
  </si>
  <si>
    <t>ss061_04.txt</t>
  </si>
  <si>
    <t>ss062_00.txt</t>
  </si>
  <si>
    <t>ss062_01.txt</t>
  </si>
  <si>
    <t>ss062_02.txt</t>
  </si>
  <si>
    <t>ss062_03.txt</t>
  </si>
  <si>
    <t>ss062_04.txt</t>
  </si>
  <si>
    <t>ss063_00.txt</t>
  </si>
  <si>
    <t>ss063_01.txt</t>
  </si>
  <si>
    <t>ss063_02.txt</t>
  </si>
  <si>
    <t>ss063_03.txt</t>
  </si>
  <si>
    <t>ss063_04.txt</t>
  </si>
  <si>
    <t>ss064_00.txt</t>
  </si>
  <si>
    <t>ss064_01.txt</t>
  </si>
  <si>
    <t>ss064_02.txt</t>
  </si>
  <si>
    <t>ss064_03.txt</t>
  </si>
  <si>
    <t>ss064_04.txt</t>
  </si>
  <si>
    <t>ss065_00.txt</t>
  </si>
  <si>
    <t>ss065_01.txt</t>
  </si>
  <si>
    <t>ss065_02.txt</t>
  </si>
  <si>
    <t>ss065_03.txt</t>
  </si>
  <si>
    <t>ss065_04.txt</t>
  </si>
  <si>
    <t>ss066_00.txt</t>
  </si>
  <si>
    <t>ss066_01.txt</t>
  </si>
  <si>
    <t>ss066_02.txt</t>
  </si>
  <si>
    <t>ss066_03.txt</t>
  </si>
  <si>
    <t>ss066_04.txt</t>
  </si>
  <si>
    <t>ss067_00.txt</t>
  </si>
  <si>
    <t>ss067_01.txt</t>
  </si>
  <si>
    <t>ss067_02.txt</t>
  </si>
  <si>
    <t>ss067_03.txt</t>
  </si>
  <si>
    <t>ss067_04.txt</t>
  </si>
  <si>
    <t>ss068_00.txt</t>
  </si>
  <si>
    <t>ss068_01.txt</t>
  </si>
  <si>
    <t>ss068_02.txt</t>
  </si>
  <si>
    <t>ss068_03.txt</t>
  </si>
  <si>
    <t>ss068_04.txt</t>
  </si>
  <si>
    <t>ss069_00.txt</t>
  </si>
  <si>
    <t>ss069_01.txt</t>
  </si>
  <si>
    <t>ss069_02.txt</t>
  </si>
  <si>
    <t>ss069_03.txt</t>
  </si>
  <si>
    <t>ss069_04.txt</t>
  </si>
  <si>
    <t>trees</t>
  </si>
  <si>
    <t xml:space="preserve">best </t>
  </si>
  <si>
    <t>CTUP</t>
  </si>
  <si>
    <t>time</t>
  </si>
  <si>
    <t>ffe</t>
  </si>
  <si>
    <t>Best</t>
  </si>
  <si>
    <t>CPLEX 2</t>
  </si>
  <si>
    <t>CPLEX 1</t>
  </si>
  <si>
    <t xml:space="preserve">Best </t>
  </si>
  <si>
    <t>Worst</t>
  </si>
  <si>
    <t>ALL min worst best</t>
  </si>
  <si>
    <t>ALL max worst best</t>
  </si>
  <si>
    <t>z_summary_ff000</t>
  </si>
  <si>
    <t>z_summary_ff001</t>
  </si>
  <si>
    <t>z_summary_ff002</t>
  </si>
  <si>
    <t>z_summary_ff003</t>
  </si>
  <si>
    <t>z_summary_ff004</t>
  </si>
  <si>
    <t>z_summary_ff005</t>
  </si>
  <si>
    <t>z_summary_ff006</t>
  </si>
  <si>
    <t>z_summary_ff007</t>
  </si>
  <si>
    <t>z_summary_ff008</t>
  </si>
  <si>
    <t>z_summary_ff009</t>
  </si>
  <si>
    <t>z_summary_ff010</t>
  </si>
  <si>
    <t>z_summary_ff011</t>
  </si>
  <si>
    <t>z_summary_ff012</t>
  </si>
  <si>
    <t>z_summary_ff013</t>
  </si>
  <si>
    <t>z_summary_ff014</t>
  </si>
  <si>
    <t>z_summary_ff015</t>
  </si>
  <si>
    <t>z_summary_ff016</t>
  </si>
  <si>
    <t>z_summary_ff017</t>
  </si>
  <si>
    <t>z_summary_ff018</t>
  </si>
  <si>
    <t>z_summary_ff019</t>
  </si>
  <si>
    <t>z_summary_ff020</t>
  </si>
  <si>
    <t>z_summary_ff021</t>
  </si>
  <si>
    <t>z_summary_ff022</t>
  </si>
  <si>
    <t>z_summary_ff023</t>
  </si>
  <si>
    <t>z_summary_ff024</t>
  </si>
  <si>
    <t>z_summary_ff025</t>
  </si>
  <si>
    <t>z_summary_ff026</t>
  </si>
  <si>
    <t>z_summary_ff027</t>
  </si>
  <si>
    <t>z_summary_ff028</t>
  </si>
  <si>
    <t>z_summary_ff029</t>
  </si>
  <si>
    <t>z_summary_ff030</t>
  </si>
  <si>
    <t>z_summary_ff031</t>
  </si>
  <si>
    <t>z_summary_ff032</t>
  </si>
  <si>
    <t>z_summary_ff033</t>
  </si>
  <si>
    <t>z_summary_ff034</t>
  </si>
  <si>
    <t>z_summary_ff035</t>
  </si>
  <si>
    <t>z_summary_ff036</t>
  </si>
  <si>
    <t>z_summary_ff037</t>
  </si>
  <si>
    <t>z_summary_ff038</t>
  </si>
  <si>
    <t>z_summary_ff039</t>
  </si>
  <si>
    <t>z_summary_ff040</t>
  </si>
  <si>
    <t>z_summary_ff041</t>
  </si>
  <si>
    <t>z_summary_ff042</t>
  </si>
  <si>
    <t>z_summary_ff043</t>
  </si>
  <si>
    <t>z_summary_ff044</t>
  </si>
  <si>
    <t>z_summary_ff045</t>
  </si>
  <si>
    <t>z_summary_ff046</t>
  </si>
  <si>
    <t>z_summary_ff047</t>
  </si>
  <si>
    <t>z_summary_ff048</t>
  </si>
  <si>
    <t>z_summary_ff049</t>
  </si>
  <si>
    <t>z_summary_ff050</t>
  </si>
  <si>
    <t>z_summary_ff051</t>
  </si>
  <si>
    <t>z_summary_ff052</t>
  </si>
  <si>
    <t>z_summary_ff053</t>
  </si>
  <si>
    <t>z_summary_ff054</t>
  </si>
  <si>
    <t>z_summary_ff055</t>
  </si>
  <si>
    <t>z_summary_ff056</t>
  </si>
  <si>
    <t>z_summary_ff057</t>
  </si>
  <si>
    <t>z_summary_ff058</t>
  </si>
  <si>
    <t>z_summary_ff059</t>
  </si>
  <si>
    <t>z_summary_ff060</t>
  </si>
  <si>
    <t>z_summary_ff061</t>
  </si>
  <si>
    <t>z_summary_ff062</t>
  </si>
  <si>
    <t>z_summary_ff063</t>
  </si>
  <si>
    <t>z_summary_ff064</t>
  </si>
  <si>
    <t>z_summary_ff065</t>
  </si>
  <si>
    <t>z_summary_ff066</t>
  </si>
  <si>
    <t>z_summary_ff067</t>
  </si>
  <si>
    <t>z_summary_ff068</t>
  </si>
  <si>
    <t>z_summary_ff069</t>
  </si>
  <si>
    <t>z_summary_ss000</t>
  </si>
  <si>
    <t>z_summary_ss001</t>
  </si>
  <si>
    <t>z_summary_ss002</t>
  </si>
  <si>
    <t>z_summary_ss003</t>
  </si>
  <si>
    <t>z_summary_ss004</t>
  </si>
  <si>
    <t>z_summary_ss005</t>
  </si>
  <si>
    <t>z_summary_ss006</t>
  </si>
  <si>
    <t>z_summary_ss007</t>
  </si>
  <si>
    <t>z_summary_ss008</t>
  </si>
  <si>
    <t>z_summary_ss009</t>
  </si>
  <si>
    <t>z_summary_ss010</t>
  </si>
  <si>
    <t>z_summary_ss011</t>
  </si>
  <si>
    <t>z_summary_ss012</t>
  </si>
  <si>
    <t>z_summary_ss013</t>
  </si>
  <si>
    <t>z_summary_ss014</t>
  </si>
  <si>
    <t>z_summary_ss015</t>
  </si>
  <si>
    <t>z_summary_ss016</t>
  </si>
  <si>
    <t>z_summary_ss017</t>
  </si>
  <si>
    <t>z_summary_ss018</t>
  </si>
  <si>
    <t>z_summary_ss019</t>
  </si>
  <si>
    <t>z_summary_ss020</t>
  </si>
  <si>
    <t>z_summary_ss021</t>
  </si>
  <si>
    <t>z_summary_ss022</t>
  </si>
  <si>
    <t>z_summary_ss023</t>
  </si>
  <si>
    <t>z_summary_ss024</t>
  </si>
  <si>
    <t>z_summary_ss025</t>
  </si>
  <si>
    <t>z_summary_ss026</t>
  </si>
  <si>
    <t>z_summary_ss027</t>
  </si>
  <si>
    <t>z_summary_ss028</t>
  </si>
  <si>
    <t>z_summary_ss029</t>
  </si>
  <si>
    <t>z_summary_ss030</t>
  </si>
  <si>
    <t>z_summary_ss031</t>
  </si>
  <si>
    <t>z_summary_ss032</t>
  </si>
  <si>
    <t>z_summary_ss033</t>
  </si>
  <si>
    <t>z_summary_ss034</t>
  </si>
  <si>
    <t>z_summary_ss035</t>
  </si>
  <si>
    <t>z_summary_ss036</t>
  </si>
  <si>
    <t>z_summary_ss037</t>
  </si>
  <si>
    <t>z_summary_ss038</t>
  </si>
  <si>
    <t>z_summary_ss039</t>
  </si>
  <si>
    <t>z_summary_ss040</t>
  </si>
  <si>
    <t>z_summary_ss041</t>
  </si>
  <si>
    <t>z_summary_ss042</t>
  </si>
  <si>
    <t>z_summary_ss043</t>
  </si>
  <si>
    <t>z_summary_ss044</t>
  </si>
  <si>
    <t>z_summary_ss045</t>
  </si>
  <si>
    <t>z_summary_ss046</t>
  </si>
  <si>
    <t>z_summary_ss047</t>
  </si>
  <si>
    <t>z_summary_ss048</t>
  </si>
  <si>
    <t>z_summary_ss049</t>
  </si>
  <si>
    <t>z_summary_ss050</t>
  </si>
  <si>
    <t>z_summary_ss051</t>
  </si>
  <si>
    <t>z_summary_ss052</t>
  </si>
  <si>
    <t>z_summary_ss053</t>
  </si>
  <si>
    <t>z_summary_ss054</t>
  </si>
  <si>
    <t>z_summary_ss055</t>
  </si>
  <si>
    <t>z_summary_ss056</t>
  </si>
  <si>
    <t>z_summary_ss057</t>
  </si>
  <si>
    <t>z_summary_ss058</t>
  </si>
  <si>
    <t>z_summary_ss059</t>
  </si>
  <si>
    <t>z_summary_ss060</t>
  </si>
  <si>
    <t>z_summary_ss061</t>
  </si>
  <si>
    <t>z_summary_ss062</t>
  </si>
  <si>
    <t>z_summary_ss063</t>
  </si>
  <si>
    <t>z_summary_ss064</t>
  </si>
  <si>
    <t>z_summary_ss065</t>
  </si>
  <si>
    <t>z_summary_ss066</t>
  </si>
  <si>
    <t>z_summary_ss067</t>
  </si>
  <si>
    <t>z_summary_ss068</t>
  </si>
  <si>
    <t>z_summary_ss069</t>
  </si>
  <si>
    <t>LTGA DYN</t>
  </si>
  <si>
    <t>LTGA ST (DYN CONFIG)</t>
  </si>
  <si>
    <t>LTGA ST</t>
  </si>
  <si>
    <t>CR</t>
  </si>
  <si>
    <t>ltga st(dyn)</t>
  </si>
  <si>
    <t>DYN worst better than best ST</t>
  </si>
  <si>
    <t>ST BEST</t>
  </si>
  <si>
    <t>DYN worst</t>
  </si>
  <si>
    <t>DYN worst better</t>
  </si>
  <si>
    <t>Ratio</t>
  </si>
  <si>
    <t>P3 DYN</t>
  </si>
  <si>
    <t>P3 ST</t>
  </si>
  <si>
    <t>DSMGA 2 DYN</t>
  </si>
  <si>
    <t>DSMGA 2 ST (DYN config)</t>
  </si>
  <si>
    <t>DSMGA 2 ST</t>
  </si>
  <si>
    <t xml:space="preserve"> DYN</t>
  </si>
  <si>
    <t>st(dyn)</t>
  </si>
  <si>
    <t>ST</t>
  </si>
  <si>
    <t>MuPPetS DYN</t>
  </si>
  <si>
    <t>MuPPetS ST</t>
  </si>
  <si>
    <t>MuPPetS ST (DYN config)</t>
  </si>
  <si>
    <t>DYN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</si>
</sst>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5" borderId="0" xfId="0" applyFill="1"/>
    <xf numFmtId="0" fontId="0" fillId="0" borderId="0" xfId="0" applyAlignment="1"/>
    <xf numFmtId="0" fontId="0" fillId="0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wrapText="1"/>
    </xf>
    <xf numFmtId="10" fontId="0" fillId="0" borderId="0" xfId="0" applyNumberFormat="1" applyFill="1"/>
    <xf numFmtId="10" fontId="0" fillId="2" borderId="0" xfId="0" applyNumberFormat="1" applyFill="1"/>
    <xf numFmtId="1" fontId="0" fillId="0" borderId="0" xfId="0" applyNumberFormat="1" applyFill="1"/>
    <xf numFmtId="0" fontId="0" fillId="0" borderId="0" xfId="0" applyNumberFormat="1" applyFill="1"/>
    <xf numFmtId="0" fontId="0" fillId="0" borderId="0" xfId="0" applyFill="1" applyAlignme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ny" xfId="0" builtinId="0"/>
  </cellStyles>
  <dxfs count="0"/>
  <tableStyles count="0" defaultTableStyle="TableStyleMedium2" defaultPivotStyle="PivotStyleMedium9"/>
  <colors>
    <mruColors>
      <color rgb="FFCCFF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81"/>
  <sheetViews>
    <sheetView topLeftCell="BC40" workbookViewId="0">
      <selection activeCell="R19" sqref="R19"/>
    </sheetView>
  </sheetViews>
  <sheetFormatPr defaultRowHeight="15" x14ac:dyDescent="0.25"/>
  <cols>
    <col min="26" max="26" width="10.140625" customWidth="1"/>
    <col min="27" max="27" width="10.7109375" customWidth="1"/>
    <col min="40" max="40" width="9.140625" style="2"/>
  </cols>
  <sheetData>
    <row r="1" spans="1:154" x14ac:dyDescent="0.25">
      <c r="H1" s="2"/>
      <c r="I1" s="2"/>
      <c r="J1" s="2"/>
      <c r="K1" s="2"/>
      <c r="CA1" s="2"/>
      <c r="CB1" s="2"/>
      <c r="CC1" s="2"/>
      <c r="CD1" s="2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"/>
      <c r="CV1" s="2"/>
      <c r="CW1" s="2"/>
      <c r="CX1" s="21"/>
      <c r="CY1" s="21"/>
      <c r="CZ1" s="21"/>
      <c r="DA1" s="21"/>
      <c r="DB1" s="21"/>
      <c r="DC1" s="21"/>
      <c r="DD1" s="19"/>
      <c r="DE1" s="21"/>
      <c r="DF1" s="21"/>
      <c r="DG1" s="21"/>
      <c r="DH1" s="21"/>
      <c r="DI1" s="21"/>
      <c r="DJ1" s="21"/>
      <c r="DK1" s="21"/>
      <c r="DL1" s="21"/>
      <c r="DM1" s="6"/>
      <c r="DN1" s="2"/>
      <c r="DO1" s="21"/>
      <c r="DP1" s="21"/>
      <c r="DQ1" s="21"/>
      <c r="DR1" s="21"/>
      <c r="DS1" s="21"/>
      <c r="DT1" s="21"/>
      <c r="DU1" s="21"/>
      <c r="DV1" s="21"/>
      <c r="DW1" s="6"/>
      <c r="DX1" s="2"/>
      <c r="DY1" s="21"/>
      <c r="DZ1" s="21"/>
      <c r="EA1" s="21"/>
      <c r="EB1" s="21"/>
      <c r="EC1" s="21"/>
      <c r="ED1" s="21"/>
      <c r="EE1" s="21"/>
      <c r="EF1" s="21"/>
      <c r="EG1" s="2"/>
      <c r="EH1" s="21"/>
      <c r="EI1" s="21"/>
      <c r="EJ1" s="21"/>
      <c r="EK1" s="21"/>
      <c r="EL1" s="21"/>
      <c r="EM1" s="21"/>
      <c r="EN1" s="21"/>
      <c r="EO1" s="21"/>
      <c r="EP1" s="2"/>
      <c r="EQ1" s="21"/>
      <c r="ER1" s="21"/>
      <c r="ES1" s="21"/>
      <c r="ET1" s="21"/>
      <c r="EU1" s="21"/>
      <c r="EV1" s="21"/>
      <c r="EW1" s="21"/>
      <c r="EX1" s="21"/>
    </row>
    <row r="2" spans="1:154" ht="15" customHeight="1" x14ac:dyDescent="0.25">
      <c r="F2" s="22" t="s">
        <v>854</v>
      </c>
      <c r="G2" s="22" t="s">
        <v>855</v>
      </c>
      <c r="H2" s="22" t="s">
        <v>851</v>
      </c>
      <c r="I2" s="22"/>
      <c r="J2" s="22" t="s">
        <v>850</v>
      </c>
      <c r="K2" s="22"/>
      <c r="L2" s="20" t="s">
        <v>996</v>
      </c>
      <c r="M2" s="20"/>
      <c r="N2" s="20"/>
      <c r="O2" s="20" t="s">
        <v>997</v>
      </c>
      <c r="P2" s="20"/>
      <c r="Q2" s="20"/>
      <c r="R2" s="20" t="s">
        <v>998</v>
      </c>
      <c r="S2" s="20"/>
      <c r="T2" s="20"/>
      <c r="U2" s="12"/>
      <c r="V2" s="12"/>
      <c r="W2" s="12"/>
      <c r="X2" s="11"/>
      <c r="Y2" s="11"/>
      <c r="Z2" s="12"/>
      <c r="AA2" s="12"/>
      <c r="AB2" s="12"/>
      <c r="AC2" s="11"/>
      <c r="AD2" s="20" t="s">
        <v>1006</v>
      </c>
      <c r="AE2" s="20"/>
      <c r="AF2" s="20"/>
      <c r="AG2" s="20" t="s">
        <v>1007</v>
      </c>
      <c r="AH2" s="20"/>
      <c r="AI2" s="20"/>
      <c r="AJ2" s="12"/>
      <c r="AK2" s="12"/>
      <c r="AL2" s="12"/>
      <c r="AM2" s="12"/>
      <c r="AN2" s="6"/>
      <c r="AO2" s="12"/>
      <c r="AP2" s="12"/>
      <c r="AQ2" s="12"/>
      <c r="AR2" s="20" t="s">
        <v>1008</v>
      </c>
      <c r="AS2" s="20"/>
      <c r="AT2" s="20"/>
      <c r="AU2" s="20" t="s">
        <v>1009</v>
      </c>
      <c r="AV2" s="20"/>
      <c r="AW2" s="20"/>
      <c r="AX2" s="20" t="s">
        <v>1010</v>
      </c>
      <c r="AY2" s="20"/>
      <c r="AZ2" s="20"/>
      <c r="BA2" s="12"/>
      <c r="BB2" s="12"/>
      <c r="BC2" s="12"/>
      <c r="BD2" s="12"/>
      <c r="BE2" s="12"/>
      <c r="BF2" s="12"/>
      <c r="BG2" s="12"/>
      <c r="BH2" s="12"/>
      <c r="BI2" s="13"/>
      <c r="BJ2" s="20" t="s">
        <v>1014</v>
      </c>
      <c r="BK2" s="20"/>
      <c r="BL2" s="20"/>
      <c r="BM2" s="20" t="s">
        <v>1016</v>
      </c>
      <c r="BN2" s="20"/>
      <c r="BO2" s="20"/>
      <c r="BP2" s="20" t="s">
        <v>1015</v>
      </c>
      <c r="BQ2" s="20"/>
      <c r="BR2" s="20"/>
      <c r="BS2" s="13"/>
      <c r="BT2" s="13"/>
      <c r="BU2" s="13"/>
      <c r="BV2" s="13"/>
      <c r="BW2" s="13"/>
      <c r="BX2" s="13"/>
      <c r="BY2" s="13"/>
      <c r="BZ2" s="13"/>
      <c r="CA2" s="21"/>
      <c r="CB2" s="21"/>
      <c r="CC2" s="21"/>
      <c r="CD2" s="6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</row>
    <row r="3" spans="1:154" ht="27.75" customHeight="1" x14ac:dyDescent="0.25">
      <c r="C3" s="20" t="s">
        <v>846</v>
      </c>
      <c r="D3" s="20"/>
      <c r="E3" s="20"/>
      <c r="F3" s="22"/>
      <c r="G3" s="22"/>
      <c r="H3" s="10" t="s">
        <v>852</v>
      </c>
      <c r="I3" s="10" t="s">
        <v>853</v>
      </c>
      <c r="J3" s="10" t="s">
        <v>852</v>
      </c>
      <c r="K3" s="10" t="s">
        <v>853</v>
      </c>
      <c r="L3" s="5" t="s">
        <v>849</v>
      </c>
      <c r="M3" s="20" t="s">
        <v>423</v>
      </c>
      <c r="N3" s="20"/>
      <c r="O3" s="5" t="s">
        <v>849</v>
      </c>
      <c r="P3" s="20" t="s">
        <v>423</v>
      </c>
      <c r="Q3" s="20"/>
      <c r="R3" s="5" t="s">
        <v>849</v>
      </c>
      <c r="S3" s="20" t="s">
        <v>423</v>
      </c>
      <c r="T3" s="20"/>
      <c r="U3" s="20" t="s">
        <v>849</v>
      </c>
      <c r="V3" s="20"/>
      <c r="W3" s="20" t="s">
        <v>999</v>
      </c>
      <c r="X3" s="20"/>
      <c r="Y3" s="20"/>
      <c r="Z3" s="23" t="s">
        <v>1001</v>
      </c>
      <c r="AA3" s="23"/>
      <c r="AB3" s="9"/>
      <c r="AC3" s="11"/>
      <c r="AD3" s="5" t="s">
        <v>849</v>
      </c>
      <c r="AE3" s="20" t="s">
        <v>423</v>
      </c>
      <c r="AF3" s="20"/>
      <c r="AG3" s="5" t="s">
        <v>849</v>
      </c>
      <c r="AH3" s="20" t="s">
        <v>423</v>
      </c>
      <c r="AI3" s="20"/>
      <c r="AJ3" s="20" t="s">
        <v>849</v>
      </c>
      <c r="AK3" s="20"/>
      <c r="AL3" s="20" t="s">
        <v>999</v>
      </c>
      <c r="AM3" s="20"/>
      <c r="AN3" s="23" t="s">
        <v>1001</v>
      </c>
      <c r="AO3" s="23"/>
      <c r="AP3" s="9"/>
      <c r="AQ3" s="9"/>
      <c r="AR3" s="12" t="s">
        <v>849</v>
      </c>
      <c r="AS3" s="20" t="s">
        <v>423</v>
      </c>
      <c r="AT3" s="20"/>
      <c r="AU3" s="12" t="s">
        <v>849</v>
      </c>
      <c r="AV3" s="20" t="s">
        <v>423</v>
      </c>
      <c r="AW3" s="20"/>
      <c r="AX3" s="12" t="s">
        <v>849</v>
      </c>
      <c r="AY3" s="20" t="s">
        <v>423</v>
      </c>
      <c r="AZ3" s="20"/>
      <c r="BA3" s="20" t="s">
        <v>849</v>
      </c>
      <c r="BB3" s="20"/>
      <c r="BC3" s="20" t="s">
        <v>999</v>
      </c>
      <c r="BD3" s="20"/>
      <c r="BE3" s="20"/>
      <c r="BF3" s="23" t="s">
        <v>1001</v>
      </c>
      <c r="BG3" s="23"/>
      <c r="BH3" s="9"/>
      <c r="BI3" s="9"/>
      <c r="BJ3" s="13" t="s">
        <v>849</v>
      </c>
      <c r="BK3" s="20" t="s">
        <v>423</v>
      </c>
      <c r="BL3" s="20"/>
      <c r="BM3" s="13" t="s">
        <v>849</v>
      </c>
      <c r="BN3" s="20" t="s">
        <v>423</v>
      </c>
      <c r="BO3" s="20"/>
      <c r="BP3" s="13" t="s">
        <v>849</v>
      </c>
      <c r="BQ3" s="20" t="s">
        <v>423</v>
      </c>
      <c r="BR3" s="20"/>
      <c r="BS3" s="20" t="s">
        <v>849</v>
      </c>
      <c r="BT3" s="20"/>
      <c r="BU3" s="20" t="s">
        <v>999</v>
      </c>
      <c r="BV3" s="20"/>
      <c r="BW3" s="20"/>
      <c r="BX3" s="23" t="s">
        <v>1001</v>
      </c>
      <c r="BY3" s="23"/>
      <c r="BZ3" s="9"/>
      <c r="CA3" s="6"/>
      <c r="CB3" s="21"/>
      <c r="CC3" s="21"/>
      <c r="CD3" s="6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2"/>
      <c r="CV3" s="7"/>
      <c r="CW3" s="7"/>
      <c r="CX3" s="7"/>
      <c r="CY3" s="7"/>
      <c r="CZ3" s="7"/>
      <c r="DA3" s="7"/>
      <c r="DB3" s="7"/>
      <c r="DC3" s="7"/>
      <c r="DD3" s="2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2"/>
      <c r="EH3" s="7"/>
      <c r="EI3" s="7"/>
      <c r="EJ3" s="7"/>
      <c r="EK3" s="7"/>
      <c r="EL3" s="7"/>
      <c r="EM3" s="7"/>
      <c r="EN3" s="7"/>
      <c r="EO3" s="7"/>
      <c r="EP3" s="2"/>
      <c r="EQ3" s="7"/>
      <c r="ER3" s="7"/>
      <c r="ES3" s="7"/>
      <c r="ET3" s="7"/>
      <c r="EU3" s="7"/>
      <c r="EV3" s="7"/>
      <c r="EW3" s="7"/>
      <c r="EX3" s="7"/>
    </row>
    <row r="4" spans="1:154" ht="18.75" customHeight="1" x14ac:dyDescent="0.25">
      <c r="A4" s="2"/>
      <c r="B4" s="2"/>
      <c r="C4" s="2" t="s">
        <v>844</v>
      </c>
      <c r="D4" s="2" t="s">
        <v>845</v>
      </c>
      <c r="E4" s="2" t="s">
        <v>423</v>
      </c>
      <c r="F4" s="22"/>
      <c r="G4" s="22"/>
      <c r="H4" s="10"/>
      <c r="I4" s="10"/>
      <c r="J4" s="10"/>
      <c r="K4" s="10"/>
      <c r="M4" t="s">
        <v>422</v>
      </c>
      <c r="N4" t="s">
        <v>421</v>
      </c>
      <c r="P4" t="s">
        <v>422</v>
      </c>
      <c r="Q4" t="s">
        <v>421</v>
      </c>
      <c r="S4" t="s">
        <v>422</v>
      </c>
      <c r="T4" t="s">
        <v>421</v>
      </c>
      <c r="U4" t="s">
        <v>422</v>
      </c>
      <c r="V4" t="s">
        <v>421</v>
      </c>
      <c r="W4" t="s">
        <v>996</v>
      </c>
      <c r="X4" t="s">
        <v>1000</v>
      </c>
      <c r="Y4" t="s">
        <v>998</v>
      </c>
      <c r="Z4" t="s">
        <v>1003</v>
      </c>
      <c r="AA4" t="s">
        <v>1002</v>
      </c>
      <c r="AB4" t="s">
        <v>1004</v>
      </c>
      <c r="AE4" t="s">
        <v>422</v>
      </c>
      <c r="AF4" t="s">
        <v>421</v>
      </c>
      <c r="AH4" t="s">
        <v>422</v>
      </c>
      <c r="AI4" t="s">
        <v>421</v>
      </c>
      <c r="AJ4" t="s">
        <v>422</v>
      </c>
      <c r="AK4" t="s">
        <v>421</v>
      </c>
      <c r="AL4" t="s">
        <v>1006</v>
      </c>
      <c r="AM4" t="s">
        <v>1007</v>
      </c>
      <c r="AN4" t="s">
        <v>1003</v>
      </c>
      <c r="AO4" t="s">
        <v>1002</v>
      </c>
      <c r="AP4" t="s">
        <v>1004</v>
      </c>
      <c r="AS4" t="s">
        <v>422</v>
      </c>
      <c r="AT4" t="s">
        <v>421</v>
      </c>
      <c r="AV4" t="s">
        <v>422</v>
      </c>
      <c r="AW4" t="s">
        <v>421</v>
      </c>
      <c r="AY4" t="s">
        <v>422</v>
      </c>
      <c r="AZ4" t="s">
        <v>421</v>
      </c>
      <c r="BA4" t="s">
        <v>422</v>
      </c>
      <c r="BB4" t="s">
        <v>421</v>
      </c>
      <c r="BC4" t="s">
        <v>1011</v>
      </c>
      <c r="BD4" t="s">
        <v>1012</v>
      </c>
      <c r="BE4" t="s">
        <v>1013</v>
      </c>
      <c r="BF4" t="s">
        <v>1003</v>
      </c>
      <c r="BG4" t="s">
        <v>1002</v>
      </c>
      <c r="BH4" t="s">
        <v>1004</v>
      </c>
      <c r="BK4" t="s">
        <v>422</v>
      </c>
      <c r="BL4" t="s">
        <v>421</v>
      </c>
      <c r="BN4" t="s">
        <v>422</v>
      </c>
      <c r="BO4" t="s">
        <v>421</v>
      </c>
      <c r="BQ4" t="s">
        <v>422</v>
      </c>
      <c r="BR4" t="s">
        <v>421</v>
      </c>
      <c r="BS4" t="s">
        <v>422</v>
      </c>
      <c r="BT4" t="s">
        <v>421</v>
      </c>
      <c r="BU4" t="s">
        <v>1011</v>
      </c>
      <c r="BV4" t="s">
        <v>1012</v>
      </c>
      <c r="BW4" t="s">
        <v>1013</v>
      </c>
      <c r="BX4" t="s">
        <v>1003</v>
      </c>
      <c r="BY4" t="s">
        <v>1002</v>
      </c>
      <c r="BZ4" t="s">
        <v>1004</v>
      </c>
      <c r="CA4" s="2"/>
      <c r="CB4" s="2" t="s">
        <v>1017</v>
      </c>
      <c r="CC4" s="2"/>
      <c r="CD4" s="2"/>
      <c r="CE4" s="2"/>
      <c r="CF4" s="2"/>
      <c r="CG4" s="2"/>
      <c r="CH4" s="2"/>
      <c r="CI4" s="7"/>
      <c r="CJ4" s="7"/>
      <c r="CK4" s="7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</row>
    <row r="5" spans="1:154" x14ac:dyDescent="0.25">
      <c r="A5" s="2" t="s">
        <v>0</v>
      </c>
      <c r="B5" s="2"/>
      <c r="C5" s="4">
        <v>421</v>
      </c>
      <c r="D5" s="4">
        <v>4362</v>
      </c>
      <c r="E5" s="4">
        <v>8405</v>
      </c>
      <c r="F5" s="1">
        <f>MIN(M5,P5,S5,AE5,AH5,CB5,I5,K5)</f>
        <v>1</v>
      </c>
      <c r="G5" s="1">
        <f>MIN(N5,Q5,T5,AF5,AI5,CC5,I5,K5)</f>
        <v>7937</v>
      </c>
      <c r="H5">
        <v>4362</v>
      </c>
      <c r="I5">
        <v>8463</v>
      </c>
      <c r="J5">
        <v>4362</v>
      </c>
      <c r="K5">
        <v>7937</v>
      </c>
      <c r="L5" s="3">
        <f>euro_ltga_dyn!M7</f>
        <v>4362</v>
      </c>
      <c r="M5" s="3">
        <f>euro_ltga_dyn!N7</f>
        <v>7939</v>
      </c>
      <c r="N5" s="3">
        <f>euro_ltga_dyn!O7</f>
        <v>7949</v>
      </c>
      <c r="O5" s="8">
        <f>euro_ltga_st!M7</f>
        <v>4362</v>
      </c>
      <c r="P5" s="8">
        <f>euro_ltga_st!N7</f>
        <v>13371</v>
      </c>
      <c r="Q5" s="8">
        <f>euro_ltga_st!O7</f>
        <v>15331</v>
      </c>
      <c r="R5" s="3">
        <f>euro_ltga_st_st!M7</f>
        <v>4362</v>
      </c>
      <c r="S5" s="3">
        <f>euro_ltga_st_st!N7</f>
        <v>13777</v>
      </c>
      <c r="T5" s="3">
        <f>euro_ltga_st_st!O7</f>
        <v>14369</v>
      </c>
      <c r="U5" s="2">
        <f>MIN(M5,P5,S5)</f>
        <v>7939</v>
      </c>
      <c r="V5" s="2">
        <f>MIN(N5,Q5,T5)</f>
        <v>7949</v>
      </c>
      <c r="W5" s="16">
        <f>(N5-U5)/U5</f>
        <v>1.2596044841919638E-3</v>
      </c>
      <c r="X5" s="16">
        <f>(Q5-U5)/U5</f>
        <v>0.93109963471469959</v>
      </c>
      <c r="Y5" s="16">
        <f>(T5-U5)/U5</f>
        <v>0.80992568333543269</v>
      </c>
      <c r="Z5" s="17">
        <f>N5</f>
        <v>7949</v>
      </c>
      <c r="AA5" s="17">
        <f>MIN(P5,S5)</f>
        <v>13371</v>
      </c>
      <c r="AB5" s="18">
        <f>IF(Z5 &lt; AA5,1,0)</f>
        <v>1</v>
      </c>
      <c r="AC5" s="2"/>
      <c r="AD5" s="8">
        <f>euro_p3_dyn!M7</f>
        <v>4362</v>
      </c>
      <c r="AE5" s="8">
        <f>euro_p3_dyn!N7</f>
        <v>7937</v>
      </c>
      <c r="AF5" s="8">
        <f>euro_p3_dyn!O7</f>
        <v>7939</v>
      </c>
      <c r="AG5" s="3">
        <f>euro_p3_st!M7</f>
        <v>4362</v>
      </c>
      <c r="AH5" s="3">
        <f>euro_p3_st!N7</f>
        <v>8345</v>
      </c>
      <c r="AI5" s="3">
        <f>euro_p3_st!O7</f>
        <v>8488</v>
      </c>
      <c r="AJ5" s="2">
        <f>MIN(AE5,AH5)</f>
        <v>7937</v>
      </c>
      <c r="AK5" s="2">
        <f>MIN(AF5,AI5)</f>
        <v>7939</v>
      </c>
      <c r="AL5" s="16">
        <f>(AF5-AJ5)/AJ5</f>
        <v>2.5198437696862794E-4</v>
      </c>
      <c r="AM5" s="16">
        <f>(AI5-AJ5)/AJ5</f>
        <v>6.9421695854856996E-2</v>
      </c>
      <c r="AN5" s="17">
        <f>AF5</f>
        <v>7939</v>
      </c>
      <c r="AO5" s="17">
        <f>AH5</f>
        <v>8345</v>
      </c>
      <c r="AP5" s="18">
        <f>IF(AN5 &lt; AO5,1,0)</f>
        <v>1</v>
      </c>
      <c r="AQ5" s="18"/>
      <c r="AR5" s="3">
        <f>euro_dsmga2_dyn!M7</f>
        <v>4362</v>
      </c>
      <c r="AS5" s="3">
        <f>euro_dsmga2_dyn!N7</f>
        <v>7995</v>
      </c>
      <c r="AT5" s="3">
        <f>euro_dsmga2_dyn!O7</f>
        <v>8036</v>
      </c>
      <c r="AU5" s="8">
        <f>euro_dsmga2_st!M7</f>
        <v>4362</v>
      </c>
      <c r="AV5" s="8">
        <f>euro_dsmga2_st!N7</f>
        <v>9222</v>
      </c>
      <c r="AW5" s="8">
        <f>euro_dsmga2_st!O7</f>
        <v>9813</v>
      </c>
      <c r="AX5" s="3">
        <f>euro_dsmga2_st_st!M7</f>
        <v>4362</v>
      </c>
      <c r="AY5" s="3">
        <f>euro_dsmga2_st_st!N7</f>
        <v>12631</v>
      </c>
      <c r="AZ5" s="3">
        <f>euro_dsmga2_st_st!O7</f>
        <v>12946</v>
      </c>
      <c r="BA5" s="2">
        <f>MIN(AS5,AV5,AY5)</f>
        <v>7995</v>
      </c>
      <c r="BB5" s="2">
        <f>MIN(AT5,AW5,AZ5)</f>
        <v>8036</v>
      </c>
      <c r="BC5" s="16">
        <f>(AT5-BA5)/BA5</f>
        <v>5.1282051282051282E-3</v>
      </c>
      <c r="BD5" s="16">
        <f>(AW5-BA5)/BA5</f>
        <v>0.22739212007504692</v>
      </c>
      <c r="BE5" s="16">
        <f>(AZ5-BA5)/BA5</f>
        <v>0.61926203877423391</v>
      </c>
      <c r="BF5" s="17">
        <f>AT5</f>
        <v>8036</v>
      </c>
      <c r="BG5" s="17">
        <f>MIN(AV5,AY5)</f>
        <v>9222</v>
      </c>
      <c r="BH5" s="18">
        <f>IF(BF5 &lt; BG5,1,0)</f>
        <v>1</v>
      </c>
      <c r="BI5" s="18"/>
      <c r="BJ5" s="3">
        <f>euro_mup_dyn!M7</f>
        <v>4362</v>
      </c>
      <c r="BK5" s="3">
        <f>euro_mup_dyn!N7</f>
        <v>7995</v>
      </c>
      <c r="BL5" s="3">
        <f>euro_mup_dyn!O7</f>
        <v>8036</v>
      </c>
      <c r="BM5" s="8">
        <f>euro_mup_st!M7</f>
        <v>4362</v>
      </c>
      <c r="BN5" s="8">
        <f>euro_mup_st!N7</f>
        <v>8138</v>
      </c>
      <c r="BO5" s="8">
        <f>euro_mup_st!O7</f>
        <v>8228</v>
      </c>
      <c r="BP5" s="3">
        <f>euro_mup_st_st!M7</f>
        <v>4362</v>
      </c>
      <c r="BQ5" s="3">
        <f>euro_mup_st_st!N7</f>
        <v>8110</v>
      </c>
      <c r="BR5" s="3">
        <f>euro_mup_st_st!O7</f>
        <v>8149</v>
      </c>
      <c r="BS5" s="2">
        <f>MIN(BK5,BN5,BQ5)</f>
        <v>7995</v>
      </c>
      <c r="BT5" s="2">
        <f>MIN(BL5,BO5,BR5)</f>
        <v>8036</v>
      </c>
      <c r="BU5" s="16">
        <f>(BL5-BS5)/BS5</f>
        <v>5.1282051282051282E-3</v>
      </c>
      <c r="BV5" s="16">
        <f>(BO5-BS5)/BS5</f>
        <v>2.9143214509068167E-2</v>
      </c>
      <c r="BW5" s="16">
        <f>(BR5-BS5)/BS5</f>
        <v>1.9262038774233898E-2</v>
      </c>
      <c r="BX5" s="17">
        <f>BL5</f>
        <v>8036</v>
      </c>
      <c r="BY5" s="17">
        <f>MIN(BN5,BQ5)</f>
        <v>8110</v>
      </c>
      <c r="BZ5" s="18">
        <f>IF(BX5 &lt; BY5,1,0)</f>
        <v>1</v>
      </c>
      <c r="CA5" s="2"/>
      <c r="CB5" s="2">
        <f>IF(BL5 &lt;BO5,IF(BL5 &lt;BR5,1,0),0)</f>
        <v>1</v>
      </c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15"/>
      <c r="EI5" s="15"/>
      <c r="EJ5" s="15"/>
      <c r="EK5" s="15"/>
      <c r="EL5" s="15"/>
      <c r="EM5" s="15"/>
      <c r="EN5" s="15"/>
      <c r="EO5" s="15"/>
      <c r="EP5" s="2"/>
      <c r="EQ5" s="15"/>
      <c r="ER5" s="15"/>
      <c r="ES5" s="15"/>
      <c r="ET5" s="15"/>
      <c r="EU5" s="15"/>
      <c r="EV5" s="15"/>
      <c r="EW5" s="15"/>
      <c r="EX5" s="15"/>
    </row>
    <row r="6" spans="1:154" x14ac:dyDescent="0.25">
      <c r="A6" s="2" t="s">
        <v>1</v>
      </c>
      <c r="B6" s="2"/>
      <c r="C6" s="4">
        <v>1000</v>
      </c>
      <c r="D6" s="4">
        <v>3878</v>
      </c>
      <c r="E6" s="4">
        <v>6764</v>
      </c>
      <c r="F6" s="1">
        <f t="shared" ref="F6:F69" si="0">MIN(M6,P6,S6,AE6,AH6,CB6,I6,K6)</f>
        <v>1</v>
      </c>
      <c r="G6" s="1">
        <f t="shared" ref="G6:G69" si="1">MIN(N6,Q6,T6,AF6,AI6,CC6,I6,K6)</f>
        <v>6319</v>
      </c>
      <c r="H6">
        <v>3878</v>
      </c>
      <c r="I6">
        <v>6853</v>
      </c>
      <c r="J6">
        <v>3878</v>
      </c>
      <c r="K6">
        <v>6319</v>
      </c>
      <c r="L6" s="3">
        <f>euro_ltga_dyn!M12</f>
        <v>3878</v>
      </c>
      <c r="M6" s="3">
        <f>euro_ltga_dyn!N12</f>
        <v>6319</v>
      </c>
      <c r="N6" s="3">
        <f>euro_ltga_dyn!O12</f>
        <v>6327</v>
      </c>
      <c r="O6" s="8">
        <f>euro_ltga_st!M12</f>
        <v>3878</v>
      </c>
      <c r="P6" s="8">
        <f>euro_ltga_st!N12</f>
        <v>7424</v>
      </c>
      <c r="Q6" s="8">
        <f>euro_ltga_st!O12</f>
        <v>7616</v>
      </c>
      <c r="R6" s="3">
        <f>euro_ltga_st_st!M12</f>
        <v>3878</v>
      </c>
      <c r="S6" s="3">
        <f>euro_ltga_st_st!N12</f>
        <v>7360</v>
      </c>
      <c r="T6" s="3">
        <f>euro_ltga_st_st!O12</f>
        <v>7469</v>
      </c>
      <c r="U6" s="2">
        <f t="shared" ref="U6:U69" si="2">MIN(M6,P6,S6)</f>
        <v>6319</v>
      </c>
      <c r="V6" s="2">
        <f t="shared" ref="V6:V69" si="3">MIN(N6,Q6,T6)</f>
        <v>6327</v>
      </c>
      <c r="W6" s="16">
        <f t="shared" ref="W6:W69" si="4">(N6-U6)/U6</f>
        <v>1.2660231049216649E-3</v>
      </c>
      <c r="X6" s="16">
        <f t="shared" ref="X6:X69" si="5">(Q6-U6)/U6</f>
        <v>0.20525399588542492</v>
      </c>
      <c r="Y6" s="16">
        <f t="shared" ref="Y6:Y69" si="6">(T6-U6)/U6</f>
        <v>0.18199082133248931</v>
      </c>
      <c r="Z6" s="17">
        <f t="shared" ref="Z6:Z69" si="7">N6</f>
        <v>6327</v>
      </c>
      <c r="AA6" s="17">
        <f t="shared" ref="AA6:AA69" si="8">MIN(P6,S6)</f>
        <v>7360</v>
      </c>
      <c r="AB6" s="18">
        <f t="shared" ref="AB6:AB69" si="9">IF(Z6 &lt; AA6,1,0)</f>
        <v>1</v>
      </c>
      <c r="AC6" s="2"/>
      <c r="AD6" s="8">
        <f>euro_p3_dyn!M12</f>
        <v>3878</v>
      </c>
      <c r="AE6" s="8">
        <f>euro_p3_dyn!N12</f>
        <v>6319</v>
      </c>
      <c r="AF6" s="8">
        <f>euro_p3_dyn!O12</f>
        <v>6319</v>
      </c>
      <c r="AG6" s="3">
        <f>euro_p3_st!M12</f>
        <v>3878</v>
      </c>
      <c r="AH6" s="3">
        <f>euro_p3_st!N12</f>
        <v>6532</v>
      </c>
      <c r="AI6" s="3">
        <f>euro_p3_st!O12</f>
        <v>6637</v>
      </c>
      <c r="AJ6" s="2">
        <f t="shared" ref="AJ6:AJ69" si="10">MIN(AE6,AH6)</f>
        <v>6319</v>
      </c>
      <c r="AK6" s="2">
        <f t="shared" ref="AK6:AK69" si="11">MIN(AF6,AI6)</f>
        <v>6319</v>
      </c>
      <c r="AL6" s="16">
        <f t="shared" ref="AL6:AL69" si="12">(AF6-AJ6)/AJ6</f>
        <v>0</v>
      </c>
      <c r="AM6" s="16">
        <f t="shared" ref="AM6:AM69" si="13">(AI6-AJ6)/AJ6</f>
        <v>5.0324418420636174E-2</v>
      </c>
      <c r="AN6" s="17">
        <f t="shared" ref="AN6:AN69" si="14">AF6</f>
        <v>6319</v>
      </c>
      <c r="AO6" s="17">
        <f t="shared" ref="AO6:AO69" si="15">AH6</f>
        <v>6532</v>
      </c>
      <c r="AP6" s="18">
        <f t="shared" ref="AP6:AP69" si="16">IF(AN6 &lt; AO6,1,0)</f>
        <v>1</v>
      </c>
      <c r="AQ6" s="18"/>
      <c r="AR6" s="3">
        <f>euro_dsmga2_dyn!M12</f>
        <v>3878</v>
      </c>
      <c r="AS6" s="3">
        <f>euro_dsmga2_dyn!N12</f>
        <v>6337</v>
      </c>
      <c r="AT6" s="3">
        <f>euro_dsmga2_dyn!O12</f>
        <v>6345</v>
      </c>
      <c r="AU6" s="8">
        <f>euro_dsmga2_st!M12</f>
        <v>3878</v>
      </c>
      <c r="AV6" s="8">
        <f>euro_dsmga2_st!N12</f>
        <v>7079</v>
      </c>
      <c r="AW6" s="8">
        <f>euro_dsmga2_st!O12</f>
        <v>7258</v>
      </c>
      <c r="AX6" s="3">
        <f>euro_dsmga2_st_st!M12</f>
        <v>3878</v>
      </c>
      <c r="AY6" s="3">
        <f>euro_dsmga2_st_st!N12</f>
        <v>7637</v>
      </c>
      <c r="AZ6" s="3">
        <f>euro_dsmga2_st_st!O12</f>
        <v>7903</v>
      </c>
      <c r="BA6" s="2">
        <f t="shared" ref="BA6:BA69" si="17">MIN(AS6,AV6,AY6)</f>
        <v>6337</v>
      </c>
      <c r="BB6" s="2">
        <f t="shared" ref="BB6:BB69" si="18">MIN(AT6,AW6,AZ6)</f>
        <v>6345</v>
      </c>
      <c r="BC6" s="16">
        <f t="shared" ref="BC6:BC69" si="19">(AT6-BA6)/BA6</f>
        <v>1.262427015938141E-3</v>
      </c>
      <c r="BD6" s="16">
        <f t="shared" ref="BD6:BD69" si="20">(AW6-BA6)/BA6</f>
        <v>0.14533691020987849</v>
      </c>
      <c r="BE6" s="16">
        <f t="shared" ref="BE6:BE69" si="21">(AZ6-BA6)/BA6</f>
        <v>0.24712008836989111</v>
      </c>
      <c r="BF6" s="17">
        <f t="shared" ref="BF6:BF69" si="22">AT6</f>
        <v>6345</v>
      </c>
      <c r="BG6" s="17">
        <f t="shared" ref="BG6:BG69" si="23">MIN(AV6,AY6)</f>
        <v>7079</v>
      </c>
      <c r="BH6" s="18">
        <f t="shared" ref="BH6:BH69" si="24">IF(BF6 &lt; BG6,1,0)</f>
        <v>1</v>
      </c>
      <c r="BI6" s="18"/>
      <c r="BJ6" s="3">
        <f>euro_mup_dyn!M12</f>
        <v>3878</v>
      </c>
      <c r="BK6" s="3">
        <f>euro_mup_dyn!N12</f>
        <v>6337</v>
      </c>
      <c r="BL6" s="3">
        <f>euro_mup_dyn!O12</f>
        <v>6346</v>
      </c>
      <c r="BM6" s="8">
        <f>euro_mup_st!M12</f>
        <v>3878</v>
      </c>
      <c r="BN6" s="8">
        <f>euro_mup_st!N12</f>
        <v>6464</v>
      </c>
      <c r="BO6" s="8">
        <f>euro_mup_st!O12</f>
        <v>6525</v>
      </c>
      <c r="BP6" s="3">
        <f>euro_mup_st_st!M12</f>
        <v>3878</v>
      </c>
      <c r="BQ6" s="3">
        <f>euro_mup_st_st!N12</f>
        <v>6431</v>
      </c>
      <c r="BR6" s="3">
        <f>euro_mup_st_st!O12</f>
        <v>6533</v>
      </c>
      <c r="BS6" s="2">
        <f t="shared" ref="BS6:BS69" si="25">MIN(BK6,BN6,BQ6)</f>
        <v>6337</v>
      </c>
      <c r="BT6" s="2">
        <f t="shared" ref="BT6:BT69" si="26">MIN(BL6,BO6,BR6)</f>
        <v>6346</v>
      </c>
      <c r="BU6" s="16">
        <f t="shared" ref="BU6:BU69" si="27">(BL6-BS6)/BS6</f>
        <v>1.4202303929304087E-3</v>
      </c>
      <c r="BV6" s="16">
        <f t="shared" ref="BV6:BV69" si="28">(BO6-BS6)/BS6</f>
        <v>2.9667034874546316E-2</v>
      </c>
      <c r="BW6" s="16">
        <f t="shared" ref="BW6:BW69" si="29">(BR6-BS6)/BS6</f>
        <v>3.0929461890484455E-2</v>
      </c>
      <c r="BX6" s="17">
        <f t="shared" ref="BX6:BX69" si="30">BL6</f>
        <v>6346</v>
      </c>
      <c r="BY6" s="17">
        <f t="shared" ref="BY6:BY69" si="31">MIN(BN6,BQ6)</f>
        <v>6431</v>
      </c>
      <c r="BZ6" s="18">
        <f t="shared" ref="BZ6:BZ69" si="32">IF(BX6 &lt; BY6,1,0)</f>
        <v>1</v>
      </c>
      <c r="CA6" s="2"/>
      <c r="CB6" s="2">
        <f t="shared" ref="CB6:CB69" si="33">IF(BL6 &lt;BO6,IF(BL6 &lt;BR6,1,0),0)</f>
        <v>1</v>
      </c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15"/>
      <c r="EI6" s="15"/>
      <c r="EJ6" s="15"/>
      <c r="EK6" s="15"/>
      <c r="EL6" s="15"/>
      <c r="EM6" s="15"/>
      <c r="EN6" s="15"/>
      <c r="EO6" s="15"/>
      <c r="EP6" s="2"/>
      <c r="EQ6" s="15"/>
      <c r="ER6" s="15"/>
      <c r="ES6" s="15"/>
      <c r="ET6" s="15"/>
      <c r="EU6" s="15"/>
      <c r="EV6" s="15"/>
      <c r="EW6" s="15"/>
      <c r="EX6" s="15"/>
    </row>
    <row r="7" spans="1:154" x14ac:dyDescent="0.25">
      <c r="A7" s="2" t="s">
        <v>2</v>
      </c>
      <c r="B7" s="2"/>
      <c r="C7" s="4">
        <v>1000</v>
      </c>
      <c r="D7" s="4">
        <v>4551</v>
      </c>
      <c r="E7" s="4">
        <v>6461</v>
      </c>
      <c r="F7" s="1">
        <f t="shared" si="0"/>
        <v>1</v>
      </c>
      <c r="G7" s="1">
        <f t="shared" si="1"/>
        <v>6408</v>
      </c>
      <c r="H7">
        <v>4551</v>
      </c>
      <c r="I7">
        <v>6783</v>
      </c>
      <c r="J7">
        <v>4551</v>
      </c>
      <c r="K7">
        <v>6409</v>
      </c>
      <c r="L7" s="3">
        <f>euro_ltga_dyn!M17</f>
        <v>4551</v>
      </c>
      <c r="M7" s="3">
        <f>euro_ltga_dyn!N17</f>
        <v>6409</v>
      </c>
      <c r="N7" s="3">
        <f>euro_ltga_dyn!O17</f>
        <v>6413</v>
      </c>
      <c r="O7" s="8">
        <f>euro_ltga_st!M17</f>
        <v>4551</v>
      </c>
      <c r="P7" s="8">
        <f>euro_ltga_st!N17</f>
        <v>6728</v>
      </c>
      <c r="Q7" s="8">
        <f>euro_ltga_st!O17</f>
        <v>6771</v>
      </c>
      <c r="R7" s="3">
        <f>euro_ltga_st_st!M17</f>
        <v>4551</v>
      </c>
      <c r="S7" s="3">
        <f>euro_ltga_st_st!N17</f>
        <v>6706</v>
      </c>
      <c r="T7" s="3">
        <f>euro_ltga_st_st!O17</f>
        <v>6756</v>
      </c>
      <c r="U7" s="2">
        <f t="shared" si="2"/>
        <v>6409</v>
      </c>
      <c r="V7" s="2">
        <f t="shared" si="3"/>
        <v>6413</v>
      </c>
      <c r="W7" s="16">
        <f t="shared" si="4"/>
        <v>6.2412232797628335E-4</v>
      </c>
      <c r="X7" s="16">
        <f t="shared" si="5"/>
        <v>5.6483070681853646E-2</v>
      </c>
      <c r="Y7" s="16">
        <f t="shared" si="6"/>
        <v>5.4142611951942581E-2</v>
      </c>
      <c r="Z7" s="17">
        <f t="shared" si="7"/>
        <v>6413</v>
      </c>
      <c r="AA7" s="17">
        <f t="shared" si="8"/>
        <v>6706</v>
      </c>
      <c r="AB7" s="18">
        <f t="shared" si="9"/>
        <v>1</v>
      </c>
      <c r="AC7" s="2"/>
      <c r="AD7" s="8">
        <f>euro_p3_dyn!M17</f>
        <v>4551</v>
      </c>
      <c r="AE7" s="8">
        <f>euro_p3_dyn!N17</f>
        <v>6408</v>
      </c>
      <c r="AF7" s="8">
        <f>euro_p3_dyn!O17</f>
        <v>6408</v>
      </c>
      <c r="AG7" s="3">
        <f>euro_p3_st!M17</f>
        <v>4551</v>
      </c>
      <c r="AH7" s="3">
        <f>euro_p3_st!N17</f>
        <v>6431</v>
      </c>
      <c r="AI7" s="3">
        <f>euro_p3_st!O17</f>
        <v>6447</v>
      </c>
      <c r="AJ7" s="2">
        <f t="shared" si="10"/>
        <v>6408</v>
      </c>
      <c r="AK7" s="2">
        <f t="shared" si="11"/>
        <v>6408</v>
      </c>
      <c r="AL7" s="16">
        <f t="shared" si="12"/>
        <v>0</v>
      </c>
      <c r="AM7" s="16">
        <f t="shared" si="13"/>
        <v>6.0861423220973784E-3</v>
      </c>
      <c r="AN7" s="17">
        <f t="shared" si="14"/>
        <v>6408</v>
      </c>
      <c r="AO7" s="17">
        <f t="shared" si="15"/>
        <v>6431</v>
      </c>
      <c r="AP7" s="18">
        <f t="shared" si="16"/>
        <v>1</v>
      </c>
      <c r="AQ7" s="18"/>
      <c r="AR7" s="3">
        <f>euro_dsmga2_dyn!M17</f>
        <v>4551</v>
      </c>
      <c r="AS7" s="3">
        <f>euro_dsmga2_dyn!N17</f>
        <v>6411</v>
      </c>
      <c r="AT7" s="3">
        <f>euro_dsmga2_dyn!O17</f>
        <v>6416</v>
      </c>
      <c r="AU7" s="8">
        <f>euro_dsmga2_st!M17</f>
        <v>4551</v>
      </c>
      <c r="AV7" s="8">
        <f>euro_dsmga2_st!N17</f>
        <v>6479</v>
      </c>
      <c r="AW7" s="8">
        <f>euro_dsmga2_st!O17</f>
        <v>6535</v>
      </c>
      <c r="AX7" s="3">
        <f>euro_dsmga2_st_st!M17</f>
        <v>4551</v>
      </c>
      <c r="AY7" s="3">
        <f>euro_dsmga2_st_st!N17</f>
        <v>6843</v>
      </c>
      <c r="AZ7" s="3">
        <f>euro_dsmga2_st_st!O17</f>
        <v>6935</v>
      </c>
      <c r="BA7" s="2">
        <f t="shared" si="17"/>
        <v>6411</v>
      </c>
      <c r="BB7" s="2">
        <f t="shared" si="18"/>
        <v>6416</v>
      </c>
      <c r="BC7" s="16">
        <f t="shared" si="19"/>
        <v>7.7990953049446267E-4</v>
      </c>
      <c r="BD7" s="16">
        <f t="shared" si="20"/>
        <v>1.9341756356262674E-2</v>
      </c>
      <c r="BE7" s="16">
        <f t="shared" si="21"/>
        <v>8.173451879581968E-2</v>
      </c>
      <c r="BF7" s="17">
        <f t="shared" si="22"/>
        <v>6416</v>
      </c>
      <c r="BG7" s="17">
        <f t="shared" si="23"/>
        <v>6479</v>
      </c>
      <c r="BH7" s="18">
        <f t="shared" si="24"/>
        <v>1</v>
      </c>
      <c r="BI7" s="18"/>
      <c r="BJ7" s="3">
        <f>euro_mup_dyn!M17</f>
        <v>4551</v>
      </c>
      <c r="BK7" s="3">
        <f>euro_mup_dyn!N17</f>
        <v>6415</v>
      </c>
      <c r="BL7" s="3">
        <f>euro_mup_dyn!O17</f>
        <v>6418</v>
      </c>
      <c r="BM7" s="8">
        <f>euro_mup_st!M17</f>
        <v>4551</v>
      </c>
      <c r="BN7" s="8">
        <f>euro_mup_st!N17</f>
        <v>6421</v>
      </c>
      <c r="BO7" s="8">
        <f>euro_mup_st!O17</f>
        <v>6425</v>
      </c>
      <c r="BP7" s="3">
        <f>euro_mup_st_st!M17</f>
        <v>4551</v>
      </c>
      <c r="BQ7" s="3">
        <f>euro_mup_st_st!N17</f>
        <v>6419</v>
      </c>
      <c r="BR7" s="3">
        <f>euro_mup_st_st!O17</f>
        <v>6425</v>
      </c>
      <c r="BS7" s="2">
        <f t="shared" si="25"/>
        <v>6415</v>
      </c>
      <c r="BT7" s="2">
        <f t="shared" si="26"/>
        <v>6418</v>
      </c>
      <c r="BU7" s="16">
        <f t="shared" si="27"/>
        <v>4.6765393608729541E-4</v>
      </c>
      <c r="BV7" s="16">
        <f t="shared" si="28"/>
        <v>1.558846453624318E-3</v>
      </c>
      <c r="BW7" s="16">
        <f t="shared" si="29"/>
        <v>1.558846453624318E-3</v>
      </c>
      <c r="BX7" s="17">
        <f t="shared" si="30"/>
        <v>6418</v>
      </c>
      <c r="BY7" s="17">
        <f t="shared" si="31"/>
        <v>6419</v>
      </c>
      <c r="BZ7" s="18">
        <f t="shared" si="32"/>
        <v>1</v>
      </c>
      <c r="CA7" s="2"/>
      <c r="CB7" s="2">
        <f t="shared" si="33"/>
        <v>1</v>
      </c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15"/>
      <c r="EI7" s="15"/>
      <c r="EJ7" s="15"/>
      <c r="EK7" s="15"/>
      <c r="EL7" s="15"/>
      <c r="EM7" s="15"/>
      <c r="EN7" s="15"/>
      <c r="EO7" s="15"/>
      <c r="EP7" s="2"/>
      <c r="EQ7" s="15"/>
      <c r="ER7" s="15"/>
      <c r="ES7" s="15"/>
      <c r="ET7" s="15"/>
      <c r="EU7" s="15"/>
      <c r="EV7" s="15"/>
      <c r="EW7" s="15"/>
      <c r="EX7" s="15"/>
    </row>
    <row r="8" spans="1:154" x14ac:dyDescent="0.25">
      <c r="A8" s="2" t="s">
        <v>3</v>
      </c>
      <c r="B8" s="2"/>
      <c r="C8" s="4">
        <v>1000</v>
      </c>
      <c r="D8" s="4">
        <v>6959</v>
      </c>
      <c r="E8" s="4">
        <v>10125</v>
      </c>
      <c r="F8" s="1">
        <f t="shared" si="0"/>
        <v>1</v>
      </c>
      <c r="G8" s="1">
        <f t="shared" si="1"/>
        <v>9068</v>
      </c>
      <c r="H8">
        <v>6959</v>
      </c>
      <c r="I8">
        <v>9440</v>
      </c>
      <c r="J8">
        <v>6959</v>
      </c>
      <c r="K8">
        <v>9068</v>
      </c>
      <c r="L8" s="3">
        <f>euro_ltga_dyn!M22</f>
        <v>6959</v>
      </c>
      <c r="M8" s="3">
        <f>euro_ltga_dyn!N22</f>
        <v>9068</v>
      </c>
      <c r="N8" s="3">
        <f>euro_ltga_dyn!O22</f>
        <v>9074</v>
      </c>
      <c r="O8" s="8">
        <f>euro_ltga_st!M22</f>
        <v>6959</v>
      </c>
      <c r="P8" s="8">
        <f>euro_ltga_st!N22</f>
        <v>9233</v>
      </c>
      <c r="Q8" s="8">
        <f>euro_ltga_st!O22</f>
        <v>9277</v>
      </c>
      <c r="R8" s="3">
        <f>euro_ltga_st_st!M22</f>
        <v>6959</v>
      </c>
      <c r="S8" s="3">
        <f>euro_ltga_st_st!N22</f>
        <v>9200</v>
      </c>
      <c r="T8" s="3">
        <f>euro_ltga_st_st!O22</f>
        <v>9244</v>
      </c>
      <c r="U8" s="2">
        <f t="shared" si="2"/>
        <v>9068</v>
      </c>
      <c r="V8" s="2">
        <f t="shared" si="3"/>
        <v>9074</v>
      </c>
      <c r="W8" s="16">
        <f t="shared" si="4"/>
        <v>6.6166740185266877E-4</v>
      </c>
      <c r="X8" s="16">
        <f t="shared" si="5"/>
        <v>2.3048081164534627E-2</v>
      </c>
      <c r="Y8" s="16">
        <f t="shared" si="6"/>
        <v>1.9408910454344949E-2</v>
      </c>
      <c r="Z8" s="17">
        <f t="shared" si="7"/>
        <v>9074</v>
      </c>
      <c r="AA8" s="17">
        <f t="shared" si="8"/>
        <v>9200</v>
      </c>
      <c r="AB8" s="18">
        <f t="shared" si="9"/>
        <v>1</v>
      </c>
      <c r="AC8" s="2"/>
      <c r="AD8" s="8">
        <f>euro_p3_dyn!M22</f>
        <v>6959</v>
      </c>
      <c r="AE8" s="8">
        <f>euro_p3_dyn!N22</f>
        <v>9068</v>
      </c>
      <c r="AF8" s="8">
        <f>euro_p3_dyn!O22</f>
        <v>9068</v>
      </c>
      <c r="AG8" s="3">
        <f>euro_p3_st!M22</f>
        <v>6959</v>
      </c>
      <c r="AH8" s="3">
        <f>euro_p3_st!N22</f>
        <v>9075</v>
      </c>
      <c r="AI8" s="3">
        <f>euro_p3_st!O22</f>
        <v>9082</v>
      </c>
      <c r="AJ8" s="2">
        <f t="shared" si="10"/>
        <v>9068</v>
      </c>
      <c r="AK8" s="2">
        <f t="shared" si="11"/>
        <v>9068</v>
      </c>
      <c r="AL8" s="16">
        <f t="shared" si="12"/>
        <v>0</v>
      </c>
      <c r="AM8" s="16">
        <f t="shared" si="13"/>
        <v>1.5438906043228936E-3</v>
      </c>
      <c r="AN8" s="17">
        <f t="shared" si="14"/>
        <v>9068</v>
      </c>
      <c r="AO8" s="17">
        <f t="shared" si="15"/>
        <v>9075</v>
      </c>
      <c r="AP8" s="18">
        <f t="shared" si="16"/>
        <v>1</v>
      </c>
      <c r="AQ8" s="18"/>
      <c r="AR8" s="3">
        <f>euro_dsmga2_dyn!M22</f>
        <v>6959</v>
      </c>
      <c r="AS8" s="3">
        <f>euro_dsmga2_dyn!N22</f>
        <v>9074</v>
      </c>
      <c r="AT8" s="3">
        <f>euro_dsmga2_dyn!O22</f>
        <v>9076</v>
      </c>
      <c r="AU8" s="8">
        <f>euro_dsmga2_st!M22</f>
        <v>6959</v>
      </c>
      <c r="AV8" s="8">
        <f>euro_dsmga2_st!N22</f>
        <v>9109</v>
      </c>
      <c r="AW8" s="8">
        <f>euro_dsmga2_st!O22</f>
        <v>9128</v>
      </c>
      <c r="AX8" s="3">
        <f>euro_dsmga2_st_st!M22</f>
        <v>6959</v>
      </c>
      <c r="AY8" s="3">
        <f>euro_dsmga2_st_st!N22</f>
        <v>9279</v>
      </c>
      <c r="AZ8" s="3">
        <f>euro_dsmga2_st_st!O22</f>
        <v>9322</v>
      </c>
      <c r="BA8" s="2">
        <f t="shared" si="17"/>
        <v>9074</v>
      </c>
      <c r="BB8" s="2">
        <f t="shared" si="18"/>
        <v>9076</v>
      </c>
      <c r="BC8" s="16">
        <f t="shared" si="19"/>
        <v>2.2040996253030638E-4</v>
      </c>
      <c r="BD8" s="16">
        <f t="shared" si="20"/>
        <v>5.9510689883182722E-3</v>
      </c>
      <c r="BE8" s="16">
        <f t="shared" si="21"/>
        <v>2.7330835353757989E-2</v>
      </c>
      <c r="BF8" s="17">
        <f t="shared" si="22"/>
        <v>9076</v>
      </c>
      <c r="BG8" s="17">
        <f t="shared" si="23"/>
        <v>9109</v>
      </c>
      <c r="BH8" s="18">
        <f t="shared" si="24"/>
        <v>1</v>
      </c>
      <c r="BI8" s="18"/>
      <c r="BJ8" s="3">
        <f>euro_mup_dyn!M22</f>
        <v>6959</v>
      </c>
      <c r="BK8" s="3">
        <f>euro_mup_dyn!N22</f>
        <v>9074</v>
      </c>
      <c r="BL8" s="3">
        <f>euro_mup_dyn!O22</f>
        <v>9080</v>
      </c>
      <c r="BM8" s="8">
        <f>euro_mup_st!M22</f>
        <v>6959</v>
      </c>
      <c r="BN8" s="8">
        <f>euro_mup_st!N22</f>
        <v>9086</v>
      </c>
      <c r="BO8" s="8">
        <f>euro_mup_st!O22</f>
        <v>9095</v>
      </c>
      <c r="BP8" s="3">
        <f>euro_mup_st_st!M22</f>
        <v>6959</v>
      </c>
      <c r="BQ8" s="3">
        <f>euro_mup_st_st!N22</f>
        <v>9085</v>
      </c>
      <c r="BR8" s="3">
        <f>euro_mup_st_st!O22</f>
        <v>9091</v>
      </c>
      <c r="BS8" s="2">
        <f t="shared" si="25"/>
        <v>9074</v>
      </c>
      <c r="BT8" s="2">
        <f t="shared" si="26"/>
        <v>9080</v>
      </c>
      <c r="BU8" s="16">
        <f t="shared" si="27"/>
        <v>6.6122988759091911E-4</v>
      </c>
      <c r="BV8" s="16">
        <f t="shared" si="28"/>
        <v>2.3143046065682168E-3</v>
      </c>
      <c r="BW8" s="16">
        <f t="shared" si="29"/>
        <v>1.8734846815076042E-3</v>
      </c>
      <c r="BX8" s="17">
        <f t="shared" si="30"/>
        <v>9080</v>
      </c>
      <c r="BY8" s="17">
        <f t="shared" si="31"/>
        <v>9085</v>
      </c>
      <c r="BZ8" s="18">
        <f t="shared" si="32"/>
        <v>1</v>
      </c>
      <c r="CA8" s="2"/>
      <c r="CB8" s="2">
        <f t="shared" si="33"/>
        <v>1</v>
      </c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15"/>
      <c r="EI8" s="15"/>
      <c r="EJ8" s="15"/>
      <c r="EK8" s="15"/>
      <c r="EL8" s="15"/>
      <c r="EM8" s="15"/>
      <c r="EN8" s="15"/>
      <c r="EO8" s="15"/>
      <c r="EP8" s="2"/>
      <c r="EQ8" s="15"/>
      <c r="ER8" s="15"/>
      <c r="ES8" s="15"/>
      <c r="ET8" s="15"/>
      <c r="EU8" s="15"/>
      <c r="EV8" s="15"/>
      <c r="EW8" s="15"/>
      <c r="EX8" s="15"/>
    </row>
    <row r="9" spans="1:154" x14ac:dyDescent="0.25">
      <c r="A9" s="2" t="s">
        <v>4</v>
      </c>
      <c r="B9" s="2"/>
      <c r="C9" s="4">
        <v>260</v>
      </c>
      <c r="D9" s="4">
        <v>4359</v>
      </c>
      <c r="E9" s="4">
        <v>9018</v>
      </c>
      <c r="F9" s="1">
        <f t="shared" si="0"/>
        <v>1</v>
      </c>
      <c r="G9" s="1">
        <f t="shared" si="1"/>
        <v>7121</v>
      </c>
      <c r="H9">
        <v>4359</v>
      </c>
      <c r="I9">
        <v>7522</v>
      </c>
      <c r="J9">
        <v>4359</v>
      </c>
      <c r="K9">
        <v>7121</v>
      </c>
      <c r="L9" s="3">
        <f>euro_ltga_dyn!M27</f>
        <v>4359</v>
      </c>
      <c r="M9" s="3">
        <f>euro_ltga_dyn!N27</f>
        <v>7121</v>
      </c>
      <c r="N9" s="3">
        <f>euro_ltga_dyn!O27</f>
        <v>7123</v>
      </c>
      <c r="O9" s="8">
        <f>euro_ltga_st!M27</f>
        <v>4359</v>
      </c>
      <c r="P9" s="8">
        <f>euro_ltga_st!N27</f>
        <v>9175</v>
      </c>
      <c r="Q9" s="8">
        <f>euro_ltga_st!O27</f>
        <v>9731</v>
      </c>
      <c r="R9" s="3">
        <f>euro_ltga_st_st!M27</f>
        <v>4359</v>
      </c>
      <c r="S9" s="3">
        <f>euro_ltga_st_st!N27</f>
        <v>8913</v>
      </c>
      <c r="T9" s="3">
        <f>euro_ltga_st_st!O27</f>
        <v>9295</v>
      </c>
      <c r="U9" s="2">
        <f t="shared" si="2"/>
        <v>7121</v>
      </c>
      <c r="V9" s="2">
        <f t="shared" si="3"/>
        <v>7123</v>
      </c>
      <c r="W9" s="16">
        <f t="shared" si="4"/>
        <v>2.8085942985535742E-4</v>
      </c>
      <c r="X9" s="16">
        <f t="shared" si="5"/>
        <v>0.36652155596124142</v>
      </c>
      <c r="Y9" s="16">
        <f t="shared" si="6"/>
        <v>0.30529420025277348</v>
      </c>
      <c r="Z9" s="17">
        <f t="shared" si="7"/>
        <v>7123</v>
      </c>
      <c r="AA9" s="17">
        <f t="shared" si="8"/>
        <v>8913</v>
      </c>
      <c r="AB9" s="18">
        <f t="shared" si="9"/>
        <v>1</v>
      </c>
      <c r="AC9" s="2"/>
      <c r="AD9" s="8">
        <f>euro_p3_dyn!M27</f>
        <v>4359</v>
      </c>
      <c r="AE9" s="8">
        <f>euro_p3_dyn!N27</f>
        <v>7121</v>
      </c>
      <c r="AF9" s="8">
        <f>euro_p3_dyn!O27</f>
        <v>7123</v>
      </c>
      <c r="AG9" s="3">
        <f>euro_p3_st!M27</f>
        <v>4359</v>
      </c>
      <c r="AH9" s="3">
        <f>euro_p3_st!N27</f>
        <v>7165</v>
      </c>
      <c r="AI9" s="3">
        <f>euro_p3_st!O27</f>
        <v>7216</v>
      </c>
      <c r="AJ9" s="2">
        <f t="shared" si="10"/>
        <v>7121</v>
      </c>
      <c r="AK9" s="2">
        <f t="shared" si="11"/>
        <v>7123</v>
      </c>
      <c r="AL9" s="16">
        <f t="shared" si="12"/>
        <v>2.8085942985535742E-4</v>
      </c>
      <c r="AM9" s="16">
        <f t="shared" si="13"/>
        <v>1.3340822918129476E-2</v>
      </c>
      <c r="AN9" s="17">
        <f t="shared" si="14"/>
        <v>7123</v>
      </c>
      <c r="AO9" s="17">
        <f t="shared" si="15"/>
        <v>7165</v>
      </c>
      <c r="AP9" s="18">
        <f t="shared" si="16"/>
        <v>1</v>
      </c>
      <c r="AQ9" s="18"/>
      <c r="AR9" s="3">
        <f>euro_dsmga2_dyn!M27</f>
        <v>4359</v>
      </c>
      <c r="AS9" s="3">
        <f>euro_dsmga2_dyn!N27</f>
        <v>7132</v>
      </c>
      <c r="AT9" s="3">
        <f>euro_dsmga2_dyn!O27</f>
        <v>7133</v>
      </c>
      <c r="AU9" s="8">
        <f>euro_dsmga2_st!M27</f>
        <v>4359</v>
      </c>
      <c r="AV9" s="8">
        <f>euro_dsmga2_st!N27</f>
        <v>7638</v>
      </c>
      <c r="AW9" s="8">
        <f>euro_dsmga2_st!O27</f>
        <v>8316</v>
      </c>
      <c r="AX9" s="3">
        <f>euro_dsmga2_st_st!M27</f>
        <v>4359</v>
      </c>
      <c r="AY9" s="3">
        <f>euro_dsmga2_st_st!N27</f>
        <v>9601</v>
      </c>
      <c r="AZ9" s="3">
        <f>euro_dsmga2_st_st!O27</f>
        <v>14762</v>
      </c>
      <c r="BA9" s="2">
        <f t="shared" si="17"/>
        <v>7132</v>
      </c>
      <c r="BB9" s="2">
        <f t="shared" si="18"/>
        <v>7133</v>
      </c>
      <c r="BC9" s="16">
        <f t="shared" si="19"/>
        <v>1.4021312394840157E-4</v>
      </c>
      <c r="BD9" s="16">
        <f t="shared" si="20"/>
        <v>0.16601233875490745</v>
      </c>
      <c r="BE9" s="16">
        <f t="shared" si="21"/>
        <v>1.0698261357263039</v>
      </c>
      <c r="BF9" s="17">
        <f t="shared" si="22"/>
        <v>7133</v>
      </c>
      <c r="BG9" s="17">
        <f t="shared" si="23"/>
        <v>7638</v>
      </c>
      <c r="BH9" s="18">
        <f t="shared" si="24"/>
        <v>1</v>
      </c>
      <c r="BI9" s="18"/>
      <c r="BJ9" s="3">
        <f>euro_mup_dyn!M27</f>
        <v>4359</v>
      </c>
      <c r="BK9" s="3">
        <f>euro_mup_dyn!N27</f>
        <v>7128</v>
      </c>
      <c r="BL9" s="3">
        <f>euro_mup_dyn!O27</f>
        <v>7133</v>
      </c>
      <c r="BM9" s="8">
        <f>euro_mup_st!M27</f>
        <v>4359</v>
      </c>
      <c r="BN9" s="8">
        <f>euro_mup_st!N27</f>
        <v>7161</v>
      </c>
      <c r="BO9" s="8">
        <f>euro_mup_st!O27</f>
        <v>7166</v>
      </c>
      <c r="BP9" s="3">
        <f>euro_mup_st_st!M27</f>
        <v>4359</v>
      </c>
      <c r="BQ9" s="3">
        <f>euro_mup_st_st!N27</f>
        <v>7161</v>
      </c>
      <c r="BR9" s="3">
        <f>euro_mup_st_st!O27</f>
        <v>7176</v>
      </c>
      <c r="BS9" s="2">
        <f t="shared" si="25"/>
        <v>7128</v>
      </c>
      <c r="BT9" s="2">
        <f t="shared" si="26"/>
        <v>7133</v>
      </c>
      <c r="BU9" s="16">
        <f t="shared" si="27"/>
        <v>7.0145903479236808E-4</v>
      </c>
      <c r="BV9" s="16">
        <f t="shared" si="28"/>
        <v>5.3310886644219978E-3</v>
      </c>
      <c r="BW9" s="16">
        <f t="shared" si="29"/>
        <v>6.7340067340067337E-3</v>
      </c>
      <c r="BX9" s="17">
        <f t="shared" si="30"/>
        <v>7133</v>
      </c>
      <c r="BY9" s="17">
        <f t="shared" si="31"/>
        <v>7161</v>
      </c>
      <c r="BZ9" s="18">
        <f t="shared" si="32"/>
        <v>1</v>
      </c>
      <c r="CA9" s="2"/>
      <c r="CB9" s="2">
        <f t="shared" si="33"/>
        <v>1</v>
      </c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15"/>
      <c r="EI9" s="15"/>
      <c r="EJ9" s="15"/>
      <c r="EK9" s="15"/>
      <c r="EL9" s="15"/>
      <c r="EM9" s="15"/>
      <c r="EN9" s="15"/>
      <c r="EO9" s="15"/>
      <c r="EP9" s="2"/>
      <c r="EQ9" s="15"/>
      <c r="ER9" s="15"/>
      <c r="ES9" s="15"/>
      <c r="ET9" s="15"/>
      <c r="EU9" s="15"/>
      <c r="EV9" s="15"/>
      <c r="EW9" s="15"/>
      <c r="EX9" s="15"/>
    </row>
    <row r="10" spans="1:154" x14ac:dyDescent="0.25">
      <c r="A10" s="2" t="s">
        <v>5</v>
      </c>
      <c r="B10" s="2"/>
      <c r="C10" s="4">
        <v>1000</v>
      </c>
      <c r="D10" s="4">
        <v>6338</v>
      </c>
      <c r="E10" s="4">
        <v>9019</v>
      </c>
      <c r="F10" s="1">
        <f t="shared" si="0"/>
        <v>1</v>
      </c>
      <c r="G10" s="1">
        <f t="shared" si="1"/>
        <v>7955</v>
      </c>
      <c r="H10">
        <v>6338</v>
      </c>
      <c r="I10">
        <v>8373</v>
      </c>
      <c r="J10">
        <v>6338</v>
      </c>
      <c r="K10">
        <v>7956</v>
      </c>
      <c r="L10" s="3">
        <f>euro_ltga_dyn!M32</f>
        <v>6338</v>
      </c>
      <c r="M10" s="3">
        <f>euro_ltga_dyn!N32</f>
        <v>7957</v>
      </c>
      <c r="N10" s="3">
        <f>euro_ltga_dyn!O32</f>
        <v>7959</v>
      </c>
      <c r="O10" s="8">
        <f>euro_ltga_st!M32</f>
        <v>6338</v>
      </c>
      <c r="P10" s="8">
        <f>euro_ltga_st!N32</f>
        <v>8084</v>
      </c>
      <c r="Q10" s="8">
        <f>euro_ltga_st!O32</f>
        <v>8104</v>
      </c>
      <c r="R10" s="3">
        <f>euro_ltga_st_st!M32</f>
        <v>6338</v>
      </c>
      <c r="S10" s="3">
        <f>euro_ltga_st_st!N32</f>
        <v>8069</v>
      </c>
      <c r="T10" s="3">
        <f>euro_ltga_st_st!O32</f>
        <v>8088</v>
      </c>
      <c r="U10" s="2">
        <f t="shared" si="2"/>
        <v>7957</v>
      </c>
      <c r="V10" s="2">
        <f t="shared" si="3"/>
        <v>7959</v>
      </c>
      <c r="W10" s="16">
        <f t="shared" si="4"/>
        <v>2.5135101168782207E-4</v>
      </c>
      <c r="X10" s="16">
        <f t="shared" si="5"/>
        <v>1.8474299359054921E-2</v>
      </c>
      <c r="Y10" s="16">
        <f t="shared" si="6"/>
        <v>1.6463491265552344E-2</v>
      </c>
      <c r="Z10" s="17">
        <f t="shared" si="7"/>
        <v>7959</v>
      </c>
      <c r="AA10" s="17">
        <f t="shared" si="8"/>
        <v>8069</v>
      </c>
      <c r="AB10" s="18">
        <f t="shared" si="9"/>
        <v>1</v>
      </c>
      <c r="AC10" s="2"/>
      <c r="AD10" s="8">
        <f>euro_p3_dyn!M32</f>
        <v>6338</v>
      </c>
      <c r="AE10" s="8">
        <f>euro_p3_dyn!N32</f>
        <v>7955</v>
      </c>
      <c r="AF10" s="8">
        <f>euro_p3_dyn!O32</f>
        <v>7955</v>
      </c>
      <c r="AG10" s="3">
        <f>euro_p3_st!M32</f>
        <v>6338</v>
      </c>
      <c r="AH10" s="3">
        <f>euro_p3_st!N32</f>
        <v>7965</v>
      </c>
      <c r="AI10" s="3">
        <f>euro_p3_st!O32</f>
        <v>7970</v>
      </c>
      <c r="AJ10" s="2">
        <f t="shared" si="10"/>
        <v>7955</v>
      </c>
      <c r="AK10" s="2">
        <f t="shared" si="11"/>
        <v>7955</v>
      </c>
      <c r="AL10" s="16">
        <f t="shared" si="12"/>
        <v>0</v>
      </c>
      <c r="AM10" s="16">
        <f t="shared" si="13"/>
        <v>1.8856065367693275E-3</v>
      </c>
      <c r="AN10" s="17">
        <f t="shared" si="14"/>
        <v>7955</v>
      </c>
      <c r="AO10" s="17">
        <f t="shared" si="15"/>
        <v>7965</v>
      </c>
      <c r="AP10" s="18">
        <f t="shared" si="16"/>
        <v>1</v>
      </c>
      <c r="AQ10" s="18"/>
      <c r="AR10" s="3">
        <f>euro_dsmga2_dyn!M32</f>
        <v>6338</v>
      </c>
      <c r="AS10" s="3">
        <f>euro_dsmga2_dyn!N32</f>
        <v>7959</v>
      </c>
      <c r="AT10" s="3">
        <f>euro_dsmga2_dyn!O32</f>
        <v>7962</v>
      </c>
      <c r="AU10" s="8">
        <f>euro_dsmga2_st!M32</f>
        <v>6338</v>
      </c>
      <c r="AV10" s="8">
        <f>euro_dsmga2_st!N32</f>
        <v>7998</v>
      </c>
      <c r="AW10" s="8">
        <f>euro_dsmga2_st!O32</f>
        <v>8010</v>
      </c>
      <c r="AX10" s="3">
        <f>euro_dsmga2_st_st!M32</f>
        <v>6338</v>
      </c>
      <c r="AY10" s="3">
        <f>euro_dsmga2_st_st!N32</f>
        <v>8171</v>
      </c>
      <c r="AZ10" s="3">
        <f>euro_dsmga2_st_st!O32</f>
        <v>8190</v>
      </c>
      <c r="BA10" s="2">
        <f t="shared" si="17"/>
        <v>7959</v>
      </c>
      <c r="BB10" s="2">
        <f t="shared" si="18"/>
        <v>7962</v>
      </c>
      <c r="BC10" s="16">
        <f t="shared" si="19"/>
        <v>3.769317753486619E-4</v>
      </c>
      <c r="BD10" s="16">
        <f t="shared" si="20"/>
        <v>6.4078401809272521E-3</v>
      </c>
      <c r="BE10" s="16">
        <f t="shared" si="21"/>
        <v>2.9023746701846966E-2</v>
      </c>
      <c r="BF10" s="17">
        <f t="shared" si="22"/>
        <v>7962</v>
      </c>
      <c r="BG10" s="17">
        <f t="shared" si="23"/>
        <v>7998</v>
      </c>
      <c r="BH10" s="18">
        <f t="shared" si="24"/>
        <v>1</v>
      </c>
      <c r="BI10" s="18"/>
      <c r="BJ10" s="3">
        <f>euro_mup_dyn!M32</f>
        <v>6338</v>
      </c>
      <c r="BK10" s="3">
        <f>euro_mup_dyn!N32</f>
        <v>7967</v>
      </c>
      <c r="BL10" s="3">
        <f>euro_mup_dyn!O32</f>
        <v>7975</v>
      </c>
      <c r="BM10" s="8">
        <f>euro_mup_st!M32</f>
        <v>6338</v>
      </c>
      <c r="BN10" s="8">
        <f>euro_mup_st!N32</f>
        <v>7999</v>
      </c>
      <c r="BO10" s="8">
        <f>euro_mup_st!O32</f>
        <v>8011</v>
      </c>
      <c r="BP10" s="3">
        <f>euro_mup_st_st!M32</f>
        <v>6338</v>
      </c>
      <c r="BQ10" s="3">
        <f>euro_mup_st_st!N32</f>
        <v>7988</v>
      </c>
      <c r="BR10" s="3">
        <f>euro_mup_st_st!O32</f>
        <v>7999</v>
      </c>
      <c r="BS10" s="2">
        <f t="shared" si="25"/>
        <v>7967</v>
      </c>
      <c r="BT10" s="2">
        <f t="shared" si="26"/>
        <v>7975</v>
      </c>
      <c r="BU10" s="16">
        <f t="shared" si="27"/>
        <v>1.0041420861051839E-3</v>
      </c>
      <c r="BV10" s="16">
        <f t="shared" si="28"/>
        <v>5.5227814735785115E-3</v>
      </c>
      <c r="BW10" s="16">
        <f t="shared" si="29"/>
        <v>4.0165683444207357E-3</v>
      </c>
      <c r="BX10" s="17">
        <f t="shared" si="30"/>
        <v>7975</v>
      </c>
      <c r="BY10" s="17">
        <f t="shared" si="31"/>
        <v>7988</v>
      </c>
      <c r="BZ10" s="18">
        <f t="shared" si="32"/>
        <v>1</v>
      </c>
      <c r="CA10" s="2"/>
      <c r="CB10" s="2">
        <f t="shared" si="33"/>
        <v>1</v>
      </c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15"/>
      <c r="EI10" s="15"/>
      <c r="EJ10" s="15"/>
      <c r="EK10" s="15"/>
      <c r="EL10" s="15"/>
      <c r="EM10" s="15"/>
      <c r="EN10" s="15"/>
      <c r="EO10" s="15"/>
      <c r="EP10" s="2"/>
      <c r="EQ10" s="15"/>
      <c r="ER10" s="15"/>
      <c r="ES10" s="15"/>
      <c r="ET10" s="15"/>
      <c r="EU10" s="15"/>
      <c r="EV10" s="15"/>
      <c r="EW10" s="15"/>
      <c r="EX10" s="15"/>
    </row>
    <row r="11" spans="1:154" x14ac:dyDescent="0.25">
      <c r="A11" s="2" t="s">
        <v>6</v>
      </c>
      <c r="B11" s="2"/>
      <c r="C11" s="4">
        <v>1000</v>
      </c>
      <c r="D11" s="4">
        <v>5312</v>
      </c>
      <c r="E11" s="4">
        <v>7923</v>
      </c>
      <c r="F11" s="1">
        <f t="shared" si="0"/>
        <v>1</v>
      </c>
      <c r="G11" s="1">
        <f t="shared" si="1"/>
        <v>7403</v>
      </c>
      <c r="H11">
        <v>5312</v>
      </c>
      <c r="I11">
        <v>7776</v>
      </c>
      <c r="J11">
        <v>5312</v>
      </c>
      <c r="K11">
        <v>7403</v>
      </c>
      <c r="L11" s="3">
        <f>euro_ltga_dyn!M37</f>
        <v>5312</v>
      </c>
      <c r="M11" s="3">
        <f>euro_ltga_dyn!N37</f>
        <v>7403</v>
      </c>
      <c r="N11" s="3">
        <f>euro_ltga_dyn!O37</f>
        <v>7405</v>
      </c>
      <c r="O11" s="8">
        <f>euro_ltga_st!M37</f>
        <v>5312</v>
      </c>
      <c r="P11" s="8">
        <f>euro_ltga_st!N37</f>
        <v>7876</v>
      </c>
      <c r="Q11" s="8">
        <f>euro_ltga_st!O37</f>
        <v>7979</v>
      </c>
      <c r="R11" s="3">
        <f>euro_ltga_st_st!M37</f>
        <v>5312</v>
      </c>
      <c r="S11" s="3">
        <f>euro_ltga_st_st!N37</f>
        <v>7820</v>
      </c>
      <c r="T11" s="3">
        <f>euro_ltga_st_st!O37</f>
        <v>7929</v>
      </c>
      <c r="U11" s="2">
        <f t="shared" si="2"/>
        <v>7403</v>
      </c>
      <c r="V11" s="2">
        <f t="shared" si="3"/>
        <v>7405</v>
      </c>
      <c r="W11" s="16">
        <f t="shared" si="4"/>
        <v>2.7016074564365796E-4</v>
      </c>
      <c r="X11" s="16">
        <f t="shared" si="5"/>
        <v>7.7806294745373497E-2</v>
      </c>
      <c r="Y11" s="16">
        <f t="shared" si="6"/>
        <v>7.1052276104282053E-2</v>
      </c>
      <c r="Z11" s="17">
        <f t="shared" si="7"/>
        <v>7405</v>
      </c>
      <c r="AA11" s="17">
        <f t="shared" si="8"/>
        <v>7820</v>
      </c>
      <c r="AB11" s="18">
        <f t="shared" si="9"/>
        <v>1</v>
      </c>
      <c r="AC11" s="2"/>
      <c r="AD11" s="8">
        <f>euro_p3_dyn!M37</f>
        <v>5312</v>
      </c>
      <c r="AE11" s="8">
        <f>euro_p3_dyn!N37</f>
        <v>7403</v>
      </c>
      <c r="AF11" s="8">
        <f>euro_p3_dyn!O37</f>
        <v>7403</v>
      </c>
      <c r="AG11" s="3">
        <f>euro_p3_st!M37</f>
        <v>5312</v>
      </c>
      <c r="AH11" s="3">
        <f>euro_p3_st!N37</f>
        <v>7443</v>
      </c>
      <c r="AI11" s="3">
        <f>euro_p3_st!O37</f>
        <v>7460</v>
      </c>
      <c r="AJ11" s="2">
        <f t="shared" si="10"/>
        <v>7403</v>
      </c>
      <c r="AK11" s="2">
        <f t="shared" si="11"/>
        <v>7403</v>
      </c>
      <c r="AL11" s="16">
        <f t="shared" si="12"/>
        <v>0</v>
      </c>
      <c r="AM11" s="16">
        <f t="shared" si="13"/>
        <v>7.6995812508442521E-3</v>
      </c>
      <c r="AN11" s="17">
        <f t="shared" si="14"/>
        <v>7403</v>
      </c>
      <c r="AO11" s="17">
        <f t="shared" si="15"/>
        <v>7443</v>
      </c>
      <c r="AP11" s="18">
        <f t="shared" si="16"/>
        <v>1</v>
      </c>
      <c r="AQ11" s="18"/>
      <c r="AR11" s="3">
        <f>euro_dsmga2_dyn!M37</f>
        <v>5312</v>
      </c>
      <c r="AS11" s="3">
        <f>euro_dsmga2_dyn!N37</f>
        <v>7413</v>
      </c>
      <c r="AT11" s="3">
        <f>euro_dsmga2_dyn!O37</f>
        <v>7415</v>
      </c>
      <c r="AU11" s="8">
        <f>euro_dsmga2_st!M37</f>
        <v>5312</v>
      </c>
      <c r="AV11" s="8">
        <f>euro_dsmga2_st!N37</f>
        <v>7568</v>
      </c>
      <c r="AW11" s="8">
        <f>euro_dsmga2_st!O37</f>
        <v>7673</v>
      </c>
      <c r="AX11" s="3">
        <f>euro_dsmga2_st_st!M37</f>
        <v>5312</v>
      </c>
      <c r="AY11" s="3">
        <f>euro_dsmga2_st_st!N37</f>
        <v>7999</v>
      </c>
      <c r="AZ11" s="3">
        <f>euro_dsmga2_st_st!O37</f>
        <v>8096</v>
      </c>
      <c r="BA11" s="2">
        <f t="shared" si="17"/>
        <v>7413</v>
      </c>
      <c r="BB11" s="2">
        <f t="shared" si="18"/>
        <v>7415</v>
      </c>
      <c r="BC11" s="16">
        <f t="shared" si="19"/>
        <v>2.6979630379063809E-4</v>
      </c>
      <c r="BD11" s="16">
        <f t="shared" si="20"/>
        <v>3.5073519492782951E-2</v>
      </c>
      <c r="BE11" s="16">
        <f t="shared" si="21"/>
        <v>9.2135437744502904E-2</v>
      </c>
      <c r="BF11" s="17">
        <f t="shared" si="22"/>
        <v>7415</v>
      </c>
      <c r="BG11" s="17">
        <f t="shared" si="23"/>
        <v>7568</v>
      </c>
      <c r="BH11" s="18">
        <f t="shared" si="24"/>
        <v>1</v>
      </c>
      <c r="BI11" s="18"/>
      <c r="BJ11" s="3">
        <f>euro_mup_dyn!M37</f>
        <v>5312</v>
      </c>
      <c r="BK11" s="3">
        <f>euro_mup_dyn!N37</f>
        <v>7412</v>
      </c>
      <c r="BL11" s="3">
        <f>euro_mup_dyn!O37</f>
        <v>7420</v>
      </c>
      <c r="BM11" s="8">
        <f>euro_mup_st!M37</f>
        <v>5312</v>
      </c>
      <c r="BN11" s="8">
        <f>euro_mup_st!N37</f>
        <v>7433</v>
      </c>
      <c r="BO11" s="8">
        <f>euro_mup_st!O37</f>
        <v>7439</v>
      </c>
      <c r="BP11" s="3">
        <f>euro_mup_st_st!M37</f>
        <v>5312</v>
      </c>
      <c r="BQ11" s="3">
        <f>euro_mup_st_st!N37</f>
        <v>7427</v>
      </c>
      <c r="BR11" s="3">
        <f>euro_mup_st_st!O37</f>
        <v>7435</v>
      </c>
      <c r="BS11" s="2">
        <f t="shared" si="25"/>
        <v>7412</v>
      </c>
      <c r="BT11" s="2">
        <f t="shared" si="26"/>
        <v>7420</v>
      </c>
      <c r="BU11" s="16">
        <f t="shared" si="27"/>
        <v>1.0793308148947653E-3</v>
      </c>
      <c r="BV11" s="16">
        <f t="shared" si="28"/>
        <v>3.6427415002698326E-3</v>
      </c>
      <c r="BW11" s="16">
        <f t="shared" si="29"/>
        <v>3.10307609282245E-3</v>
      </c>
      <c r="BX11" s="17">
        <f t="shared" si="30"/>
        <v>7420</v>
      </c>
      <c r="BY11" s="17">
        <f t="shared" si="31"/>
        <v>7427</v>
      </c>
      <c r="BZ11" s="18">
        <f t="shared" si="32"/>
        <v>1</v>
      </c>
      <c r="CA11" s="2"/>
      <c r="CB11" s="2">
        <f t="shared" si="33"/>
        <v>1</v>
      </c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15"/>
      <c r="EI11" s="15"/>
      <c r="EJ11" s="15"/>
      <c r="EK11" s="15"/>
      <c r="EL11" s="15"/>
      <c r="EM11" s="15"/>
      <c r="EN11" s="15"/>
      <c r="EO11" s="15"/>
      <c r="EP11" s="2"/>
      <c r="EQ11" s="15"/>
      <c r="ER11" s="15"/>
      <c r="ES11" s="15"/>
      <c r="ET11" s="15"/>
      <c r="EU11" s="15"/>
      <c r="EV11" s="15"/>
      <c r="EW11" s="15"/>
      <c r="EX11" s="15"/>
    </row>
    <row r="12" spans="1:154" x14ac:dyDescent="0.25">
      <c r="A12" s="2" t="s">
        <v>7</v>
      </c>
      <c r="B12" s="2"/>
      <c r="C12" s="4">
        <v>1000</v>
      </c>
      <c r="D12" s="4">
        <v>5201</v>
      </c>
      <c r="E12" s="4">
        <v>9499</v>
      </c>
      <c r="F12" s="1">
        <f t="shared" si="0"/>
        <v>1</v>
      </c>
      <c r="G12" s="1">
        <f t="shared" si="1"/>
        <v>7976</v>
      </c>
      <c r="H12">
        <v>5201</v>
      </c>
      <c r="I12">
        <v>8322</v>
      </c>
      <c r="J12">
        <v>5201</v>
      </c>
      <c r="K12">
        <v>7976</v>
      </c>
      <c r="L12" s="3">
        <f>euro_ltga_dyn!M42</f>
        <v>5201</v>
      </c>
      <c r="M12" s="3">
        <f>euro_ltga_dyn!N42</f>
        <v>7976</v>
      </c>
      <c r="N12" s="3">
        <f>euro_ltga_dyn!O42</f>
        <v>7976</v>
      </c>
      <c r="O12" s="8">
        <f>euro_ltga_st!M42</f>
        <v>5201</v>
      </c>
      <c r="P12" s="8">
        <f>euro_ltga_st!N42</f>
        <v>8243</v>
      </c>
      <c r="Q12" s="8">
        <f>euro_ltga_st!O42</f>
        <v>8320</v>
      </c>
      <c r="R12" s="3">
        <f>euro_ltga_st_st!M42</f>
        <v>5201</v>
      </c>
      <c r="S12" s="3">
        <f>euro_ltga_st_st!N42</f>
        <v>8235</v>
      </c>
      <c r="T12" s="3">
        <f>euro_ltga_st_st!O42</f>
        <v>8274</v>
      </c>
      <c r="U12" s="2">
        <f t="shared" si="2"/>
        <v>7976</v>
      </c>
      <c r="V12" s="2">
        <f t="shared" si="3"/>
        <v>7976</v>
      </c>
      <c r="W12" s="16">
        <f t="shared" si="4"/>
        <v>0</v>
      </c>
      <c r="X12" s="16">
        <f t="shared" si="5"/>
        <v>4.3129388164493479E-2</v>
      </c>
      <c r="Y12" s="16">
        <f t="shared" si="6"/>
        <v>3.7362086258776329E-2</v>
      </c>
      <c r="Z12" s="17">
        <f t="shared" si="7"/>
        <v>7976</v>
      </c>
      <c r="AA12" s="17">
        <f t="shared" si="8"/>
        <v>8235</v>
      </c>
      <c r="AB12" s="18">
        <f t="shared" si="9"/>
        <v>1</v>
      </c>
      <c r="AC12" s="2"/>
      <c r="AD12" s="8">
        <f>euro_p3_dyn!M42</f>
        <v>5201</v>
      </c>
      <c r="AE12" s="8">
        <f>euro_p3_dyn!N42</f>
        <v>7976</v>
      </c>
      <c r="AF12" s="8">
        <f>euro_p3_dyn!O42</f>
        <v>7976</v>
      </c>
      <c r="AG12" s="3">
        <f>euro_p3_st!M42</f>
        <v>5201</v>
      </c>
      <c r="AH12" s="3">
        <f>euro_p3_st!N42</f>
        <v>7984</v>
      </c>
      <c r="AI12" s="3">
        <f>euro_p3_st!O42</f>
        <v>7994</v>
      </c>
      <c r="AJ12" s="2">
        <f t="shared" si="10"/>
        <v>7976</v>
      </c>
      <c r="AK12" s="2">
        <f t="shared" si="11"/>
        <v>7976</v>
      </c>
      <c r="AL12" s="16">
        <f t="shared" si="12"/>
        <v>0</v>
      </c>
      <c r="AM12" s="16">
        <f t="shared" si="13"/>
        <v>2.2567703109327986E-3</v>
      </c>
      <c r="AN12" s="17">
        <f t="shared" si="14"/>
        <v>7976</v>
      </c>
      <c r="AO12" s="17">
        <f t="shared" si="15"/>
        <v>7984</v>
      </c>
      <c r="AP12" s="18">
        <f t="shared" si="16"/>
        <v>1</v>
      </c>
      <c r="AQ12" s="18"/>
      <c r="AR12" s="3">
        <f>euro_dsmga2_dyn!M42</f>
        <v>5201</v>
      </c>
      <c r="AS12" s="3">
        <f>euro_dsmga2_dyn!N42</f>
        <v>7977</v>
      </c>
      <c r="AT12" s="3">
        <f>euro_dsmga2_dyn!O42</f>
        <v>7981</v>
      </c>
      <c r="AU12" s="8">
        <f>euro_dsmga2_st!M42</f>
        <v>5201</v>
      </c>
      <c r="AV12" s="8">
        <f>euro_dsmga2_st!N42</f>
        <v>8102</v>
      </c>
      <c r="AW12" s="8">
        <f>euro_dsmga2_st!O42</f>
        <v>8155</v>
      </c>
      <c r="AX12" s="3">
        <f>euro_dsmga2_st_st!M42</f>
        <v>5201</v>
      </c>
      <c r="AY12" s="3">
        <f>euro_dsmga2_st_st!N42</f>
        <v>8314</v>
      </c>
      <c r="AZ12" s="3">
        <f>euro_dsmga2_st_st!O42</f>
        <v>8343</v>
      </c>
      <c r="BA12" s="2">
        <f t="shared" si="17"/>
        <v>7977</v>
      </c>
      <c r="BB12" s="2">
        <f t="shared" si="18"/>
        <v>7981</v>
      </c>
      <c r="BC12" s="16">
        <f t="shared" si="19"/>
        <v>5.0144164472859466E-4</v>
      </c>
      <c r="BD12" s="16">
        <f t="shared" si="20"/>
        <v>2.2314153190422466E-2</v>
      </c>
      <c r="BE12" s="16">
        <f t="shared" si="21"/>
        <v>4.5881910492666413E-2</v>
      </c>
      <c r="BF12" s="17">
        <f t="shared" si="22"/>
        <v>7981</v>
      </c>
      <c r="BG12" s="17">
        <f t="shared" si="23"/>
        <v>8102</v>
      </c>
      <c r="BH12" s="18">
        <f t="shared" si="24"/>
        <v>1</v>
      </c>
      <c r="BI12" s="18"/>
      <c r="BJ12" s="3">
        <f>euro_mup_dyn!M42</f>
        <v>5201</v>
      </c>
      <c r="BK12" s="3">
        <f>euro_mup_dyn!N42</f>
        <v>7977</v>
      </c>
      <c r="BL12" s="3">
        <f>euro_mup_dyn!O42</f>
        <v>7988</v>
      </c>
      <c r="BM12" s="8">
        <f>euro_mup_st!M42</f>
        <v>5201</v>
      </c>
      <c r="BN12" s="8">
        <f>euro_mup_st!N42</f>
        <v>7991</v>
      </c>
      <c r="BO12" s="8">
        <f>euro_mup_st!O42</f>
        <v>7995</v>
      </c>
      <c r="BP12" s="3">
        <f>euro_mup_st_st!M42</f>
        <v>5201</v>
      </c>
      <c r="BQ12" s="3">
        <f>euro_mup_st_st!N42</f>
        <v>7988</v>
      </c>
      <c r="BR12" s="3">
        <f>euro_mup_st_st!O42</f>
        <v>7994</v>
      </c>
      <c r="BS12" s="2">
        <f t="shared" si="25"/>
        <v>7977</v>
      </c>
      <c r="BT12" s="2">
        <f t="shared" si="26"/>
        <v>7988</v>
      </c>
      <c r="BU12" s="16">
        <f t="shared" si="27"/>
        <v>1.3789645230036355E-3</v>
      </c>
      <c r="BV12" s="16">
        <f t="shared" si="28"/>
        <v>2.2564874012786762E-3</v>
      </c>
      <c r="BW12" s="16">
        <f t="shared" si="29"/>
        <v>2.1311269900965274E-3</v>
      </c>
      <c r="BX12" s="17">
        <f t="shared" si="30"/>
        <v>7988</v>
      </c>
      <c r="BY12" s="17">
        <f t="shared" si="31"/>
        <v>7988</v>
      </c>
      <c r="BZ12" s="18">
        <f t="shared" si="32"/>
        <v>0</v>
      </c>
      <c r="CA12" s="2"/>
      <c r="CB12" s="2">
        <f t="shared" si="33"/>
        <v>1</v>
      </c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15"/>
      <c r="EI12" s="15"/>
      <c r="EJ12" s="15"/>
      <c r="EK12" s="15"/>
      <c r="EL12" s="15"/>
      <c r="EM12" s="15"/>
      <c r="EN12" s="15"/>
      <c r="EO12" s="15"/>
      <c r="EP12" s="2"/>
      <c r="EQ12" s="15"/>
      <c r="ER12" s="15"/>
      <c r="ES12" s="15"/>
      <c r="ET12" s="15"/>
      <c r="EU12" s="15"/>
      <c r="EV12" s="15"/>
      <c r="EW12" s="15"/>
      <c r="EX12" s="15"/>
    </row>
    <row r="13" spans="1:154" x14ac:dyDescent="0.25">
      <c r="A13" s="2" t="s">
        <v>8</v>
      </c>
      <c r="B13" s="2"/>
      <c r="C13" s="4">
        <v>111</v>
      </c>
      <c r="D13" s="4">
        <v>4860</v>
      </c>
      <c r="E13" s="4">
        <v>10407</v>
      </c>
      <c r="F13" s="1">
        <f t="shared" si="0"/>
        <v>1</v>
      </c>
      <c r="G13" s="1">
        <f t="shared" si="1"/>
        <v>9008</v>
      </c>
      <c r="H13">
        <v>4860</v>
      </c>
      <c r="I13">
        <v>9483</v>
      </c>
      <c r="J13">
        <v>4860</v>
      </c>
      <c r="K13">
        <v>9008</v>
      </c>
      <c r="L13" s="3">
        <f>euro_ltga_dyn!M47</f>
        <v>4860</v>
      </c>
      <c r="M13" s="3">
        <f>euro_ltga_dyn!N47</f>
        <v>9031</v>
      </c>
      <c r="N13" s="3">
        <f>euro_ltga_dyn!O47</f>
        <v>9064</v>
      </c>
      <c r="O13" s="8">
        <f>euro_ltga_st!M47</f>
        <v>4860</v>
      </c>
      <c r="P13" s="8">
        <f>euro_ltga_st!N47</f>
        <v>13116</v>
      </c>
      <c r="Q13" s="8">
        <f>euro_ltga_st!O47</f>
        <v>13116</v>
      </c>
      <c r="R13" s="3">
        <f>euro_ltga_st_st!M47</f>
        <v>4860</v>
      </c>
      <c r="S13" s="3">
        <f>euro_ltga_st_st!N47</f>
        <v>13116</v>
      </c>
      <c r="T13" s="3">
        <f>euro_ltga_st_st!O47</f>
        <v>14016</v>
      </c>
      <c r="U13" s="2">
        <f t="shared" si="2"/>
        <v>9031</v>
      </c>
      <c r="V13" s="2">
        <f t="shared" si="3"/>
        <v>9064</v>
      </c>
      <c r="W13" s="16">
        <f t="shared" si="4"/>
        <v>3.6540803897685747E-3</v>
      </c>
      <c r="X13" s="16">
        <f t="shared" si="5"/>
        <v>0.45233086036983722</v>
      </c>
      <c r="Y13" s="16">
        <f t="shared" si="6"/>
        <v>0.55198759827261656</v>
      </c>
      <c r="Z13" s="17">
        <f t="shared" si="7"/>
        <v>9064</v>
      </c>
      <c r="AA13" s="17">
        <f t="shared" si="8"/>
        <v>13116</v>
      </c>
      <c r="AB13" s="18">
        <f t="shared" si="9"/>
        <v>1</v>
      </c>
      <c r="AC13" s="2"/>
      <c r="AD13" s="8">
        <f>euro_p3_dyn!M47</f>
        <v>4860</v>
      </c>
      <c r="AE13" s="8">
        <f>euro_p3_dyn!N47</f>
        <v>9013</v>
      </c>
      <c r="AF13" s="8">
        <f>euro_p3_dyn!O47</f>
        <v>9018</v>
      </c>
      <c r="AG13" s="3">
        <f>euro_p3_st!M47</f>
        <v>4860</v>
      </c>
      <c r="AH13" s="3">
        <f>euro_p3_st!N47</f>
        <v>9469</v>
      </c>
      <c r="AI13" s="3">
        <f>euro_p3_st!O47</f>
        <v>9514</v>
      </c>
      <c r="AJ13" s="2">
        <f t="shared" si="10"/>
        <v>9013</v>
      </c>
      <c r="AK13" s="2">
        <f t="shared" si="11"/>
        <v>9018</v>
      </c>
      <c r="AL13" s="16">
        <f t="shared" si="12"/>
        <v>5.5475424386996564E-4</v>
      </c>
      <c r="AM13" s="16">
        <f t="shared" si="13"/>
        <v>5.5586375235770556E-2</v>
      </c>
      <c r="AN13" s="17">
        <f t="shared" si="14"/>
        <v>9018</v>
      </c>
      <c r="AO13" s="17">
        <f t="shared" si="15"/>
        <v>9469</v>
      </c>
      <c r="AP13" s="18">
        <f t="shared" si="16"/>
        <v>1</v>
      </c>
      <c r="AQ13" s="18"/>
      <c r="AR13" s="3">
        <f>euro_dsmga2_dyn!M47</f>
        <v>4860</v>
      </c>
      <c r="AS13" s="3">
        <f>euro_dsmga2_dyn!N47</f>
        <v>9170</v>
      </c>
      <c r="AT13" s="3">
        <f>euro_dsmga2_dyn!O47</f>
        <v>9464</v>
      </c>
      <c r="AU13" s="8">
        <f>euro_dsmga2_st!M47</f>
        <v>4860</v>
      </c>
      <c r="AV13" s="8">
        <f>euro_dsmga2_st!N47</f>
        <v>10586</v>
      </c>
      <c r="AW13" s="8">
        <f>euro_dsmga2_st!O47</f>
        <v>13116</v>
      </c>
      <c r="AX13" s="3">
        <f>euro_dsmga2_st_st!M47</f>
        <v>4860</v>
      </c>
      <c r="AY13" s="3">
        <f>euro_dsmga2_st_st!N47</f>
        <v>12011</v>
      </c>
      <c r="AZ13" s="3">
        <f>euro_dsmga2_st_st!O47</f>
        <v>13116</v>
      </c>
      <c r="BA13" s="2">
        <f t="shared" si="17"/>
        <v>9170</v>
      </c>
      <c r="BB13" s="2">
        <f t="shared" si="18"/>
        <v>9464</v>
      </c>
      <c r="BC13" s="16">
        <f t="shared" si="19"/>
        <v>3.2061068702290078E-2</v>
      </c>
      <c r="BD13" s="16">
        <f t="shared" si="20"/>
        <v>0.4303162486368593</v>
      </c>
      <c r="BE13" s="16">
        <f t="shared" si="21"/>
        <v>0.4303162486368593</v>
      </c>
      <c r="BF13" s="17">
        <f t="shared" si="22"/>
        <v>9464</v>
      </c>
      <c r="BG13" s="17">
        <f t="shared" si="23"/>
        <v>10586</v>
      </c>
      <c r="BH13" s="18">
        <f t="shared" si="24"/>
        <v>1</v>
      </c>
      <c r="BI13" s="18"/>
      <c r="BJ13" s="3">
        <f>euro_mup_dyn!M47</f>
        <v>4860</v>
      </c>
      <c r="BK13" s="3">
        <f>euro_mup_dyn!N47</f>
        <v>9153</v>
      </c>
      <c r="BL13" s="3">
        <f>euro_mup_dyn!O47</f>
        <v>9265</v>
      </c>
      <c r="BM13" s="8">
        <f>euro_mup_st!M47</f>
        <v>4860</v>
      </c>
      <c r="BN13" s="8">
        <f>euro_mup_st!N47</f>
        <v>9434</v>
      </c>
      <c r="BO13" s="8">
        <f>euro_mup_st!O47</f>
        <v>9566</v>
      </c>
      <c r="BP13" s="3">
        <f>euro_mup_st_st!M47</f>
        <v>4860</v>
      </c>
      <c r="BQ13" s="3">
        <f>euro_mup_st_st!N47</f>
        <v>9430</v>
      </c>
      <c r="BR13" s="3">
        <f>euro_mup_st_st!O47</f>
        <v>9634</v>
      </c>
      <c r="BS13" s="2">
        <f t="shared" si="25"/>
        <v>9153</v>
      </c>
      <c r="BT13" s="2">
        <f t="shared" si="26"/>
        <v>9265</v>
      </c>
      <c r="BU13" s="16">
        <f t="shared" si="27"/>
        <v>1.2236425215776248E-2</v>
      </c>
      <c r="BV13" s="16">
        <f t="shared" si="28"/>
        <v>4.5121817983174918E-2</v>
      </c>
      <c r="BW13" s="16">
        <f t="shared" si="29"/>
        <v>5.2551076149896209E-2</v>
      </c>
      <c r="BX13" s="17">
        <f t="shared" si="30"/>
        <v>9265</v>
      </c>
      <c r="BY13" s="17">
        <f t="shared" si="31"/>
        <v>9430</v>
      </c>
      <c r="BZ13" s="18">
        <f t="shared" si="32"/>
        <v>1</v>
      </c>
      <c r="CA13" s="2"/>
      <c r="CB13" s="2">
        <f t="shared" si="33"/>
        <v>1</v>
      </c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15"/>
      <c r="EI13" s="15"/>
      <c r="EJ13" s="15"/>
      <c r="EK13" s="15"/>
      <c r="EL13" s="15"/>
      <c r="EM13" s="15"/>
      <c r="EN13" s="15"/>
      <c r="EO13" s="15"/>
      <c r="EP13" s="2"/>
      <c r="EQ13" s="15"/>
      <c r="ER13" s="15"/>
      <c r="ES13" s="15"/>
      <c r="ET13" s="15"/>
      <c r="EU13" s="15"/>
      <c r="EV13" s="15"/>
      <c r="EW13" s="15"/>
      <c r="EX13" s="15"/>
    </row>
    <row r="14" spans="1:154" x14ac:dyDescent="0.25">
      <c r="A14" s="2" t="s">
        <v>9</v>
      </c>
      <c r="B14" s="2"/>
      <c r="C14" s="4">
        <v>757</v>
      </c>
      <c r="D14" s="4">
        <v>5118</v>
      </c>
      <c r="E14" s="4">
        <v>11411</v>
      </c>
      <c r="F14" s="1">
        <f t="shared" si="0"/>
        <v>1</v>
      </c>
      <c r="G14" s="1">
        <f t="shared" si="1"/>
        <v>8291</v>
      </c>
      <c r="H14">
        <v>5118</v>
      </c>
      <c r="I14">
        <v>8636</v>
      </c>
      <c r="J14">
        <v>5118</v>
      </c>
      <c r="K14">
        <v>8291</v>
      </c>
      <c r="L14" s="3">
        <f>euro_ltga_dyn!M52</f>
        <v>5118</v>
      </c>
      <c r="M14" s="3">
        <f>euro_ltga_dyn!N52</f>
        <v>8291</v>
      </c>
      <c r="N14" s="3">
        <f>euro_ltga_dyn!O52</f>
        <v>8295</v>
      </c>
      <c r="O14" s="8">
        <f>euro_ltga_st!M52</f>
        <v>5118</v>
      </c>
      <c r="P14" s="8">
        <f>euro_ltga_st!N52</f>
        <v>8790</v>
      </c>
      <c r="Q14" s="8">
        <f>euro_ltga_st!O52</f>
        <v>8860</v>
      </c>
      <c r="R14" s="3">
        <f>euro_ltga_st_st!M52</f>
        <v>5118</v>
      </c>
      <c r="S14" s="3">
        <f>euro_ltga_st_st!N52</f>
        <v>8775</v>
      </c>
      <c r="T14" s="3">
        <f>euro_ltga_st_st!O52</f>
        <v>8857</v>
      </c>
      <c r="U14" s="2">
        <f t="shared" si="2"/>
        <v>8291</v>
      </c>
      <c r="V14" s="2">
        <f t="shared" si="3"/>
        <v>8295</v>
      </c>
      <c r="W14" s="16">
        <f t="shared" si="4"/>
        <v>4.8245085031962368E-4</v>
      </c>
      <c r="X14" s="16">
        <f t="shared" si="5"/>
        <v>6.8628633457966465E-2</v>
      </c>
      <c r="Y14" s="16">
        <f t="shared" si="6"/>
        <v>6.8266795320226753E-2</v>
      </c>
      <c r="Z14" s="17">
        <f t="shared" si="7"/>
        <v>8295</v>
      </c>
      <c r="AA14" s="17">
        <f t="shared" si="8"/>
        <v>8775</v>
      </c>
      <c r="AB14" s="18">
        <f t="shared" si="9"/>
        <v>1</v>
      </c>
      <c r="AC14" s="2"/>
      <c r="AD14" s="8">
        <f>euro_p3_dyn!M52</f>
        <v>5118</v>
      </c>
      <c r="AE14" s="8">
        <f>euro_p3_dyn!N52</f>
        <v>8291</v>
      </c>
      <c r="AF14" s="8">
        <f>euro_p3_dyn!O52</f>
        <v>8291</v>
      </c>
      <c r="AG14" s="3">
        <f>euro_p3_st!M52</f>
        <v>5118</v>
      </c>
      <c r="AH14" s="3">
        <f>euro_p3_st!N52</f>
        <v>8335</v>
      </c>
      <c r="AI14" s="3">
        <f>euro_p3_st!O52</f>
        <v>8349</v>
      </c>
      <c r="AJ14" s="2">
        <f t="shared" si="10"/>
        <v>8291</v>
      </c>
      <c r="AK14" s="2">
        <f t="shared" si="11"/>
        <v>8291</v>
      </c>
      <c r="AL14" s="16">
        <f t="shared" si="12"/>
        <v>0</v>
      </c>
      <c r="AM14" s="16">
        <f t="shared" si="13"/>
        <v>6.9955373296345432E-3</v>
      </c>
      <c r="AN14" s="17">
        <f t="shared" si="14"/>
        <v>8291</v>
      </c>
      <c r="AO14" s="17">
        <f t="shared" si="15"/>
        <v>8335</v>
      </c>
      <c r="AP14" s="18">
        <f t="shared" si="16"/>
        <v>1</v>
      </c>
      <c r="AQ14" s="18"/>
      <c r="AR14" s="3">
        <f>euro_dsmga2_dyn!M52</f>
        <v>5118</v>
      </c>
      <c r="AS14" s="3">
        <f>euro_dsmga2_dyn!N52</f>
        <v>8300</v>
      </c>
      <c r="AT14" s="3">
        <f>euro_dsmga2_dyn!O52</f>
        <v>8305</v>
      </c>
      <c r="AU14" s="8">
        <f>euro_dsmga2_st!M52</f>
        <v>5118</v>
      </c>
      <c r="AV14" s="8">
        <f>euro_dsmga2_st!N52</f>
        <v>8469</v>
      </c>
      <c r="AW14" s="8">
        <f>euro_dsmga2_st!O52</f>
        <v>8527</v>
      </c>
      <c r="AX14" s="3">
        <f>euro_dsmga2_st_st!M52</f>
        <v>5118</v>
      </c>
      <c r="AY14" s="3">
        <f>euro_dsmga2_st_st!N52</f>
        <v>8912</v>
      </c>
      <c r="AZ14" s="3">
        <f>euro_dsmga2_st_st!O52</f>
        <v>9058</v>
      </c>
      <c r="BA14" s="2">
        <f t="shared" si="17"/>
        <v>8300</v>
      </c>
      <c r="BB14" s="2">
        <f t="shared" si="18"/>
        <v>8305</v>
      </c>
      <c r="BC14" s="16">
        <f t="shared" si="19"/>
        <v>6.0240963855421692E-4</v>
      </c>
      <c r="BD14" s="16">
        <f t="shared" si="20"/>
        <v>2.7349397590361445E-2</v>
      </c>
      <c r="BE14" s="16">
        <f t="shared" si="21"/>
        <v>9.132530120481927E-2</v>
      </c>
      <c r="BF14" s="17">
        <f t="shared" si="22"/>
        <v>8305</v>
      </c>
      <c r="BG14" s="17">
        <f t="shared" si="23"/>
        <v>8469</v>
      </c>
      <c r="BH14" s="18">
        <f t="shared" si="24"/>
        <v>1</v>
      </c>
      <c r="BI14" s="18"/>
      <c r="BJ14" s="3">
        <f>euro_mup_dyn!M52</f>
        <v>5118</v>
      </c>
      <c r="BK14" s="3">
        <f>euro_mup_dyn!N52</f>
        <v>8300</v>
      </c>
      <c r="BL14" s="3">
        <f>euro_mup_dyn!O52</f>
        <v>8304</v>
      </c>
      <c r="BM14" s="8">
        <f>euro_mup_st!M52</f>
        <v>5118</v>
      </c>
      <c r="BN14" s="8">
        <f>euro_mup_st!N52</f>
        <v>8330</v>
      </c>
      <c r="BO14" s="8">
        <f>euro_mup_st!O52</f>
        <v>8338</v>
      </c>
      <c r="BP14" s="3">
        <f>euro_mup_st_st!M52</f>
        <v>5118</v>
      </c>
      <c r="BQ14" s="3">
        <f>euro_mup_st_st!N52</f>
        <v>8330</v>
      </c>
      <c r="BR14" s="3">
        <f>euro_mup_st_st!O52</f>
        <v>8338</v>
      </c>
      <c r="BS14" s="2">
        <f t="shared" si="25"/>
        <v>8300</v>
      </c>
      <c r="BT14" s="2">
        <f t="shared" si="26"/>
        <v>8304</v>
      </c>
      <c r="BU14" s="16">
        <f t="shared" si="27"/>
        <v>4.8192771084337347E-4</v>
      </c>
      <c r="BV14" s="16">
        <f t="shared" si="28"/>
        <v>4.5783132530120485E-3</v>
      </c>
      <c r="BW14" s="16">
        <f t="shared" si="29"/>
        <v>4.5783132530120485E-3</v>
      </c>
      <c r="BX14" s="17">
        <f t="shared" si="30"/>
        <v>8304</v>
      </c>
      <c r="BY14" s="17">
        <f t="shared" si="31"/>
        <v>8330</v>
      </c>
      <c r="BZ14" s="18">
        <f t="shared" si="32"/>
        <v>1</v>
      </c>
      <c r="CA14" s="2"/>
      <c r="CB14" s="2">
        <f t="shared" si="33"/>
        <v>1</v>
      </c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15"/>
      <c r="EI14" s="15"/>
      <c r="EJ14" s="15"/>
      <c r="EK14" s="15"/>
      <c r="EL14" s="15"/>
      <c r="EM14" s="15"/>
      <c r="EN14" s="15"/>
      <c r="EO14" s="15"/>
      <c r="EP14" s="2"/>
      <c r="EQ14" s="15"/>
      <c r="ER14" s="15"/>
      <c r="ES14" s="15"/>
      <c r="ET14" s="15"/>
      <c r="EU14" s="15"/>
      <c r="EV14" s="15"/>
      <c r="EW14" s="15"/>
      <c r="EX14" s="15"/>
    </row>
    <row r="15" spans="1:154" x14ac:dyDescent="0.25">
      <c r="A15" s="2" t="s">
        <v>10</v>
      </c>
      <c r="B15" s="2"/>
      <c r="C15" s="4">
        <v>1000</v>
      </c>
      <c r="D15" s="4">
        <v>8578</v>
      </c>
      <c r="E15" s="4">
        <v>10127</v>
      </c>
      <c r="F15" s="1">
        <f t="shared" si="0"/>
        <v>1</v>
      </c>
      <c r="G15" s="1">
        <f t="shared" si="1"/>
        <v>9632</v>
      </c>
      <c r="H15">
        <v>8354</v>
      </c>
      <c r="I15">
        <v>10178</v>
      </c>
      <c r="J15">
        <v>8354</v>
      </c>
      <c r="K15">
        <v>9633</v>
      </c>
      <c r="L15" s="3">
        <f>euro_ltga_dyn!M57</f>
        <v>8354</v>
      </c>
      <c r="M15" s="3">
        <f>euro_ltga_dyn!N57</f>
        <v>9655</v>
      </c>
      <c r="N15" s="3">
        <f>euro_ltga_dyn!O57</f>
        <v>9671</v>
      </c>
      <c r="O15" s="8">
        <f>euro_ltga_st!M57</f>
        <v>8354</v>
      </c>
      <c r="P15" s="8">
        <f>euro_ltga_st!N57</f>
        <v>9884</v>
      </c>
      <c r="Q15" s="8">
        <f>euro_ltga_st!O57</f>
        <v>9904</v>
      </c>
      <c r="R15" s="3">
        <f>euro_ltga_st_st!M57</f>
        <v>8354</v>
      </c>
      <c r="S15" s="3">
        <f>euro_ltga_st_st!N57</f>
        <v>9835</v>
      </c>
      <c r="T15" s="3">
        <f>euro_ltga_st_st!O57</f>
        <v>9867</v>
      </c>
      <c r="U15" s="2">
        <f t="shared" si="2"/>
        <v>9655</v>
      </c>
      <c r="V15" s="2">
        <f t="shared" si="3"/>
        <v>9671</v>
      </c>
      <c r="W15" s="16">
        <f t="shared" si="4"/>
        <v>1.6571724495080269E-3</v>
      </c>
      <c r="X15" s="16">
        <f t="shared" si="5"/>
        <v>2.5789746245468669E-2</v>
      </c>
      <c r="Y15" s="16">
        <f t="shared" si="6"/>
        <v>2.1957534955981357E-2</v>
      </c>
      <c r="Z15" s="17">
        <f t="shared" si="7"/>
        <v>9671</v>
      </c>
      <c r="AA15" s="17">
        <f t="shared" si="8"/>
        <v>9835</v>
      </c>
      <c r="AB15" s="18">
        <f t="shared" si="9"/>
        <v>1</v>
      </c>
      <c r="AC15" s="2"/>
      <c r="AD15" s="8">
        <f>euro_p3_dyn!M57</f>
        <v>8354</v>
      </c>
      <c r="AE15" s="8">
        <f>euro_p3_dyn!N57</f>
        <v>9632</v>
      </c>
      <c r="AF15" s="8">
        <f>euro_p3_dyn!O57</f>
        <v>9632</v>
      </c>
      <c r="AG15" s="3">
        <f>euro_p3_st!M57</f>
        <v>8354</v>
      </c>
      <c r="AH15" s="3">
        <f>euro_p3_st!N57</f>
        <v>9654</v>
      </c>
      <c r="AI15" s="3">
        <f>euro_p3_st!O57</f>
        <v>9661</v>
      </c>
      <c r="AJ15" s="2">
        <f t="shared" si="10"/>
        <v>9632</v>
      </c>
      <c r="AK15" s="2">
        <f t="shared" si="11"/>
        <v>9632</v>
      </c>
      <c r="AL15" s="16">
        <f t="shared" si="12"/>
        <v>0</v>
      </c>
      <c r="AM15" s="16">
        <f t="shared" si="13"/>
        <v>3.0107973421926912E-3</v>
      </c>
      <c r="AN15" s="17">
        <f t="shared" si="14"/>
        <v>9632</v>
      </c>
      <c r="AO15" s="17">
        <f t="shared" si="15"/>
        <v>9654</v>
      </c>
      <c r="AP15" s="18">
        <f t="shared" si="16"/>
        <v>1</v>
      </c>
      <c r="AQ15" s="18"/>
      <c r="AR15" s="3">
        <f>euro_dsmga2_dyn!M57</f>
        <v>8354</v>
      </c>
      <c r="AS15" s="3">
        <f>euro_dsmga2_dyn!N57</f>
        <v>9664</v>
      </c>
      <c r="AT15" s="3">
        <f>euro_dsmga2_dyn!O57</f>
        <v>9679</v>
      </c>
      <c r="AU15" s="8">
        <f>euro_dsmga2_st!M57</f>
        <v>8354</v>
      </c>
      <c r="AV15" s="8">
        <f>euro_dsmga2_st!N57</f>
        <v>9694</v>
      </c>
      <c r="AW15" s="8">
        <f>euro_dsmga2_st!O57</f>
        <v>9706</v>
      </c>
      <c r="AX15" s="3">
        <f>euro_dsmga2_st_st!M57</f>
        <v>8354</v>
      </c>
      <c r="AY15" s="3">
        <f>euro_dsmga2_st_st!N57</f>
        <v>9918</v>
      </c>
      <c r="AZ15" s="3">
        <f>euro_dsmga2_st_st!O57</f>
        <v>9972</v>
      </c>
      <c r="BA15" s="2">
        <f t="shared" si="17"/>
        <v>9664</v>
      </c>
      <c r="BB15" s="2">
        <f t="shared" si="18"/>
        <v>9679</v>
      </c>
      <c r="BC15" s="16">
        <f t="shared" si="19"/>
        <v>1.5521523178807946E-3</v>
      </c>
      <c r="BD15" s="16">
        <f t="shared" si="20"/>
        <v>4.3460264900662248E-3</v>
      </c>
      <c r="BE15" s="16">
        <f t="shared" si="21"/>
        <v>3.1870860927152321E-2</v>
      </c>
      <c r="BF15" s="17">
        <f t="shared" si="22"/>
        <v>9679</v>
      </c>
      <c r="BG15" s="17">
        <f t="shared" si="23"/>
        <v>9694</v>
      </c>
      <c r="BH15" s="18">
        <f t="shared" si="24"/>
        <v>1</v>
      </c>
      <c r="BI15" s="18"/>
      <c r="BJ15" s="3">
        <f>euro_mup_dyn!M57</f>
        <v>8354</v>
      </c>
      <c r="BK15" s="3">
        <f>euro_mup_dyn!N57</f>
        <v>9658</v>
      </c>
      <c r="BL15" s="3">
        <f>euro_mup_dyn!O57</f>
        <v>9673</v>
      </c>
      <c r="BM15" s="8">
        <f>euro_mup_st!M57</f>
        <v>8354</v>
      </c>
      <c r="BN15" s="8">
        <f>euro_mup_st!N57</f>
        <v>9701</v>
      </c>
      <c r="BO15" s="8">
        <f>euro_mup_st!O57</f>
        <v>9718</v>
      </c>
      <c r="BP15" s="3">
        <f>euro_mup_st_st!M57</f>
        <v>8354</v>
      </c>
      <c r="BQ15" s="3">
        <f>euro_mup_st_st!N57</f>
        <v>9695</v>
      </c>
      <c r="BR15" s="3">
        <f>euro_mup_st_st!O57</f>
        <v>9709</v>
      </c>
      <c r="BS15" s="2">
        <f t="shared" si="25"/>
        <v>9658</v>
      </c>
      <c r="BT15" s="2">
        <f t="shared" si="26"/>
        <v>9673</v>
      </c>
      <c r="BU15" s="16">
        <f t="shared" si="27"/>
        <v>1.5531165872851522E-3</v>
      </c>
      <c r="BV15" s="16">
        <f t="shared" si="28"/>
        <v>6.2124663491406086E-3</v>
      </c>
      <c r="BW15" s="16">
        <f t="shared" si="29"/>
        <v>5.2805963967695177E-3</v>
      </c>
      <c r="BX15" s="17">
        <f t="shared" si="30"/>
        <v>9673</v>
      </c>
      <c r="BY15" s="17">
        <f t="shared" si="31"/>
        <v>9695</v>
      </c>
      <c r="BZ15" s="18">
        <f t="shared" si="32"/>
        <v>1</v>
      </c>
      <c r="CA15" s="2"/>
      <c r="CB15" s="2">
        <f t="shared" si="33"/>
        <v>1</v>
      </c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15"/>
      <c r="EI15" s="15"/>
      <c r="EJ15" s="15"/>
      <c r="EK15" s="15"/>
      <c r="EL15" s="15"/>
      <c r="EM15" s="15"/>
      <c r="EN15" s="15"/>
      <c r="EO15" s="15"/>
      <c r="EP15" s="2"/>
      <c r="EQ15" s="15"/>
      <c r="ER15" s="15"/>
      <c r="ES15" s="15"/>
      <c r="ET15" s="15"/>
      <c r="EU15" s="15"/>
      <c r="EV15" s="15"/>
      <c r="EW15" s="15"/>
      <c r="EX15" s="15"/>
    </row>
    <row r="16" spans="1:154" x14ac:dyDescent="0.25">
      <c r="A16" s="2" t="s">
        <v>11</v>
      </c>
      <c r="B16" s="2"/>
      <c r="C16" s="4">
        <v>1000</v>
      </c>
      <c r="D16" s="4">
        <v>6897</v>
      </c>
      <c r="E16" s="4">
        <v>9168</v>
      </c>
      <c r="F16" s="1">
        <f t="shared" si="0"/>
        <v>1</v>
      </c>
      <c r="G16" s="1">
        <f t="shared" si="1"/>
        <v>8821</v>
      </c>
      <c r="H16">
        <v>6897</v>
      </c>
      <c r="I16">
        <v>9263</v>
      </c>
      <c r="J16">
        <v>6897</v>
      </c>
      <c r="K16">
        <v>8822</v>
      </c>
      <c r="L16" s="3">
        <f>euro_ltga_dyn!M62</f>
        <v>6897</v>
      </c>
      <c r="M16" s="3">
        <f>euro_ltga_dyn!N62</f>
        <v>8824</v>
      </c>
      <c r="N16" s="3">
        <f>euro_ltga_dyn!O62</f>
        <v>8825</v>
      </c>
      <c r="O16" s="8">
        <f>euro_ltga_st!M62</f>
        <v>6897</v>
      </c>
      <c r="P16" s="8">
        <f>euro_ltga_st!N62</f>
        <v>8943</v>
      </c>
      <c r="Q16" s="8">
        <f>euro_ltga_st!O62</f>
        <v>8969</v>
      </c>
      <c r="R16" s="3">
        <f>euro_ltga_st_st!M62</f>
        <v>6897</v>
      </c>
      <c r="S16" s="3">
        <f>euro_ltga_st_st!N62</f>
        <v>8927</v>
      </c>
      <c r="T16" s="3">
        <f>euro_ltga_st_st!O62</f>
        <v>8945</v>
      </c>
      <c r="U16" s="2">
        <f t="shared" si="2"/>
        <v>8824</v>
      </c>
      <c r="V16" s="2">
        <f t="shared" si="3"/>
        <v>8825</v>
      </c>
      <c r="W16" s="16">
        <f t="shared" si="4"/>
        <v>1.1332728921124207E-4</v>
      </c>
      <c r="X16" s="16">
        <f t="shared" si="5"/>
        <v>1.6432456935630099E-2</v>
      </c>
      <c r="Y16" s="16">
        <f t="shared" si="6"/>
        <v>1.371260199456029E-2</v>
      </c>
      <c r="Z16" s="17">
        <f t="shared" si="7"/>
        <v>8825</v>
      </c>
      <c r="AA16" s="17">
        <f t="shared" si="8"/>
        <v>8927</v>
      </c>
      <c r="AB16" s="18">
        <f t="shared" si="9"/>
        <v>1</v>
      </c>
      <c r="AC16" s="2"/>
      <c r="AD16" s="8">
        <f>euro_p3_dyn!M62</f>
        <v>6897</v>
      </c>
      <c r="AE16" s="8">
        <f>euro_p3_dyn!N62</f>
        <v>8821</v>
      </c>
      <c r="AF16" s="8">
        <f>euro_p3_dyn!O62</f>
        <v>8821</v>
      </c>
      <c r="AG16" s="3">
        <f>euro_p3_st!M62</f>
        <v>6897</v>
      </c>
      <c r="AH16" s="3">
        <f>euro_p3_st!N62</f>
        <v>8825</v>
      </c>
      <c r="AI16" s="3">
        <f>euro_p3_st!O62</f>
        <v>8827</v>
      </c>
      <c r="AJ16" s="2">
        <f t="shared" si="10"/>
        <v>8821</v>
      </c>
      <c r="AK16" s="2">
        <f t="shared" si="11"/>
        <v>8821</v>
      </c>
      <c r="AL16" s="16">
        <f t="shared" si="12"/>
        <v>0</v>
      </c>
      <c r="AM16" s="16">
        <f t="shared" si="13"/>
        <v>6.8019498923024596E-4</v>
      </c>
      <c r="AN16" s="17">
        <f t="shared" si="14"/>
        <v>8821</v>
      </c>
      <c r="AO16" s="17">
        <f t="shared" si="15"/>
        <v>8825</v>
      </c>
      <c r="AP16" s="18">
        <f t="shared" si="16"/>
        <v>1</v>
      </c>
      <c r="AQ16" s="18"/>
      <c r="AR16" s="3">
        <f>euro_dsmga2_dyn!M62</f>
        <v>6897</v>
      </c>
      <c r="AS16" s="3">
        <f>euro_dsmga2_dyn!N62</f>
        <v>8822</v>
      </c>
      <c r="AT16" s="3">
        <f>euro_dsmga2_dyn!O62</f>
        <v>8826</v>
      </c>
      <c r="AU16" s="8">
        <f>euro_dsmga2_st!M62</f>
        <v>6897</v>
      </c>
      <c r="AV16" s="8">
        <f>euro_dsmga2_st!N62</f>
        <v>8864</v>
      </c>
      <c r="AW16" s="8">
        <f>euro_dsmga2_st!O62</f>
        <v>8875</v>
      </c>
      <c r="AX16" s="3">
        <f>euro_dsmga2_st_st!M62</f>
        <v>6897</v>
      </c>
      <c r="AY16" s="3">
        <f>euro_dsmga2_st_st!N62</f>
        <v>8983</v>
      </c>
      <c r="AZ16" s="3">
        <f>euro_dsmga2_st_st!O62</f>
        <v>9007</v>
      </c>
      <c r="BA16" s="2">
        <f t="shared" si="17"/>
        <v>8822</v>
      </c>
      <c r="BB16" s="2">
        <f t="shared" si="18"/>
        <v>8826</v>
      </c>
      <c r="BC16" s="16">
        <f t="shared" si="19"/>
        <v>4.5341192473362049E-4</v>
      </c>
      <c r="BD16" s="16">
        <f t="shared" si="20"/>
        <v>6.0077080027204719E-3</v>
      </c>
      <c r="BE16" s="16">
        <f t="shared" si="21"/>
        <v>2.0970301518929948E-2</v>
      </c>
      <c r="BF16" s="17">
        <f t="shared" si="22"/>
        <v>8826</v>
      </c>
      <c r="BG16" s="17">
        <f t="shared" si="23"/>
        <v>8864</v>
      </c>
      <c r="BH16" s="18">
        <f t="shared" si="24"/>
        <v>1</v>
      </c>
      <c r="BI16" s="18"/>
      <c r="BJ16" s="3">
        <f>euro_mup_dyn!M62</f>
        <v>6897</v>
      </c>
      <c r="BK16" s="3">
        <f>euro_mup_dyn!N62</f>
        <v>8826</v>
      </c>
      <c r="BL16" s="3">
        <f>euro_mup_dyn!O62</f>
        <v>8833</v>
      </c>
      <c r="BM16" s="8">
        <f>euro_mup_st!M62</f>
        <v>6897</v>
      </c>
      <c r="BN16" s="8">
        <f>euro_mup_st!N62</f>
        <v>8836</v>
      </c>
      <c r="BO16" s="8">
        <f>euro_mup_st!O62</f>
        <v>8841</v>
      </c>
      <c r="BP16" s="3">
        <f>euro_mup_st_st!M62</f>
        <v>6897</v>
      </c>
      <c r="BQ16" s="3">
        <f>euro_mup_st_st!N62</f>
        <v>8833</v>
      </c>
      <c r="BR16" s="3">
        <f>euro_mup_st_st!O62</f>
        <v>8839</v>
      </c>
      <c r="BS16" s="2">
        <f t="shared" si="25"/>
        <v>8826</v>
      </c>
      <c r="BT16" s="2">
        <f t="shared" si="26"/>
        <v>8833</v>
      </c>
      <c r="BU16" s="16">
        <f t="shared" si="27"/>
        <v>7.9311126217992294E-4</v>
      </c>
      <c r="BV16" s="16">
        <f t="shared" si="28"/>
        <v>1.6995241332426921E-3</v>
      </c>
      <c r="BW16" s="16">
        <f t="shared" si="29"/>
        <v>1.4729209154769997E-3</v>
      </c>
      <c r="BX16" s="17">
        <f t="shared" si="30"/>
        <v>8833</v>
      </c>
      <c r="BY16" s="17">
        <f t="shared" si="31"/>
        <v>8833</v>
      </c>
      <c r="BZ16" s="18">
        <f t="shared" si="32"/>
        <v>0</v>
      </c>
      <c r="CA16" s="2"/>
      <c r="CB16" s="2">
        <f t="shared" si="33"/>
        <v>1</v>
      </c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15"/>
      <c r="EI16" s="15"/>
      <c r="EJ16" s="15"/>
      <c r="EK16" s="15"/>
      <c r="EL16" s="15"/>
      <c r="EM16" s="15"/>
      <c r="EN16" s="15"/>
      <c r="EO16" s="15"/>
      <c r="EP16" s="2"/>
      <c r="EQ16" s="15"/>
      <c r="ER16" s="15"/>
      <c r="ES16" s="15"/>
      <c r="ET16" s="15"/>
      <c r="EU16" s="15"/>
      <c r="EV16" s="15"/>
      <c r="EW16" s="15"/>
      <c r="EX16" s="15"/>
    </row>
    <row r="17" spans="1:154" x14ac:dyDescent="0.25">
      <c r="A17" s="2" t="s">
        <v>12</v>
      </c>
      <c r="B17" s="2"/>
      <c r="C17" s="4">
        <v>1000</v>
      </c>
      <c r="D17" s="4">
        <v>7814</v>
      </c>
      <c r="E17" s="4">
        <v>8987</v>
      </c>
      <c r="F17" s="1">
        <f t="shared" si="0"/>
        <v>1</v>
      </c>
      <c r="G17" s="1">
        <f t="shared" si="1"/>
        <v>8749</v>
      </c>
      <c r="H17">
        <v>7800</v>
      </c>
      <c r="I17">
        <v>9273</v>
      </c>
      <c r="J17">
        <v>7800</v>
      </c>
      <c r="K17">
        <v>8752</v>
      </c>
      <c r="L17" s="3">
        <f>euro_ltga_dyn!M67</f>
        <v>7800</v>
      </c>
      <c r="M17" s="3">
        <f>euro_ltga_dyn!N67</f>
        <v>8750</v>
      </c>
      <c r="N17" s="3">
        <f>euro_ltga_dyn!O67</f>
        <v>8759</v>
      </c>
      <c r="O17" s="8">
        <f>euro_ltga_st!M67</f>
        <v>7800</v>
      </c>
      <c r="P17" s="8">
        <f>euro_ltga_st!N67</f>
        <v>8838</v>
      </c>
      <c r="Q17" s="8">
        <f>euro_ltga_st!O67</f>
        <v>8860</v>
      </c>
      <c r="R17" s="3">
        <f>euro_ltga_st_st!M67</f>
        <v>7800</v>
      </c>
      <c r="S17" s="3">
        <f>euro_ltga_st_st!N67</f>
        <v>8824</v>
      </c>
      <c r="T17" s="3">
        <f>euro_ltga_st_st!O67</f>
        <v>8848</v>
      </c>
      <c r="U17" s="2">
        <f t="shared" si="2"/>
        <v>8750</v>
      </c>
      <c r="V17" s="2">
        <f t="shared" si="3"/>
        <v>8759</v>
      </c>
      <c r="W17" s="16">
        <f t="shared" si="4"/>
        <v>1.0285714285714286E-3</v>
      </c>
      <c r="X17" s="16">
        <f t="shared" si="5"/>
        <v>1.2571428571428572E-2</v>
      </c>
      <c r="Y17" s="16">
        <f t="shared" si="6"/>
        <v>1.12E-2</v>
      </c>
      <c r="Z17" s="17">
        <f t="shared" si="7"/>
        <v>8759</v>
      </c>
      <c r="AA17" s="17">
        <f t="shared" si="8"/>
        <v>8824</v>
      </c>
      <c r="AB17" s="18">
        <f t="shared" si="9"/>
        <v>1</v>
      </c>
      <c r="AC17" s="2"/>
      <c r="AD17" s="8">
        <f>euro_p3_dyn!M67</f>
        <v>7800</v>
      </c>
      <c r="AE17" s="8">
        <f>euro_p3_dyn!N67</f>
        <v>8749</v>
      </c>
      <c r="AF17" s="8">
        <f>euro_p3_dyn!O67</f>
        <v>8749</v>
      </c>
      <c r="AG17" s="3">
        <f>euro_p3_st!M67</f>
        <v>7800</v>
      </c>
      <c r="AH17" s="3">
        <f>euro_p3_st!N67</f>
        <v>8759</v>
      </c>
      <c r="AI17" s="3">
        <f>euro_p3_st!O67</f>
        <v>8762</v>
      </c>
      <c r="AJ17" s="2">
        <f t="shared" si="10"/>
        <v>8749</v>
      </c>
      <c r="AK17" s="2">
        <f t="shared" si="11"/>
        <v>8749</v>
      </c>
      <c r="AL17" s="16">
        <f t="shared" si="12"/>
        <v>0</v>
      </c>
      <c r="AM17" s="16">
        <f t="shared" si="13"/>
        <v>1.4858841010401188E-3</v>
      </c>
      <c r="AN17" s="17">
        <f t="shared" si="14"/>
        <v>8749</v>
      </c>
      <c r="AO17" s="17">
        <f t="shared" si="15"/>
        <v>8759</v>
      </c>
      <c r="AP17" s="18">
        <f t="shared" si="16"/>
        <v>1</v>
      </c>
      <c r="AQ17" s="18"/>
      <c r="AR17" s="3">
        <f>euro_dsmga2_dyn!M67</f>
        <v>7800</v>
      </c>
      <c r="AS17" s="3">
        <f>euro_dsmga2_dyn!N67</f>
        <v>8750</v>
      </c>
      <c r="AT17" s="3">
        <f>euro_dsmga2_dyn!O67</f>
        <v>8756</v>
      </c>
      <c r="AU17" s="8">
        <f>euro_dsmga2_st!M67</f>
        <v>7800</v>
      </c>
      <c r="AV17" s="8">
        <f>euro_dsmga2_st!N67</f>
        <v>8776</v>
      </c>
      <c r="AW17" s="8">
        <f>euro_dsmga2_st!O67</f>
        <v>8791</v>
      </c>
      <c r="AX17" s="3">
        <f>euro_dsmga2_st_st!M67</f>
        <v>7800</v>
      </c>
      <c r="AY17" s="3">
        <f>euro_dsmga2_st_st!N67</f>
        <v>8883</v>
      </c>
      <c r="AZ17" s="3">
        <f>euro_dsmga2_st_st!O67</f>
        <v>8907</v>
      </c>
      <c r="BA17" s="2">
        <f t="shared" si="17"/>
        <v>8750</v>
      </c>
      <c r="BB17" s="2">
        <f t="shared" si="18"/>
        <v>8756</v>
      </c>
      <c r="BC17" s="16">
        <f t="shared" si="19"/>
        <v>6.857142857142857E-4</v>
      </c>
      <c r="BD17" s="16">
        <f t="shared" si="20"/>
        <v>4.6857142857142861E-3</v>
      </c>
      <c r="BE17" s="16">
        <f t="shared" si="21"/>
        <v>1.7942857142857142E-2</v>
      </c>
      <c r="BF17" s="17">
        <f t="shared" si="22"/>
        <v>8756</v>
      </c>
      <c r="BG17" s="17">
        <f t="shared" si="23"/>
        <v>8776</v>
      </c>
      <c r="BH17" s="18">
        <f t="shared" si="24"/>
        <v>1</v>
      </c>
      <c r="BI17" s="18"/>
      <c r="BJ17" s="3">
        <f>euro_mup_dyn!M67</f>
        <v>7800</v>
      </c>
      <c r="BK17" s="3">
        <f>euro_mup_dyn!N67</f>
        <v>8760</v>
      </c>
      <c r="BL17" s="3">
        <f>euro_mup_dyn!O67</f>
        <v>8771</v>
      </c>
      <c r="BM17" s="8">
        <f>euro_mup_st!M67</f>
        <v>7800</v>
      </c>
      <c r="BN17" s="8">
        <f>euro_mup_st!N67</f>
        <v>8783</v>
      </c>
      <c r="BO17" s="8">
        <f>euro_mup_st!O67</f>
        <v>8805</v>
      </c>
      <c r="BP17" s="3">
        <f>euro_mup_st_st!M67</f>
        <v>7800</v>
      </c>
      <c r="BQ17" s="3">
        <f>euro_mup_st_st!N67</f>
        <v>8786</v>
      </c>
      <c r="BR17" s="3">
        <f>euro_mup_st_st!O67</f>
        <v>8798</v>
      </c>
      <c r="BS17" s="2">
        <f t="shared" si="25"/>
        <v>8760</v>
      </c>
      <c r="BT17" s="2">
        <f t="shared" si="26"/>
        <v>8771</v>
      </c>
      <c r="BU17" s="16">
        <f t="shared" si="27"/>
        <v>1.2557077625570776E-3</v>
      </c>
      <c r="BV17" s="16">
        <f t="shared" si="28"/>
        <v>5.1369863013698627E-3</v>
      </c>
      <c r="BW17" s="16">
        <f t="shared" si="29"/>
        <v>4.3378995433789955E-3</v>
      </c>
      <c r="BX17" s="17">
        <f t="shared" si="30"/>
        <v>8771</v>
      </c>
      <c r="BY17" s="17">
        <f t="shared" si="31"/>
        <v>8783</v>
      </c>
      <c r="BZ17" s="18">
        <f t="shared" si="32"/>
        <v>1</v>
      </c>
      <c r="CA17" s="2"/>
      <c r="CB17" s="2">
        <f t="shared" si="33"/>
        <v>1</v>
      </c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15"/>
      <c r="EI17" s="15"/>
      <c r="EJ17" s="15"/>
      <c r="EK17" s="15"/>
      <c r="EL17" s="15"/>
      <c r="EM17" s="15"/>
      <c r="EN17" s="15"/>
      <c r="EO17" s="15"/>
      <c r="EP17" s="2"/>
      <c r="EQ17" s="15"/>
      <c r="ER17" s="15"/>
      <c r="ES17" s="15"/>
      <c r="ET17" s="15"/>
      <c r="EU17" s="15"/>
      <c r="EV17" s="15"/>
      <c r="EW17" s="15"/>
      <c r="EX17" s="15"/>
    </row>
    <row r="18" spans="1:154" x14ac:dyDescent="0.25">
      <c r="A18" s="2" t="s">
        <v>13</v>
      </c>
      <c r="B18" s="2"/>
      <c r="C18" s="4">
        <v>1000</v>
      </c>
      <c r="D18" s="4">
        <v>6935</v>
      </c>
      <c r="E18" s="4">
        <v>8844</v>
      </c>
      <c r="F18" s="1">
        <f t="shared" si="0"/>
        <v>1</v>
      </c>
      <c r="G18" s="1">
        <f t="shared" si="1"/>
        <v>8582</v>
      </c>
      <c r="H18">
        <v>6935</v>
      </c>
      <c r="I18">
        <v>8994</v>
      </c>
      <c r="J18">
        <v>6935</v>
      </c>
      <c r="K18">
        <v>8582</v>
      </c>
      <c r="L18" s="3">
        <f>euro_ltga_dyn!M72</f>
        <v>6935</v>
      </c>
      <c r="M18" s="3">
        <f>euro_ltga_dyn!N72</f>
        <v>8583</v>
      </c>
      <c r="N18" s="3">
        <f>euro_ltga_dyn!O72</f>
        <v>8584</v>
      </c>
      <c r="O18" s="8">
        <f>euro_ltga_st!M72</f>
        <v>6935</v>
      </c>
      <c r="P18" s="8">
        <f>euro_ltga_st!N72</f>
        <v>8752</v>
      </c>
      <c r="Q18" s="8">
        <f>euro_ltga_st!O72</f>
        <v>8763</v>
      </c>
      <c r="R18" s="3">
        <f>euro_ltga_st_st!M72</f>
        <v>6935</v>
      </c>
      <c r="S18" s="3">
        <f>euro_ltga_st_st!N72</f>
        <v>8735</v>
      </c>
      <c r="T18" s="3">
        <f>euro_ltga_st_st!O72</f>
        <v>8749</v>
      </c>
      <c r="U18" s="2">
        <f t="shared" si="2"/>
        <v>8583</v>
      </c>
      <c r="V18" s="2">
        <f t="shared" si="3"/>
        <v>8584</v>
      </c>
      <c r="W18" s="16">
        <f t="shared" si="4"/>
        <v>1.165093790050099E-4</v>
      </c>
      <c r="X18" s="16">
        <f t="shared" si="5"/>
        <v>2.0971688220901782E-2</v>
      </c>
      <c r="Y18" s="16">
        <f t="shared" si="6"/>
        <v>1.9340556914831643E-2</v>
      </c>
      <c r="Z18" s="17">
        <f t="shared" si="7"/>
        <v>8584</v>
      </c>
      <c r="AA18" s="17">
        <f t="shared" si="8"/>
        <v>8735</v>
      </c>
      <c r="AB18" s="18">
        <f t="shared" si="9"/>
        <v>1</v>
      </c>
      <c r="AC18" s="2"/>
      <c r="AD18" s="8">
        <f>euro_p3_dyn!M72</f>
        <v>6935</v>
      </c>
      <c r="AE18" s="8">
        <f>euro_p3_dyn!N72</f>
        <v>8582</v>
      </c>
      <c r="AF18" s="8">
        <f>euro_p3_dyn!O72</f>
        <v>8582</v>
      </c>
      <c r="AG18" s="3">
        <f>euro_p3_st!M72</f>
        <v>6935</v>
      </c>
      <c r="AH18" s="3">
        <f>euro_p3_st!N72</f>
        <v>8597</v>
      </c>
      <c r="AI18" s="3">
        <f>euro_p3_st!O72</f>
        <v>8607</v>
      </c>
      <c r="AJ18" s="2">
        <f t="shared" si="10"/>
        <v>8582</v>
      </c>
      <c r="AK18" s="2">
        <f t="shared" si="11"/>
        <v>8582</v>
      </c>
      <c r="AL18" s="16">
        <f t="shared" si="12"/>
        <v>0</v>
      </c>
      <c r="AM18" s="16">
        <f t="shared" si="13"/>
        <v>2.9130738755534838E-3</v>
      </c>
      <c r="AN18" s="17">
        <f t="shared" si="14"/>
        <v>8582</v>
      </c>
      <c r="AO18" s="17">
        <f t="shared" si="15"/>
        <v>8597</v>
      </c>
      <c r="AP18" s="18">
        <f t="shared" si="16"/>
        <v>1</v>
      </c>
      <c r="AQ18" s="18"/>
      <c r="AR18" s="3">
        <f>euro_dsmga2_dyn!M72</f>
        <v>6935</v>
      </c>
      <c r="AS18" s="3">
        <f>euro_dsmga2_dyn!N72</f>
        <v>8588</v>
      </c>
      <c r="AT18" s="3">
        <f>euro_dsmga2_dyn!O72</f>
        <v>8590</v>
      </c>
      <c r="AU18" s="8">
        <f>euro_dsmga2_st!M72</f>
        <v>6935</v>
      </c>
      <c r="AV18" s="8">
        <f>euro_dsmga2_st!N72</f>
        <v>8661</v>
      </c>
      <c r="AW18" s="8">
        <f>euro_dsmga2_st!O72</f>
        <v>8690</v>
      </c>
      <c r="AX18" s="3">
        <f>euro_dsmga2_st_st!M72</f>
        <v>6935</v>
      </c>
      <c r="AY18" s="3">
        <f>euro_dsmga2_st_st!N72</f>
        <v>8829</v>
      </c>
      <c r="AZ18" s="3">
        <f>euro_dsmga2_st_st!O72</f>
        <v>8853</v>
      </c>
      <c r="BA18" s="2">
        <f t="shared" si="17"/>
        <v>8588</v>
      </c>
      <c r="BB18" s="2">
        <f t="shared" si="18"/>
        <v>8590</v>
      </c>
      <c r="BC18" s="16">
        <f t="shared" si="19"/>
        <v>2.328830926874709E-4</v>
      </c>
      <c r="BD18" s="16">
        <f t="shared" si="20"/>
        <v>1.1877037727061016E-2</v>
      </c>
      <c r="BE18" s="16">
        <f t="shared" si="21"/>
        <v>3.0857009781089892E-2</v>
      </c>
      <c r="BF18" s="17">
        <f t="shared" si="22"/>
        <v>8590</v>
      </c>
      <c r="BG18" s="17">
        <f t="shared" si="23"/>
        <v>8661</v>
      </c>
      <c r="BH18" s="18">
        <f t="shared" si="24"/>
        <v>1</v>
      </c>
      <c r="BI18" s="18"/>
      <c r="BJ18" s="3">
        <f>euro_mup_dyn!M72</f>
        <v>6935</v>
      </c>
      <c r="BK18" s="3">
        <f>euro_mup_dyn!N72</f>
        <v>8589</v>
      </c>
      <c r="BL18" s="3">
        <f>euro_mup_dyn!O72</f>
        <v>8593</v>
      </c>
      <c r="BM18" s="8">
        <f>euro_mup_st!M72</f>
        <v>6935</v>
      </c>
      <c r="BN18" s="8">
        <f>euro_mup_st!N72</f>
        <v>8600</v>
      </c>
      <c r="BO18" s="8">
        <f>euro_mup_st!O72</f>
        <v>8607</v>
      </c>
      <c r="BP18" s="3">
        <f>euro_mup_st_st!M72</f>
        <v>6935</v>
      </c>
      <c r="BQ18" s="3">
        <f>euro_mup_st_st!N72</f>
        <v>8596</v>
      </c>
      <c r="BR18" s="3">
        <f>euro_mup_st_st!O72</f>
        <v>8601</v>
      </c>
      <c r="BS18" s="2">
        <f t="shared" si="25"/>
        <v>8589</v>
      </c>
      <c r="BT18" s="2">
        <f t="shared" si="26"/>
        <v>8593</v>
      </c>
      <c r="BU18" s="16">
        <f t="shared" si="27"/>
        <v>4.6571195715449992E-4</v>
      </c>
      <c r="BV18" s="16">
        <f t="shared" si="28"/>
        <v>2.0957038071952499E-3</v>
      </c>
      <c r="BW18" s="16">
        <f t="shared" si="29"/>
        <v>1.3971358714634998E-3</v>
      </c>
      <c r="BX18" s="17">
        <f t="shared" si="30"/>
        <v>8593</v>
      </c>
      <c r="BY18" s="17">
        <f t="shared" si="31"/>
        <v>8596</v>
      </c>
      <c r="BZ18" s="18">
        <f t="shared" si="32"/>
        <v>1</v>
      </c>
      <c r="CA18" s="2"/>
      <c r="CB18" s="2">
        <f t="shared" si="33"/>
        <v>1</v>
      </c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15"/>
      <c r="EI18" s="15"/>
      <c r="EJ18" s="15"/>
      <c r="EK18" s="15"/>
      <c r="EL18" s="15"/>
      <c r="EM18" s="15"/>
      <c r="EN18" s="15"/>
      <c r="EO18" s="15"/>
      <c r="EP18" s="2"/>
      <c r="EQ18" s="15"/>
      <c r="ER18" s="15"/>
      <c r="ES18" s="15"/>
      <c r="ET18" s="15"/>
      <c r="EU18" s="15"/>
      <c r="EV18" s="15"/>
      <c r="EW18" s="15"/>
      <c r="EX18" s="15"/>
    </row>
    <row r="19" spans="1:154" x14ac:dyDescent="0.25">
      <c r="A19" s="2" t="s">
        <v>14</v>
      </c>
      <c r="B19" s="2"/>
      <c r="C19" s="4">
        <v>1000</v>
      </c>
      <c r="D19" s="4">
        <v>4899</v>
      </c>
      <c r="E19" s="4">
        <v>8138</v>
      </c>
      <c r="F19" s="1">
        <f t="shared" si="0"/>
        <v>1</v>
      </c>
      <c r="G19" s="1">
        <f t="shared" si="1"/>
        <v>7635</v>
      </c>
      <c r="H19">
        <v>4899</v>
      </c>
      <c r="I19">
        <v>7947</v>
      </c>
      <c r="J19">
        <v>4899</v>
      </c>
      <c r="K19">
        <v>7635</v>
      </c>
      <c r="L19" s="3">
        <f>euro_ltga_dyn!M77</f>
        <v>4899</v>
      </c>
      <c r="M19" s="3">
        <f>euro_ltga_dyn!N77</f>
        <v>7636</v>
      </c>
      <c r="N19" s="3">
        <f>euro_ltga_dyn!O77</f>
        <v>7644</v>
      </c>
      <c r="O19" s="8">
        <f>euro_ltga_st!M77</f>
        <v>4899</v>
      </c>
      <c r="P19" s="8">
        <f>euro_ltga_st!N77</f>
        <v>8178</v>
      </c>
      <c r="Q19" s="8">
        <f>euro_ltga_st!O77</f>
        <v>8234</v>
      </c>
      <c r="R19" s="3">
        <f>euro_ltga_st_st!M77</f>
        <v>4899</v>
      </c>
      <c r="S19" s="3">
        <f>euro_ltga_st_st!N77</f>
        <v>8132</v>
      </c>
      <c r="T19" s="3">
        <f>euro_ltga_st_st!O77</f>
        <v>8246</v>
      </c>
      <c r="U19" s="2">
        <f t="shared" si="2"/>
        <v>7636</v>
      </c>
      <c r="V19" s="2">
        <f t="shared" si="3"/>
        <v>7644</v>
      </c>
      <c r="W19" s="16">
        <f t="shared" si="4"/>
        <v>1.0476689366160294E-3</v>
      </c>
      <c r="X19" s="16">
        <f t="shared" si="5"/>
        <v>7.8313253012048195E-2</v>
      </c>
      <c r="Y19" s="16">
        <f t="shared" si="6"/>
        <v>7.9884756416972236E-2</v>
      </c>
      <c r="Z19" s="17">
        <f t="shared" si="7"/>
        <v>7644</v>
      </c>
      <c r="AA19" s="17">
        <f t="shared" si="8"/>
        <v>8132</v>
      </c>
      <c r="AB19" s="18">
        <f t="shared" si="9"/>
        <v>1</v>
      </c>
      <c r="AC19" s="2"/>
      <c r="AD19" s="8">
        <f>euro_p3_dyn!M77</f>
        <v>4899</v>
      </c>
      <c r="AE19" s="8">
        <f>euro_p3_dyn!N77</f>
        <v>7635</v>
      </c>
      <c r="AF19" s="8">
        <f>euro_p3_dyn!O77</f>
        <v>7636</v>
      </c>
      <c r="AG19" s="3">
        <f>euro_p3_st!M77</f>
        <v>4899</v>
      </c>
      <c r="AH19" s="3">
        <f>euro_p3_st!N77</f>
        <v>7684</v>
      </c>
      <c r="AI19" s="3">
        <f>euro_p3_st!O77</f>
        <v>7691</v>
      </c>
      <c r="AJ19" s="2">
        <f t="shared" si="10"/>
        <v>7635</v>
      </c>
      <c r="AK19" s="2">
        <f t="shared" si="11"/>
        <v>7636</v>
      </c>
      <c r="AL19" s="16">
        <f t="shared" si="12"/>
        <v>1.309757694826457E-4</v>
      </c>
      <c r="AM19" s="16">
        <f t="shared" si="13"/>
        <v>7.3346430910281599E-3</v>
      </c>
      <c r="AN19" s="17">
        <f t="shared" si="14"/>
        <v>7636</v>
      </c>
      <c r="AO19" s="17">
        <f t="shared" si="15"/>
        <v>7684</v>
      </c>
      <c r="AP19" s="18">
        <f t="shared" si="16"/>
        <v>1</v>
      </c>
      <c r="AQ19" s="18"/>
      <c r="AR19" s="3">
        <f>euro_dsmga2_dyn!M77</f>
        <v>4899</v>
      </c>
      <c r="AS19" s="3">
        <f>euro_dsmga2_dyn!N77</f>
        <v>7639</v>
      </c>
      <c r="AT19" s="3">
        <f>euro_dsmga2_dyn!O77</f>
        <v>7729</v>
      </c>
      <c r="AU19" s="8">
        <f>euro_dsmga2_st!M77</f>
        <v>4899</v>
      </c>
      <c r="AV19" s="8">
        <f>euro_dsmga2_st!N77</f>
        <v>7914</v>
      </c>
      <c r="AW19" s="8">
        <f>euro_dsmga2_st!O77</f>
        <v>7966</v>
      </c>
      <c r="AX19" s="3">
        <f>euro_dsmga2_st_st!M77</f>
        <v>4899</v>
      </c>
      <c r="AY19" s="3">
        <f>euro_dsmga2_st_st!N77</f>
        <v>8143</v>
      </c>
      <c r="AZ19" s="3">
        <f>euro_dsmga2_st_st!O77</f>
        <v>8230</v>
      </c>
      <c r="BA19" s="2">
        <f t="shared" si="17"/>
        <v>7639</v>
      </c>
      <c r="BB19" s="2">
        <f t="shared" si="18"/>
        <v>7729</v>
      </c>
      <c r="BC19" s="16">
        <f t="shared" si="19"/>
        <v>1.1781646812410002E-2</v>
      </c>
      <c r="BD19" s="16">
        <f t="shared" si="20"/>
        <v>4.2806650085089673E-2</v>
      </c>
      <c r="BE19" s="16">
        <f t="shared" si="21"/>
        <v>7.7366147401492336E-2</v>
      </c>
      <c r="BF19" s="17">
        <f t="shared" si="22"/>
        <v>7729</v>
      </c>
      <c r="BG19" s="17">
        <f t="shared" si="23"/>
        <v>7914</v>
      </c>
      <c r="BH19" s="18">
        <f t="shared" si="24"/>
        <v>1</v>
      </c>
      <c r="BI19" s="18"/>
      <c r="BJ19" s="3">
        <f>euro_mup_dyn!M77</f>
        <v>4899</v>
      </c>
      <c r="BK19" s="3">
        <f>euro_mup_dyn!N77</f>
        <v>7644</v>
      </c>
      <c r="BL19" s="3">
        <f>euro_mup_dyn!O77</f>
        <v>7650</v>
      </c>
      <c r="BM19" s="8">
        <f>euro_mup_st!M77</f>
        <v>4899</v>
      </c>
      <c r="BN19" s="8">
        <f>euro_mup_st!N77</f>
        <v>7676</v>
      </c>
      <c r="BO19" s="8">
        <f>euro_mup_st!O77</f>
        <v>7686</v>
      </c>
      <c r="BP19" s="3">
        <f>euro_mup_st_st!M77</f>
        <v>4899</v>
      </c>
      <c r="BQ19" s="3">
        <f>euro_mup_st_st!N77</f>
        <v>7672</v>
      </c>
      <c r="BR19" s="3">
        <f>euro_mup_st_st!O77</f>
        <v>7680</v>
      </c>
      <c r="BS19" s="2">
        <f t="shared" si="25"/>
        <v>7644</v>
      </c>
      <c r="BT19" s="2">
        <f t="shared" si="26"/>
        <v>7650</v>
      </c>
      <c r="BU19" s="16">
        <f t="shared" si="27"/>
        <v>7.8492935635792783E-4</v>
      </c>
      <c r="BV19" s="16">
        <f t="shared" si="28"/>
        <v>5.4945054945054949E-3</v>
      </c>
      <c r="BW19" s="16">
        <f t="shared" si="29"/>
        <v>4.7095761381475663E-3</v>
      </c>
      <c r="BX19" s="17">
        <f t="shared" si="30"/>
        <v>7650</v>
      </c>
      <c r="BY19" s="17">
        <f t="shared" si="31"/>
        <v>7672</v>
      </c>
      <c r="BZ19" s="18">
        <f t="shared" si="32"/>
        <v>1</v>
      </c>
      <c r="CA19" s="2"/>
      <c r="CB19" s="2">
        <f t="shared" si="33"/>
        <v>1</v>
      </c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15"/>
      <c r="EI19" s="15"/>
      <c r="EJ19" s="15"/>
      <c r="EK19" s="15"/>
      <c r="EL19" s="15"/>
      <c r="EM19" s="15"/>
      <c r="EN19" s="15"/>
      <c r="EO19" s="15"/>
      <c r="EP19" s="2"/>
      <c r="EQ19" s="15"/>
      <c r="ER19" s="15"/>
      <c r="ES19" s="15"/>
      <c r="ET19" s="15"/>
      <c r="EU19" s="15"/>
      <c r="EV19" s="15"/>
      <c r="EW19" s="15"/>
      <c r="EX19" s="15"/>
    </row>
    <row r="20" spans="1:154" x14ac:dyDescent="0.25">
      <c r="A20" s="2" t="s">
        <v>15</v>
      </c>
      <c r="B20" s="2"/>
      <c r="C20" s="4">
        <v>1000</v>
      </c>
      <c r="D20" s="4">
        <v>7243</v>
      </c>
      <c r="E20" s="4">
        <v>8519</v>
      </c>
      <c r="F20" s="1">
        <f t="shared" si="0"/>
        <v>1</v>
      </c>
      <c r="G20" s="1">
        <f t="shared" si="1"/>
        <v>8377</v>
      </c>
      <c r="H20">
        <v>7243</v>
      </c>
      <c r="I20">
        <v>8871</v>
      </c>
      <c r="J20">
        <v>7243</v>
      </c>
      <c r="K20">
        <v>8380</v>
      </c>
      <c r="L20" s="3">
        <f>euro_ltga_dyn!M82</f>
        <v>7243</v>
      </c>
      <c r="M20" s="3">
        <f>euro_ltga_dyn!N82</f>
        <v>8377</v>
      </c>
      <c r="N20" s="3">
        <f>euro_ltga_dyn!O82</f>
        <v>8383</v>
      </c>
      <c r="O20" s="8">
        <f>euro_ltga_st!M82</f>
        <v>7243</v>
      </c>
      <c r="P20" s="8">
        <f>euro_ltga_st!N82</f>
        <v>8566</v>
      </c>
      <c r="Q20" s="8">
        <f>euro_ltga_st!O82</f>
        <v>8606</v>
      </c>
      <c r="R20" s="3">
        <f>euro_ltga_st_st!M82</f>
        <v>7243</v>
      </c>
      <c r="S20" s="3">
        <f>euro_ltga_st_st!N82</f>
        <v>8538</v>
      </c>
      <c r="T20" s="3">
        <f>euro_ltga_st_st!O82</f>
        <v>8568</v>
      </c>
      <c r="U20" s="2">
        <f t="shared" si="2"/>
        <v>8377</v>
      </c>
      <c r="V20" s="2">
        <f t="shared" si="3"/>
        <v>8383</v>
      </c>
      <c r="W20" s="16">
        <f t="shared" si="4"/>
        <v>7.1624686641995946E-4</v>
      </c>
      <c r="X20" s="16">
        <f t="shared" si="5"/>
        <v>2.7336755401695119E-2</v>
      </c>
      <c r="Y20" s="16">
        <f t="shared" si="6"/>
        <v>2.2800525247702041E-2</v>
      </c>
      <c r="Z20" s="17">
        <f t="shared" si="7"/>
        <v>8383</v>
      </c>
      <c r="AA20" s="17">
        <f t="shared" si="8"/>
        <v>8538</v>
      </c>
      <c r="AB20" s="18">
        <f t="shared" si="9"/>
        <v>1</v>
      </c>
      <c r="AC20" s="2"/>
      <c r="AD20" s="8">
        <f>euro_p3_dyn!M82</f>
        <v>7243</v>
      </c>
      <c r="AE20" s="8">
        <f>euro_p3_dyn!N82</f>
        <v>8377</v>
      </c>
      <c r="AF20" s="8">
        <f>euro_p3_dyn!O82</f>
        <v>8377</v>
      </c>
      <c r="AG20" s="3">
        <f>euro_p3_st!M82</f>
        <v>7243</v>
      </c>
      <c r="AH20" s="3">
        <f>euro_p3_st!N82</f>
        <v>8403</v>
      </c>
      <c r="AI20" s="3">
        <f>euro_p3_st!O82</f>
        <v>8409</v>
      </c>
      <c r="AJ20" s="2">
        <f t="shared" si="10"/>
        <v>8377</v>
      </c>
      <c r="AK20" s="2">
        <f t="shared" si="11"/>
        <v>8377</v>
      </c>
      <c r="AL20" s="16">
        <f t="shared" si="12"/>
        <v>0</v>
      </c>
      <c r="AM20" s="16">
        <f t="shared" si="13"/>
        <v>3.8199832875731167E-3</v>
      </c>
      <c r="AN20" s="17">
        <f t="shared" si="14"/>
        <v>8377</v>
      </c>
      <c r="AO20" s="17">
        <f t="shared" si="15"/>
        <v>8403</v>
      </c>
      <c r="AP20" s="18">
        <f t="shared" si="16"/>
        <v>1</v>
      </c>
      <c r="AQ20" s="18"/>
      <c r="AR20" s="3">
        <f>euro_dsmga2_dyn!M82</f>
        <v>7243</v>
      </c>
      <c r="AS20" s="3">
        <f>euro_dsmga2_dyn!N82</f>
        <v>8381</v>
      </c>
      <c r="AT20" s="3">
        <f>euro_dsmga2_dyn!O82</f>
        <v>8385</v>
      </c>
      <c r="AU20" s="8">
        <f>euro_dsmga2_st!M82</f>
        <v>7243</v>
      </c>
      <c r="AV20" s="8">
        <f>euro_dsmga2_st!N82</f>
        <v>8484</v>
      </c>
      <c r="AW20" s="8">
        <f>euro_dsmga2_st!O82</f>
        <v>8509</v>
      </c>
      <c r="AX20" s="3">
        <f>euro_dsmga2_st_st!M82</f>
        <v>7243</v>
      </c>
      <c r="AY20" s="3">
        <f>euro_dsmga2_st_st!N82</f>
        <v>8618</v>
      </c>
      <c r="AZ20" s="3">
        <f>euro_dsmga2_st_st!O82</f>
        <v>8690</v>
      </c>
      <c r="BA20" s="2">
        <f t="shared" si="17"/>
        <v>8381</v>
      </c>
      <c r="BB20" s="2">
        <f t="shared" si="18"/>
        <v>8385</v>
      </c>
      <c r="BC20" s="16">
        <f t="shared" si="19"/>
        <v>4.7727001551127549E-4</v>
      </c>
      <c r="BD20" s="16">
        <f t="shared" si="20"/>
        <v>1.5272640496360816E-2</v>
      </c>
      <c r="BE20" s="16">
        <f t="shared" si="21"/>
        <v>3.6869108698246035E-2</v>
      </c>
      <c r="BF20" s="17">
        <f t="shared" si="22"/>
        <v>8385</v>
      </c>
      <c r="BG20" s="17">
        <f t="shared" si="23"/>
        <v>8484</v>
      </c>
      <c r="BH20" s="18">
        <f t="shared" si="24"/>
        <v>1</v>
      </c>
      <c r="BI20" s="18"/>
      <c r="BJ20" s="3">
        <f>euro_mup_dyn!M82</f>
        <v>7243</v>
      </c>
      <c r="BK20" s="3">
        <f>euro_mup_dyn!N82</f>
        <v>8382</v>
      </c>
      <c r="BL20" s="3">
        <f>euro_mup_dyn!O82</f>
        <v>8389</v>
      </c>
      <c r="BM20" s="8">
        <f>euro_mup_st!M82</f>
        <v>7243</v>
      </c>
      <c r="BN20" s="8">
        <f>euro_mup_st!N82</f>
        <v>8410</v>
      </c>
      <c r="BO20" s="8">
        <f>euro_mup_st!O82</f>
        <v>8422</v>
      </c>
      <c r="BP20" s="3">
        <f>euro_mup_st_st!M82</f>
        <v>7243</v>
      </c>
      <c r="BQ20" s="3">
        <f>euro_mup_st_st!N82</f>
        <v>8408</v>
      </c>
      <c r="BR20" s="3">
        <f>euro_mup_st_st!O82</f>
        <v>8413</v>
      </c>
      <c r="BS20" s="2">
        <f t="shared" si="25"/>
        <v>8382</v>
      </c>
      <c r="BT20" s="2">
        <f t="shared" si="26"/>
        <v>8389</v>
      </c>
      <c r="BU20" s="16">
        <f t="shared" si="27"/>
        <v>8.3512288236697689E-4</v>
      </c>
      <c r="BV20" s="16">
        <f t="shared" si="28"/>
        <v>4.772130756382725E-3</v>
      </c>
      <c r="BW20" s="16">
        <f t="shared" si="29"/>
        <v>3.6984013361966118E-3</v>
      </c>
      <c r="BX20" s="17">
        <f t="shared" si="30"/>
        <v>8389</v>
      </c>
      <c r="BY20" s="17">
        <f t="shared" si="31"/>
        <v>8408</v>
      </c>
      <c r="BZ20" s="18">
        <f t="shared" si="32"/>
        <v>1</v>
      </c>
      <c r="CA20" s="2"/>
      <c r="CB20" s="2">
        <f t="shared" si="33"/>
        <v>1</v>
      </c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15"/>
      <c r="EI20" s="15"/>
      <c r="EJ20" s="15"/>
      <c r="EK20" s="15"/>
      <c r="EL20" s="15"/>
      <c r="EM20" s="15"/>
      <c r="EN20" s="15"/>
      <c r="EO20" s="15"/>
      <c r="EP20" s="2"/>
      <c r="EQ20" s="15"/>
      <c r="ER20" s="15"/>
      <c r="ES20" s="15"/>
      <c r="ET20" s="15"/>
      <c r="EU20" s="15"/>
      <c r="EV20" s="15"/>
      <c r="EW20" s="15"/>
      <c r="EX20" s="15"/>
    </row>
    <row r="21" spans="1:154" x14ac:dyDescent="0.25">
      <c r="A21" s="2" t="s">
        <v>16</v>
      </c>
      <c r="B21" s="2"/>
      <c r="C21" s="4">
        <v>1000</v>
      </c>
      <c r="D21" s="4">
        <v>5639</v>
      </c>
      <c r="E21" s="4">
        <v>7924</v>
      </c>
      <c r="F21" s="1">
        <f t="shared" si="0"/>
        <v>1</v>
      </c>
      <c r="G21" s="1">
        <f t="shared" si="1"/>
        <v>7115</v>
      </c>
      <c r="H21">
        <v>5639</v>
      </c>
      <c r="I21">
        <v>7549</v>
      </c>
      <c r="J21">
        <v>5639</v>
      </c>
      <c r="K21">
        <v>7115</v>
      </c>
      <c r="L21" s="3">
        <f>euro_ltga_dyn!M87</f>
        <v>5639</v>
      </c>
      <c r="M21" s="3">
        <f>euro_ltga_dyn!N87</f>
        <v>7117</v>
      </c>
      <c r="N21" s="3">
        <f>euro_ltga_dyn!O87</f>
        <v>7117</v>
      </c>
      <c r="O21" s="8">
        <f>euro_ltga_st!M87</f>
        <v>5639</v>
      </c>
      <c r="P21" s="8">
        <f>euro_ltga_st!N87</f>
        <v>7167</v>
      </c>
      <c r="Q21" s="8">
        <f>euro_ltga_st!O87</f>
        <v>7185</v>
      </c>
      <c r="R21" s="3">
        <f>euro_ltga_st_st!M87</f>
        <v>5639</v>
      </c>
      <c r="S21" s="3">
        <f>euro_ltga_st_st!N87</f>
        <v>7159</v>
      </c>
      <c r="T21" s="3">
        <f>euro_ltga_st_st!O87</f>
        <v>7177</v>
      </c>
      <c r="U21" s="2">
        <f t="shared" si="2"/>
        <v>7117</v>
      </c>
      <c r="V21" s="2">
        <f t="shared" si="3"/>
        <v>7117</v>
      </c>
      <c r="W21" s="16">
        <f t="shared" si="4"/>
        <v>0</v>
      </c>
      <c r="X21" s="16">
        <f t="shared" si="5"/>
        <v>9.5545876071378398E-3</v>
      </c>
      <c r="Y21" s="16">
        <f t="shared" si="6"/>
        <v>8.4305184768863287E-3</v>
      </c>
      <c r="Z21" s="17">
        <f t="shared" si="7"/>
        <v>7117</v>
      </c>
      <c r="AA21" s="17">
        <f t="shared" si="8"/>
        <v>7159</v>
      </c>
      <c r="AB21" s="18">
        <f t="shared" si="9"/>
        <v>1</v>
      </c>
      <c r="AC21" s="2"/>
      <c r="AD21" s="8">
        <f>euro_p3_dyn!M87</f>
        <v>5639</v>
      </c>
      <c r="AE21" s="8">
        <f>euro_p3_dyn!N87</f>
        <v>7115</v>
      </c>
      <c r="AF21" s="8">
        <f>euro_p3_dyn!O87</f>
        <v>7115</v>
      </c>
      <c r="AG21" s="3">
        <f>euro_p3_st!M87</f>
        <v>5639</v>
      </c>
      <c r="AH21" s="3">
        <f>euro_p3_st!N87</f>
        <v>7117</v>
      </c>
      <c r="AI21" s="3">
        <f>euro_p3_st!O87</f>
        <v>7117</v>
      </c>
      <c r="AJ21" s="2">
        <f t="shared" si="10"/>
        <v>7115</v>
      </c>
      <c r="AK21" s="2">
        <f t="shared" si="11"/>
        <v>7115</v>
      </c>
      <c r="AL21" s="16">
        <f t="shared" si="12"/>
        <v>0</v>
      </c>
      <c r="AM21" s="16">
        <f t="shared" si="13"/>
        <v>2.8109627547434998E-4</v>
      </c>
      <c r="AN21" s="17">
        <f t="shared" si="14"/>
        <v>7115</v>
      </c>
      <c r="AO21" s="17">
        <f t="shared" si="15"/>
        <v>7117</v>
      </c>
      <c r="AP21" s="18">
        <f t="shared" si="16"/>
        <v>1</v>
      </c>
      <c r="AQ21" s="18"/>
      <c r="AR21" s="3">
        <f>euro_dsmga2_dyn!M87</f>
        <v>5639</v>
      </c>
      <c r="AS21" s="3">
        <f>euro_dsmga2_dyn!N87</f>
        <v>7115</v>
      </c>
      <c r="AT21" s="3">
        <f>euro_dsmga2_dyn!O87</f>
        <v>7117</v>
      </c>
      <c r="AU21" s="8">
        <f>euro_dsmga2_st!M87</f>
        <v>5639</v>
      </c>
      <c r="AV21" s="8">
        <f>euro_dsmga2_st!N87</f>
        <v>7126</v>
      </c>
      <c r="AW21" s="8">
        <f>euro_dsmga2_st!O87</f>
        <v>7135</v>
      </c>
      <c r="AX21" s="3">
        <f>euro_dsmga2_st_st!M87</f>
        <v>5639</v>
      </c>
      <c r="AY21" s="3">
        <f>euro_dsmga2_st_st!N87</f>
        <v>7218</v>
      </c>
      <c r="AZ21" s="3">
        <f>euro_dsmga2_st_st!O87</f>
        <v>7245</v>
      </c>
      <c r="BA21" s="2">
        <f t="shared" si="17"/>
        <v>7115</v>
      </c>
      <c r="BB21" s="2">
        <f t="shared" si="18"/>
        <v>7117</v>
      </c>
      <c r="BC21" s="16">
        <f t="shared" si="19"/>
        <v>2.8109627547434998E-4</v>
      </c>
      <c r="BD21" s="16">
        <f t="shared" si="20"/>
        <v>2.8109627547434997E-3</v>
      </c>
      <c r="BE21" s="16">
        <f t="shared" si="21"/>
        <v>1.8271257905832748E-2</v>
      </c>
      <c r="BF21" s="17">
        <f t="shared" si="22"/>
        <v>7117</v>
      </c>
      <c r="BG21" s="17">
        <f t="shared" si="23"/>
        <v>7126</v>
      </c>
      <c r="BH21" s="18">
        <f t="shared" si="24"/>
        <v>1</v>
      </c>
      <c r="BI21" s="18"/>
      <c r="BJ21" s="3">
        <f>euro_mup_dyn!M87</f>
        <v>5639</v>
      </c>
      <c r="BK21" s="3">
        <f>euro_mup_dyn!N87</f>
        <v>7117</v>
      </c>
      <c r="BL21" s="3">
        <f>euro_mup_dyn!O87</f>
        <v>7119</v>
      </c>
      <c r="BM21" s="8">
        <f>euro_mup_st!M87</f>
        <v>5639</v>
      </c>
      <c r="BN21" s="8">
        <f>euro_mup_st!N87</f>
        <v>7120</v>
      </c>
      <c r="BO21" s="8">
        <f>euro_mup_st!O87</f>
        <v>7131</v>
      </c>
      <c r="BP21" s="3">
        <f>euro_mup_st_st!M87</f>
        <v>5639</v>
      </c>
      <c r="BQ21" s="3">
        <f>euro_mup_st_st!N87</f>
        <v>7122</v>
      </c>
      <c r="BR21" s="3">
        <f>euro_mup_st_st!O87</f>
        <v>7125</v>
      </c>
      <c r="BS21" s="2">
        <f t="shared" si="25"/>
        <v>7117</v>
      </c>
      <c r="BT21" s="2">
        <f t="shared" si="26"/>
        <v>7119</v>
      </c>
      <c r="BU21" s="16">
        <f t="shared" si="27"/>
        <v>2.8101728256287761E-4</v>
      </c>
      <c r="BV21" s="16">
        <f t="shared" si="28"/>
        <v>1.9671209779401435E-3</v>
      </c>
      <c r="BW21" s="16">
        <f t="shared" si="29"/>
        <v>1.1240691302515104E-3</v>
      </c>
      <c r="BX21" s="17">
        <f t="shared" si="30"/>
        <v>7119</v>
      </c>
      <c r="BY21" s="17">
        <f t="shared" si="31"/>
        <v>7120</v>
      </c>
      <c r="BZ21" s="18">
        <f t="shared" si="32"/>
        <v>1</v>
      </c>
      <c r="CA21" s="2"/>
      <c r="CB21" s="2">
        <f t="shared" si="33"/>
        <v>1</v>
      </c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15"/>
      <c r="EI21" s="15"/>
      <c r="EJ21" s="15"/>
      <c r="EK21" s="15"/>
      <c r="EL21" s="15"/>
      <c r="EM21" s="15"/>
      <c r="EN21" s="15"/>
      <c r="EO21" s="15"/>
      <c r="EP21" s="2"/>
      <c r="EQ21" s="15"/>
      <c r="ER21" s="15"/>
      <c r="ES21" s="15"/>
      <c r="ET21" s="15"/>
      <c r="EU21" s="15"/>
      <c r="EV21" s="15"/>
      <c r="EW21" s="15"/>
      <c r="EX21" s="15"/>
    </row>
    <row r="22" spans="1:154" x14ac:dyDescent="0.25">
      <c r="A22" s="2" t="s">
        <v>17</v>
      </c>
      <c r="B22" s="2"/>
      <c r="C22" s="4">
        <v>1000</v>
      </c>
      <c r="D22" s="4">
        <v>9366</v>
      </c>
      <c r="E22" s="4">
        <v>11175</v>
      </c>
      <c r="F22" s="1">
        <f t="shared" si="0"/>
        <v>1</v>
      </c>
      <c r="G22" s="1">
        <f t="shared" si="1"/>
        <v>10540</v>
      </c>
      <c r="H22">
        <v>8880</v>
      </c>
      <c r="I22">
        <v>11330</v>
      </c>
      <c r="J22">
        <v>8880</v>
      </c>
      <c r="K22">
        <v>10545</v>
      </c>
      <c r="L22" s="3">
        <f>euro_ltga_dyn!M92</f>
        <v>8880</v>
      </c>
      <c r="M22" s="3">
        <f>euro_ltga_dyn!N92</f>
        <v>10555</v>
      </c>
      <c r="N22" s="3">
        <f>euro_ltga_dyn!O92</f>
        <v>10570</v>
      </c>
      <c r="O22" s="8">
        <f>euro_ltga_st!M92</f>
        <v>8880</v>
      </c>
      <c r="P22" s="8">
        <f>euro_ltga_st!N92</f>
        <v>10670</v>
      </c>
      <c r="Q22" s="8">
        <f>euro_ltga_st!O92</f>
        <v>10706</v>
      </c>
      <c r="R22" s="3">
        <f>euro_ltga_st_st!M92</f>
        <v>8880</v>
      </c>
      <c r="S22" s="3">
        <f>euro_ltga_st_st!N92</f>
        <v>10665</v>
      </c>
      <c r="T22" s="3">
        <f>euro_ltga_st_st!O92</f>
        <v>10686</v>
      </c>
      <c r="U22" s="2">
        <f t="shared" si="2"/>
        <v>10555</v>
      </c>
      <c r="V22" s="2">
        <f t="shared" si="3"/>
        <v>10570</v>
      </c>
      <c r="W22" s="16">
        <f t="shared" si="4"/>
        <v>1.4211274277593558E-3</v>
      </c>
      <c r="X22" s="16">
        <f t="shared" si="5"/>
        <v>1.4306016106110849E-2</v>
      </c>
      <c r="Y22" s="16">
        <f t="shared" si="6"/>
        <v>1.241117953576504E-2</v>
      </c>
      <c r="Z22" s="17">
        <f t="shared" si="7"/>
        <v>10570</v>
      </c>
      <c r="AA22" s="17">
        <f t="shared" si="8"/>
        <v>10665</v>
      </c>
      <c r="AB22" s="18">
        <f t="shared" si="9"/>
        <v>1</v>
      </c>
      <c r="AC22" s="2"/>
      <c r="AD22" s="8">
        <f>euro_p3_dyn!M92</f>
        <v>8880</v>
      </c>
      <c r="AE22" s="8">
        <f>euro_p3_dyn!N92</f>
        <v>10540</v>
      </c>
      <c r="AF22" s="8">
        <f>euro_p3_dyn!O92</f>
        <v>10540</v>
      </c>
      <c r="AG22" s="3">
        <f>euro_p3_st!M92</f>
        <v>8880</v>
      </c>
      <c r="AH22" s="3">
        <f>euro_p3_st!N92</f>
        <v>10552</v>
      </c>
      <c r="AI22" s="3">
        <f>euro_p3_st!O92</f>
        <v>10557</v>
      </c>
      <c r="AJ22" s="2">
        <f t="shared" si="10"/>
        <v>10540</v>
      </c>
      <c r="AK22" s="2">
        <f t="shared" si="11"/>
        <v>10540</v>
      </c>
      <c r="AL22" s="16">
        <f t="shared" si="12"/>
        <v>0</v>
      </c>
      <c r="AM22" s="16">
        <f t="shared" si="13"/>
        <v>1.6129032258064516E-3</v>
      </c>
      <c r="AN22" s="17">
        <f t="shared" si="14"/>
        <v>10540</v>
      </c>
      <c r="AO22" s="17">
        <f t="shared" si="15"/>
        <v>10552</v>
      </c>
      <c r="AP22" s="18">
        <f t="shared" si="16"/>
        <v>1</v>
      </c>
      <c r="AQ22" s="18"/>
      <c r="AR22" s="3">
        <f>euro_dsmga2_dyn!M92</f>
        <v>8880</v>
      </c>
      <c r="AS22" s="3">
        <f>euro_dsmga2_dyn!N92</f>
        <v>10575</v>
      </c>
      <c r="AT22" s="3">
        <f>euro_dsmga2_dyn!O92</f>
        <v>10584</v>
      </c>
      <c r="AU22" s="8">
        <f>euro_dsmga2_st!M92</f>
        <v>8880</v>
      </c>
      <c r="AV22" s="8">
        <f>euro_dsmga2_st!N92</f>
        <v>10586</v>
      </c>
      <c r="AW22" s="8">
        <f>euro_dsmga2_st!O92</f>
        <v>10605</v>
      </c>
      <c r="AX22" s="3">
        <f>euro_dsmga2_st_st!M92</f>
        <v>8880</v>
      </c>
      <c r="AY22" s="3">
        <f>euro_dsmga2_st_st!N92</f>
        <v>10866</v>
      </c>
      <c r="AZ22" s="3">
        <f>euro_dsmga2_st_st!O92</f>
        <v>10899</v>
      </c>
      <c r="BA22" s="2">
        <f t="shared" si="17"/>
        <v>10575</v>
      </c>
      <c r="BB22" s="2">
        <f t="shared" si="18"/>
        <v>10584</v>
      </c>
      <c r="BC22" s="16">
        <f t="shared" si="19"/>
        <v>8.5106382978723403E-4</v>
      </c>
      <c r="BD22" s="16">
        <f t="shared" si="20"/>
        <v>2.8368794326241137E-3</v>
      </c>
      <c r="BE22" s="16">
        <f t="shared" si="21"/>
        <v>3.0638297872340424E-2</v>
      </c>
      <c r="BF22" s="17">
        <f t="shared" si="22"/>
        <v>10584</v>
      </c>
      <c r="BG22" s="17">
        <f t="shared" si="23"/>
        <v>10586</v>
      </c>
      <c r="BH22" s="18">
        <f t="shared" si="24"/>
        <v>1</v>
      </c>
      <c r="BI22" s="18"/>
      <c r="BJ22" s="3">
        <f>euro_mup_dyn!M92</f>
        <v>8880</v>
      </c>
      <c r="BK22" s="3">
        <f>euro_mup_dyn!N92</f>
        <v>10601</v>
      </c>
      <c r="BL22" s="3">
        <f>euro_mup_dyn!O92</f>
        <v>10614</v>
      </c>
      <c r="BM22" s="8">
        <f>euro_mup_st!M92</f>
        <v>8880</v>
      </c>
      <c r="BN22" s="8">
        <f>euro_mup_st!N92</f>
        <v>10606</v>
      </c>
      <c r="BO22" s="8">
        <f>euro_mup_st!O92</f>
        <v>10627</v>
      </c>
      <c r="BP22" s="3">
        <f>euro_mup_st_st!M92</f>
        <v>8880</v>
      </c>
      <c r="BQ22" s="3">
        <f>euro_mup_st_st!N92</f>
        <v>10614</v>
      </c>
      <c r="BR22" s="3">
        <f>euro_mup_st_st!O92</f>
        <v>10637</v>
      </c>
      <c r="BS22" s="2">
        <f t="shared" si="25"/>
        <v>10601</v>
      </c>
      <c r="BT22" s="2">
        <f t="shared" si="26"/>
        <v>10614</v>
      </c>
      <c r="BU22" s="16">
        <f t="shared" si="27"/>
        <v>1.2262994057164419E-3</v>
      </c>
      <c r="BV22" s="16">
        <f t="shared" si="28"/>
        <v>2.4525988114328838E-3</v>
      </c>
      <c r="BW22" s="16">
        <f t="shared" si="29"/>
        <v>3.3959060465993773E-3</v>
      </c>
      <c r="BX22" s="17">
        <f t="shared" si="30"/>
        <v>10614</v>
      </c>
      <c r="BY22" s="17">
        <f t="shared" si="31"/>
        <v>10606</v>
      </c>
      <c r="BZ22" s="18">
        <f t="shared" si="32"/>
        <v>0</v>
      </c>
      <c r="CA22" s="2"/>
      <c r="CB22" s="2">
        <f t="shared" si="33"/>
        <v>1</v>
      </c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15"/>
      <c r="EI22" s="15"/>
      <c r="EJ22" s="15"/>
      <c r="EK22" s="15"/>
      <c r="EL22" s="15"/>
      <c r="EM22" s="15"/>
      <c r="EN22" s="15"/>
      <c r="EO22" s="15"/>
      <c r="EP22" s="2"/>
      <c r="EQ22" s="15"/>
      <c r="ER22" s="15"/>
      <c r="ES22" s="15"/>
      <c r="ET22" s="15"/>
      <c r="EU22" s="15"/>
      <c r="EV22" s="15"/>
      <c r="EW22" s="15"/>
      <c r="EX22" s="15"/>
    </row>
    <row r="23" spans="1:154" x14ac:dyDescent="0.25">
      <c r="A23" s="2" t="s">
        <v>18</v>
      </c>
      <c r="B23" s="2"/>
      <c r="C23" s="4">
        <v>1000</v>
      </c>
      <c r="D23" s="4">
        <v>3267</v>
      </c>
      <c r="E23" s="4">
        <v>8038</v>
      </c>
      <c r="F23" s="1">
        <f t="shared" si="0"/>
        <v>1</v>
      </c>
      <c r="G23" s="1">
        <f t="shared" si="1"/>
        <v>6105</v>
      </c>
      <c r="H23">
        <v>3267</v>
      </c>
      <c r="I23">
        <v>6513</v>
      </c>
      <c r="J23">
        <v>3267</v>
      </c>
      <c r="K23">
        <v>6105</v>
      </c>
      <c r="L23" s="3">
        <f>euro_ltga_dyn!M97</f>
        <v>3267</v>
      </c>
      <c r="M23" s="3">
        <f>euro_ltga_dyn!N97</f>
        <v>6105</v>
      </c>
      <c r="N23" s="3">
        <f>euro_ltga_dyn!O97</f>
        <v>6105</v>
      </c>
      <c r="O23" s="8">
        <f>euro_ltga_st!M97</f>
        <v>3267</v>
      </c>
      <c r="P23" s="8">
        <f>euro_ltga_st!N97</f>
        <v>7047</v>
      </c>
      <c r="Q23" s="8">
        <f>euro_ltga_st!O97</f>
        <v>7167</v>
      </c>
      <c r="R23" s="3">
        <f>euro_ltga_st_st!M97</f>
        <v>3267</v>
      </c>
      <c r="S23" s="3">
        <f>euro_ltga_st_st!N97</f>
        <v>6926</v>
      </c>
      <c r="T23" s="3">
        <f>euro_ltga_st_st!O97</f>
        <v>7124</v>
      </c>
      <c r="U23" s="2">
        <f t="shared" si="2"/>
        <v>6105</v>
      </c>
      <c r="V23" s="2">
        <f t="shared" si="3"/>
        <v>6105</v>
      </c>
      <c r="W23" s="16">
        <f t="shared" si="4"/>
        <v>0</v>
      </c>
      <c r="X23" s="16">
        <f t="shared" si="5"/>
        <v>0.17395577395577397</v>
      </c>
      <c r="Y23" s="16">
        <f t="shared" si="6"/>
        <v>0.16691236691236691</v>
      </c>
      <c r="Z23" s="17">
        <f t="shared" si="7"/>
        <v>6105</v>
      </c>
      <c r="AA23" s="17">
        <f t="shared" si="8"/>
        <v>6926</v>
      </c>
      <c r="AB23" s="18">
        <f t="shared" si="9"/>
        <v>1</v>
      </c>
      <c r="AC23" s="2"/>
      <c r="AD23" s="8">
        <f>euro_p3_dyn!M97</f>
        <v>3267</v>
      </c>
      <c r="AE23" s="8">
        <f>euro_p3_dyn!N97</f>
        <v>6105</v>
      </c>
      <c r="AF23" s="8">
        <f>euro_p3_dyn!O97</f>
        <v>6105</v>
      </c>
      <c r="AG23" s="3">
        <f>euro_p3_st!M97</f>
        <v>3267</v>
      </c>
      <c r="AH23" s="3">
        <f>euro_p3_st!N97</f>
        <v>6147</v>
      </c>
      <c r="AI23" s="3">
        <f>euro_p3_st!O97</f>
        <v>6158</v>
      </c>
      <c r="AJ23" s="2">
        <f t="shared" si="10"/>
        <v>6105</v>
      </c>
      <c r="AK23" s="2">
        <f t="shared" si="11"/>
        <v>6105</v>
      </c>
      <c r="AL23" s="16">
        <f t="shared" si="12"/>
        <v>0</v>
      </c>
      <c r="AM23" s="16">
        <f t="shared" si="13"/>
        <v>8.681408681408681E-3</v>
      </c>
      <c r="AN23" s="17">
        <f t="shared" si="14"/>
        <v>6105</v>
      </c>
      <c r="AO23" s="17">
        <f t="shared" si="15"/>
        <v>6147</v>
      </c>
      <c r="AP23" s="18">
        <f t="shared" si="16"/>
        <v>1</v>
      </c>
      <c r="AQ23" s="18"/>
      <c r="AR23" s="3">
        <f>euro_dsmga2_dyn!M97</f>
        <v>3267</v>
      </c>
      <c r="AS23" s="3">
        <f>euro_dsmga2_dyn!N97</f>
        <v>6110</v>
      </c>
      <c r="AT23" s="3">
        <f>euro_dsmga2_dyn!O97</f>
        <v>6112</v>
      </c>
      <c r="AU23" s="8">
        <f>euro_dsmga2_st!M97</f>
        <v>3267</v>
      </c>
      <c r="AV23" s="8">
        <f>euro_dsmga2_st!N97</f>
        <v>6578</v>
      </c>
      <c r="AW23" s="8">
        <f>euro_dsmga2_st!O97</f>
        <v>7234</v>
      </c>
      <c r="AX23" s="3">
        <f>euro_dsmga2_st_st!M97</f>
        <v>3267</v>
      </c>
      <c r="AY23" s="3">
        <f>euro_dsmga2_st_st!N97</f>
        <v>7234</v>
      </c>
      <c r="AZ23" s="3">
        <f>euro_dsmga2_st_st!O97</f>
        <v>7386</v>
      </c>
      <c r="BA23" s="2">
        <f t="shared" si="17"/>
        <v>6110</v>
      </c>
      <c r="BB23" s="2">
        <f t="shared" si="18"/>
        <v>6112</v>
      </c>
      <c r="BC23" s="16">
        <f t="shared" si="19"/>
        <v>3.2733224222585927E-4</v>
      </c>
      <c r="BD23" s="16">
        <f t="shared" si="20"/>
        <v>0.1839607201309329</v>
      </c>
      <c r="BE23" s="16">
        <f t="shared" si="21"/>
        <v>0.2088379705400982</v>
      </c>
      <c r="BF23" s="17">
        <f t="shared" si="22"/>
        <v>6112</v>
      </c>
      <c r="BG23" s="17">
        <f t="shared" si="23"/>
        <v>6578</v>
      </c>
      <c r="BH23" s="18">
        <f t="shared" si="24"/>
        <v>1</v>
      </c>
      <c r="BI23" s="18"/>
      <c r="BJ23" s="3">
        <f>euro_mup_dyn!M97</f>
        <v>3267</v>
      </c>
      <c r="BK23" s="3">
        <f>euro_mup_dyn!N97</f>
        <v>6110</v>
      </c>
      <c r="BL23" s="3">
        <f>euro_mup_dyn!O97</f>
        <v>6113</v>
      </c>
      <c r="BM23" s="8">
        <f>euro_mup_st!M97</f>
        <v>3267</v>
      </c>
      <c r="BN23" s="8">
        <f>euro_mup_st!N97</f>
        <v>6120</v>
      </c>
      <c r="BO23" s="8">
        <f>euro_mup_st!O97</f>
        <v>6132</v>
      </c>
      <c r="BP23" s="3">
        <f>euro_mup_st_st!M97</f>
        <v>3267</v>
      </c>
      <c r="BQ23" s="3">
        <f>euro_mup_st_st!N97</f>
        <v>6120</v>
      </c>
      <c r="BR23" s="3">
        <f>euro_mup_st_st!O97</f>
        <v>6143</v>
      </c>
      <c r="BS23" s="2">
        <f t="shared" si="25"/>
        <v>6110</v>
      </c>
      <c r="BT23" s="2">
        <f t="shared" si="26"/>
        <v>6113</v>
      </c>
      <c r="BU23" s="16">
        <f t="shared" si="27"/>
        <v>4.9099836333878883E-4</v>
      </c>
      <c r="BV23" s="16">
        <f t="shared" si="28"/>
        <v>3.6006546644844518E-3</v>
      </c>
      <c r="BW23" s="16">
        <f t="shared" si="29"/>
        <v>5.4009819967266778E-3</v>
      </c>
      <c r="BX23" s="17">
        <f t="shared" si="30"/>
        <v>6113</v>
      </c>
      <c r="BY23" s="17">
        <f t="shared" si="31"/>
        <v>6120</v>
      </c>
      <c r="BZ23" s="18">
        <f t="shared" si="32"/>
        <v>1</v>
      </c>
      <c r="CA23" s="2"/>
      <c r="CB23" s="2">
        <f t="shared" si="33"/>
        <v>1</v>
      </c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15"/>
      <c r="EI23" s="15"/>
      <c r="EJ23" s="15"/>
      <c r="EK23" s="15"/>
      <c r="EL23" s="15"/>
      <c r="EM23" s="15"/>
      <c r="EN23" s="15"/>
      <c r="EO23" s="15"/>
      <c r="EP23" s="2"/>
      <c r="EQ23" s="15"/>
      <c r="ER23" s="15"/>
      <c r="ES23" s="15"/>
      <c r="ET23" s="15"/>
      <c r="EU23" s="15"/>
      <c r="EV23" s="15"/>
      <c r="EW23" s="15"/>
      <c r="EX23" s="15"/>
    </row>
    <row r="24" spans="1:154" x14ac:dyDescent="0.25">
      <c r="A24" s="2" t="s">
        <v>19</v>
      </c>
      <c r="B24" s="2"/>
      <c r="C24" s="4">
        <v>1000</v>
      </c>
      <c r="D24" s="4">
        <v>6425</v>
      </c>
      <c r="E24" s="4">
        <v>8552</v>
      </c>
      <c r="F24" s="1">
        <f t="shared" si="0"/>
        <v>1</v>
      </c>
      <c r="G24" s="1">
        <f t="shared" si="1"/>
        <v>8082</v>
      </c>
      <c r="H24">
        <v>6425</v>
      </c>
      <c r="I24">
        <v>8487</v>
      </c>
      <c r="J24">
        <v>6425</v>
      </c>
      <c r="K24">
        <v>8083</v>
      </c>
      <c r="L24" s="3">
        <f>euro_ltga_dyn!M102</f>
        <v>6425</v>
      </c>
      <c r="M24" s="3">
        <f>euro_ltga_dyn!N102</f>
        <v>8087</v>
      </c>
      <c r="N24" s="3">
        <f>euro_ltga_dyn!O102</f>
        <v>8088</v>
      </c>
      <c r="O24" s="8">
        <f>euro_ltga_st!M102</f>
        <v>6425</v>
      </c>
      <c r="P24" s="8">
        <f>euro_ltga_st!N102</f>
        <v>8205</v>
      </c>
      <c r="Q24" s="8">
        <f>euro_ltga_st!O102</f>
        <v>8231</v>
      </c>
      <c r="R24" s="3">
        <f>euro_ltga_st_st!M102</f>
        <v>6425</v>
      </c>
      <c r="S24" s="3">
        <f>euro_ltga_st_st!N102</f>
        <v>8196</v>
      </c>
      <c r="T24" s="3">
        <f>euro_ltga_st_st!O102</f>
        <v>8210</v>
      </c>
      <c r="U24" s="2">
        <f t="shared" si="2"/>
        <v>8087</v>
      </c>
      <c r="V24" s="2">
        <f t="shared" si="3"/>
        <v>8088</v>
      </c>
      <c r="W24" s="16">
        <f t="shared" si="4"/>
        <v>1.2365524916532706E-4</v>
      </c>
      <c r="X24" s="16">
        <f t="shared" si="5"/>
        <v>1.7806355879807098E-2</v>
      </c>
      <c r="Y24" s="16">
        <f t="shared" si="6"/>
        <v>1.520959564733523E-2</v>
      </c>
      <c r="Z24" s="17">
        <f t="shared" si="7"/>
        <v>8088</v>
      </c>
      <c r="AA24" s="17">
        <f t="shared" si="8"/>
        <v>8196</v>
      </c>
      <c r="AB24" s="18">
        <f t="shared" si="9"/>
        <v>1</v>
      </c>
      <c r="AC24" s="2"/>
      <c r="AD24" s="8">
        <f>euro_p3_dyn!M102</f>
        <v>6425</v>
      </c>
      <c r="AE24" s="8">
        <f>euro_p3_dyn!N102</f>
        <v>8082</v>
      </c>
      <c r="AF24" s="8">
        <f>euro_p3_dyn!O102</f>
        <v>8082</v>
      </c>
      <c r="AG24" s="3">
        <f>euro_p3_st!M102</f>
        <v>6425</v>
      </c>
      <c r="AH24" s="3">
        <f>euro_p3_st!N102</f>
        <v>8090</v>
      </c>
      <c r="AI24" s="3">
        <f>euro_p3_st!O102</f>
        <v>8094</v>
      </c>
      <c r="AJ24" s="2">
        <f t="shared" si="10"/>
        <v>8082</v>
      </c>
      <c r="AK24" s="2">
        <f t="shared" si="11"/>
        <v>8082</v>
      </c>
      <c r="AL24" s="16">
        <f t="shared" si="12"/>
        <v>0</v>
      </c>
      <c r="AM24" s="16">
        <f t="shared" si="13"/>
        <v>1.4847809948032665E-3</v>
      </c>
      <c r="AN24" s="17">
        <f t="shared" si="14"/>
        <v>8082</v>
      </c>
      <c r="AO24" s="17">
        <f t="shared" si="15"/>
        <v>8090</v>
      </c>
      <c r="AP24" s="18">
        <f t="shared" si="16"/>
        <v>1</v>
      </c>
      <c r="AQ24" s="18"/>
      <c r="AR24" s="3">
        <f>euro_dsmga2_dyn!M102</f>
        <v>6425</v>
      </c>
      <c r="AS24" s="3">
        <f>euro_dsmga2_dyn!N102</f>
        <v>8090</v>
      </c>
      <c r="AT24" s="3">
        <f>euro_dsmga2_dyn!O102</f>
        <v>8094</v>
      </c>
      <c r="AU24" s="8">
        <f>euro_dsmga2_st!M102</f>
        <v>6425</v>
      </c>
      <c r="AV24" s="8">
        <f>euro_dsmga2_st!N102</f>
        <v>8112</v>
      </c>
      <c r="AW24" s="8">
        <f>euro_dsmga2_st!O102</f>
        <v>8130</v>
      </c>
      <c r="AX24" s="3">
        <f>euro_dsmga2_st_st!M102</f>
        <v>6425</v>
      </c>
      <c r="AY24" s="3">
        <f>euro_dsmga2_st_st!N102</f>
        <v>8320</v>
      </c>
      <c r="AZ24" s="3">
        <f>euro_dsmga2_st_st!O102</f>
        <v>8363</v>
      </c>
      <c r="BA24" s="2">
        <f t="shared" si="17"/>
        <v>8090</v>
      </c>
      <c r="BB24" s="2">
        <f t="shared" si="18"/>
        <v>8094</v>
      </c>
      <c r="BC24" s="16">
        <f t="shared" si="19"/>
        <v>4.9443757725587149E-4</v>
      </c>
      <c r="BD24" s="16">
        <f t="shared" si="20"/>
        <v>4.944375772558714E-3</v>
      </c>
      <c r="BE24" s="16">
        <f t="shared" si="21"/>
        <v>3.3745364647713223E-2</v>
      </c>
      <c r="BF24" s="17">
        <f t="shared" si="22"/>
        <v>8094</v>
      </c>
      <c r="BG24" s="17">
        <f t="shared" si="23"/>
        <v>8112</v>
      </c>
      <c r="BH24" s="18">
        <f t="shared" si="24"/>
        <v>1</v>
      </c>
      <c r="BI24" s="18"/>
      <c r="BJ24" s="3">
        <f>euro_mup_dyn!M102</f>
        <v>6425</v>
      </c>
      <c r="BK24" s="3">
        <f>euro_mup_dyn!N102</f>
        <v>8092</v>
      </c>
      <c r="BL24" s="3">
        <f>euro_mup_dyn!O102</f>
        <v>8100</v>
      </c>
      <c r="BM24" s="8">
        <f>euro_mup_st!M102</f>
        <v>6425</v>
      </c>
      <c r="BN24" s="8">
        <f>euro_mup_st!N102</f>
        <v>8128</v>
      </c>
      <c r="BO24" s="8">
        <f>euro_mup_st!O102</f>
        <v>8137</v>
      </c>
      <c r="BP24" s="3">
        <f>euro_mup_st_st!M102</f>
        <v>6425</v>
      </c>
      <c r="BQ24" s="3">
        <f>euro_mup_st_st!N102</f>
        <v>8125</v>
      </c>
      <c r="BR24" s="3">
        <f>euro_mup_st_st!O102</f>
        <v>8136</v>
      </c>
      <c r="BS24" s="2">
        <f t="shared" si="25"/>
        <v>8092</v>
      </c>
      <c r="BT24" s="2">
        <f t="shared" si="26"/>
        <v>8100</v>
      </c>
      <c r="BU24" s="16">
        <f t="shared" si="27"/>
        <v>9.8863074641621345E-4</v>
      </c>
      <c r="BV24" s="16">
        <f t="shared" si="28"/>
        <v>5.5610479485912008E-3</v>
      </c>
      <c r="BW24" s="16">
        <f t="shared" si="29"/>
        <v>5.4374691052891744E-3</v>
      </c>
      <c r="BX24" s="17">
        <f t="shared" si="30"/>
        <v>8100</v>
      </c>
      <c r="BY24" s="17">
        <f t="shared" si="31"/>
        <v>8125</v>
      </c>
      <c r="BZ24" s="18">
        <f t="shared" si="32"/>
        <v>1</v>
      </c>
      <c r="CA24" s="2"/>
      <c r="CB24" s="2">
        <f t="shared" si="33"/>
        <v>1</v>
      </c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15"/>
      <c r="EI24" s="15"/>
      <c r="EJ24" s="15"/>
      <c r="EK24" s="15"/>
      <c r="EL24" s="15"/>
      <c r="EM24" s="15"/>
      <c r="EN24" s="15"/>
      <c r="EO24" s="15"/>
      <c r="EP24" s="2"/>
      <c r="EQ24" s="15"/>
      <c r="ER24" s="15"/>
      <c r="ES24" s="15"/>
      <c r="ET24" s="15"/>
      <c r="EU24" s="15"/>
      <c r="EV24" s="15"/>
      <c r="EW24" s="15"/>
      <c r="EX24" s="15"/>
    </row>
    <row r="25" spans="1:154" x14ac:dyDescent="0.25">
      <c r="A25" s="2" t="s">
        <v>20</v>
      </c>
      <c r="B25" s="2"/>
      <c r="C25" s="4">
        <v>1000</v>
      </c>
      <c r="D25" s="4">
        <v>7166</v>
      </c>
      <c r="E25" s="4">
        <v>8733</v>
      </c>
      <c r="F25" s="1">
        <f t="shared" si="0"/>
        <v>1</v>
      </c>
      <c r="G25" s="1">
        <f t="shared" si="1"/>
        <v>8449</v>
      </c>
      <c r="H25">
        <v>7166</v>
      </c>
      <c r="I25">
        <v>8901</v>
      </c>
      <c r="J25">
        <v>7166</v>
      </c>
      <c r="K25">
        <v>8449</v>
      </c>
      <c r="L25" s="3">
        <f>euro_ltga_dyn!M107</f>
        <v>7166</v>
      </c>
      <c r="M25" s="3">
        <f>euro_ltga_dyn!N107</f>
        <v>8450</v>
      </c>
      <c r="N25" s="3">
        <f>euro_ltga_dyn!O107</f>
        <v>8452</v>
      </c>
      <c r="O25" s="8">
        <f>euro_ltga_st!M107</f>
        <v>7166</v>
      </c>
      <c r="P25" s="8">
        <f>euro_ltga_st!N107</f>
        <v>8593</v>
      </c>
      <c r="Q25" s="8">
        <f>euro_ltga_st!O107</f>
        <v>8616</v>
      </c>
      <c r="R25" s="3">
        <f>euro_ltga_st_st!M107</f>
        <v>7166</v>
      </c>
      <c r="S25" s="3">
        <f>euro_ltga_st_st!N107</f>
        <v>8592</v>
      </c>
      <c r="T25" s="3">
        <f>euro_ltga_st_st!O107</f>
        <v>8606</v>
      </c>
      <c r="U25" s="2">
        <f t="shared" si="2"/>
        <v>8450</v>
      </c>
      <c r="V25" s="2">
        <f t="shared" si="3"/>
        <v>8452</v>
      </c>
      <c r="W25" s="16">
        <f t="shared" si="4"/>
        <v>2.3668639053254438E-4</v>
      </c>
      <c r="X25" s="16">
        <f t="shared" si="5"/>
        <v>1.9644970414201185E-2</v>
      </c>
      <c r="Y25" s="16">
        <f t="shared" si="6"/>
        <v>1.8461538461538463E-2</v>
      </c>
      <c r="Z25" s="17">
        <f t="shared" si="7"/>
        <v>8452</v>
      </c>
      <c r="AA25" s="17">
        <f t="shared" si="8"/>
        <v>8592</v>
      </c>
      <c r="AB25" s="18">
        <f t="shared" si="9"/>
        <v>1</v>
      </c>
      <c r="AC25" s="2"/>
      <c r="AD25" s="8">
        <f>euro_p3_dyn!M107</f>
        <v>7166</v>
      </c>
      <c r="AE25" s="8">
        <f>euro_p3_dyn!N107</f>
        <v>8449</v>
      </c>
      <c r="AF25" s="8">
        <f>euro_p3_dyn!O107</f>
        <v>8449</v>
      </c>
      <c r="AG25" s="3">
        <f>euro_p3_st!M107</f>
        <v>7166</v>
      </c>
      <c r="AH25" s="3">
        <f>euro_p3_st!N107</f>
        <v>8463</v>
      </c>
      <c r="AI25" s="3">
        <f>euro_p3_st!O107</f>
        <v>8467</v>
      </c>
      <c r="AJ25" s="2">
        <f t="shared" si="10"/>
        <v>8449</v>
      </c>
      <c r="AK25" s="2">
        <f t="shared" si="11"/>
        <v>8449</v>
      </c>
      <c r="AL25" s="16">
        <f t="shared" si="12"/>
        <v>0</v>
      </c>
      <c r="AM25" s="16">
        <f t="shared" si="13"/>
        <v>2.1304296366433896E-3</v>
      </c>
      <c r="AN25" s="17">
        <f t="shared" si="14"/>
        <v>8449</v>
      </c>
      <c r="AO25" s="17">
        <f t="shared" si="15"/>
        <v>8463</v>
      </c>
      <c r="AP25" s="18">
        <f t="shared" si="16"/>
        <v>1</v>
      </c>
      <c r="AQ25" s="18"/>
      <c r="AR25" s="3">
        <f>euro_dsmga2_dyn!M107</f>
        <v>7166</v>
      </c>
      <c r="AS25" s="3">
        <f>euro_dsmga2_dyn!N107</f>
        <v>8452</v>
      </c>
      <c r="AT25" s="3">
        <f>euro_dsmga2_dyn!O107</f>
        <v>8456</v>
      </c>
      <c r="AU25" s="8">
        <f>euro_dsmga2_st!M107</f>
        <v>7166</v>
      </c>
      <c r="AV25" s="8">
        <f>euro_dsmga2_st!N107</f>
        <v>8521</v>
      </c>
      <c r="AW25" s="8">
        <f>euro_dsmga2_st!O107</f>
        <v>8541</v>
      </c>
      <c r="AX25" s="3">
        <f>euro_dsmga2_st_st!M107</f>
        <v>7166</v>
      </c>
      <c r="AY25" s="3">
        <f>euro_dsmga2_st_st!N107</f>
        <v>8650</v>
      </c>
      <c r="AZ25" s="3">
        <f>euro_dsmga2_st_st!O107</f>
        <v>8663</v>
      </c>
      <c r="BA25" s="2">
        <f t="shared" si="17"/>
        <v>8452</v>
      </c>
      <c r="BB25" s="2">
        <f t="shared" si="18"/>
        <v>8456</v>
      </c>
      <c r="BC25" s="16">
        <f t="shared" si="19"/>
        <v>4.7326076668244201E-4</v>
      </c>
      <c r="BD25" s="16">
        <f t="shared" si="20"/>
        <v>1.0530052058684335E-2</v>
      </c>
      <c r="BE25" s="16">
        <f t="shared" si="21"/>
        <v>2.4964505442498817E-2</v>
      </c>
      <c r="BF25" s="17">
        <f t="shared" si="22"/>
        <v>8456</v>
      </c>
      <c r="BG25" s="17">
        <f t="shared" si="23"/>
        <v>8521</v>
      </c>
      <c r="BH25" s="18">
        <f t="shared" si="24"/>
        <v>1</v>
      </c>
      <c r="BI25" s="18"/>
      <c r="BJ25" s="3">
        <f>euro_mup_dyn!M107</f>
        <v>7166</v>
      </c>
      <c r="BK25" s="3">
        <f>euro_mup_dyn!N107</f>
        <v>8457</v>
      </c>
      <c r="BL25" s="3">
        <f>euro_mup_dyn!O107</f>
        <v>8469</v>
      </c>
      <c r="BM25" s="8">
        <f>euro_mup_st!M107</f>
        <v>7166</v>
      </c>
      <c r="BN25" s="8">
        <f>euro_mup_st!N107</f>
        <v>8502</v>
      </c>
      <c r="BO25" s="8">
        <f>euro_mup_st!O107</f>
        <v>8525</v>
      </c>
      <c r="BP25" s="3">
        <f>euro_mup_st_st!M107</f>
        <v>7166</v>
      </c>
      <c r="BQ25" s="3">
        <f>euro_mup_st_st!N107</f>
        <v>8508</v>
      </c>
      <c r="BR25" s="3">
        <f>euro_mup_st_st!O107</f>
        <v>8514</v>
      </c>
      <c r="BS25" s="2">
        <f t="shared" si="25"/>
        <v>8457</v>
      </c>
      <c r="BT25" s="2">
        <f t="shared" si="26"/>
        <v>8469</v>
      </c>
      <c r="BU25" s="16">
        <f t="shared" si="27"/>
        <v>1.4189428875487761E-3</v>
      </c>
      <c r="BV25" s="16">
        <f t="shared" si="28"/>
        <v>8.0406763627763975E-3</v>
      </c>
      <c r="BW25" s="16">
        <f t="shared" si="29"/>
        <v>6.7399787158566871E-3</v>
      </c>
      <c r="BX25" s="17">
        <f t="shared" si="30"/>
        <v>8469</v>
      </c>
      <c r="BY25" s="17">
        <f t="shared" si="31"/>
        <v>8502</v>
      </c>
      <c r="BZ25" s="18">
        <f t="shared" si="32"/>
        <v>1</v>
      </c>
      <c r="CA25" s="2"/>
      <c r="CB25" s="2">
        <f t="shared" si="33"/>
        <v>1</v>
      </c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15"/>
      <c r="EI25" s="15"/>
      <c r="EJ25" s="15"/>
      <c r="EK25" s="15"/>
      <c r="EL25" s="15"/>
      <c r="EM25" s="15"/>
      <c r="EN25" s="15"/>
      <c r="EO25" s="15"/>
      <c r="EP25" s="2"/>
      <c r="EQ25" s="15"/>
      <c r="ER25" s="15"/>
      <c r="ES25" s="15"/>
      <c r="ET25" s="15"/>
      <c r="EU25" s="15"/>
      <c r="EV25" s="15"/>
      <c r="EW25" s="15"/>
      <c r="EX25" s="15"/>
    </row>
    <row r="26" spans="1:154" x14ac:dyDescent="0.25">
      <c r="A26" s="2" t="s">
        <v>21</v>
      </c>
      <c r="B26" s="2"/>
      <c r="C26" s="4">
        <v>1000</v>
      </c>
      <c r="D26" s="4">
        <v>7234</v>
      </c>
      <c r="E26" s="4">
        <v>9302</v>
      </c>
      <c r="F26" s="1">
        <f t="shared" si="0"/>
        <v>1</v>
      </c>
      <c r="G26" s="1">
        <f t="shared" si="1"/>
        <v>8934</v>
      </c>
      <c r="H26">
        <v>7234</v>
      </c>
      <c r="I26">
        <v>9389</v>
      </c>
      <c r="J26">
        <v>7234</v>
      </c>
      <c r="K26">
        <v>8934</v>
      </c>
      <c r="L26" s="3">
        <f>euro_ltga_dyn!M112</f>
        <v>7234</v>
      </c>
      <c r="M26" s="3">
        <f>euro_ltga_dyn!N112</f>
        <v>8936</v>
      </c>
      <c r="N26" s="3">
        <f>euro_ltga_dyn!O112</f>
        <v>8938</v>
      </c>
      <c r="O26" s="8">
        <f>euro_ltga_st!M112</f>
        <v>7234</v>
      </c>
      <c r="P26" s="8">
        <f>euro_ltga_st!N112</f>
        <v>9019</v>
      </c>
      <c r="Q26" s="8">
        <f>euro_ltga_st!O112</f>
        <v>9030</v>
      </c>
      <c r="R26" s="3">
        <f>euro_ltga_st_st!M112</f>
        <v>7234</v>
      </c>
      <c r="S26" s="3">
        <f>euro_ltga_st_st!N112</f>
        <v>9005</v>
      </c>
      <c r="T26" s="3">
        <f>euro_ltga_st_st!O112</f>
        <v>9018</v>
      </c>
      <c r="U26" s="2">
        <f t="shared" si="2"/>
        <v>8936</v>
      </c>
      <c r="V26" s="2">
        <f t="shared" si="3"/>
        <v>8938</v>
      </c>
      <c r="W26" s="16">
        <f t="shared" si="4"/>
        <v>2.2381378692927484E-4</v>
      </c>
      <c r="X26" s="16">
        <f t="shared" si="5"/>
        <v>1.0519247985675918E-2</v>
      </c>
      <c r="Y26" s="16">
        <f t="shared" si="6"/>
        <v>9.1763652641002683E-3</v>
      </c>
      <c r="Z26" s="17">
        <f t="shared" si="7"/>
        <v>8938</v>
      </c>
      <c r="AA26" s="17">
        <f t="shared" si="8"/>
        <v>9005</v>
      </c>
      <c r="AB26" s="18">
        <f t="shared" si="9"/>
        <v>1</v>
      </c>
      <c r="AC26" s="2"/>
      <c r="AD26" s="8">
        <f>euro_p3_dyn!M112</f>
        <v>7234</v>
      </c>
      <c r="AE26" s="8">
        <f>euro_p3_dyn!N112</f>
        <v>8934</v>
      </c>
      <c r="AF26" s="8">
        <f>euro_p3_dyn!O112</f>
        <v>8934</v>
      </c>
      <c r="AG26" s="3">
        <f>euro_p3_st!M112</f>
        <v>7234</v>
      </c>
      <c r="AH26" s="3">
        <f>euro_p3_st!N112</f>
        <v>8936</v>
      </c>
      <c r="AI26" s="3">
        <f>euro_p3_st!O112</f>
        <v>8936</v>
      </c>
      <c r="AJ26" s="2">
        <f t="shared" si="10"/>
        <v>8934</v>
      </c>
      <c r="AK26" s="2">
        <f t="shared" si="11"/>
        <v>8934</v>
      </c>
      <c r="AL26" s="16">
        <f t="shared" si="12"/>
        <v>0</v>
      </c>
      <c r="AM26" s="16">
        <f t="shared" si="13"/>
        <v>2.2386389075442132E-4</v>
      </c>
      <c r="AN26" s="17">
        <f t="shared" si="14"/>
        <v>8934</v>
      </c>
      <c r="AO26" s="17">
        <f t="shared" si="15"/>
        <v>8936</v>
      </c>
      <c r="AP26" s="18">
        <f t="shared" si="16"/>
        <v>1</v>
      </c>
      <c r="AQ26" s="18"/>
      <c r="AR26" s="3">
        <f>euro_dsmga2_dyn!M112</f>
        <v>7234</v>
      </c>
      <c r="AS26" s="3">
        <f>euro_dsmga2_dyn!N112</f>
        <v>8938</v>
      </c>
      <c r="AT26" s="3">
        <f>euro_dsmga2_dyn!O112</f>
        <v>8941</v>
      </c>
      <c r="AU26" s="8">
        <f>euro_dsmga2_st!M112</f>
        <v>7234</v>
      </c>
      <c r="AV26" s="8">
        <f>euro_dsmga2_st!N112</f>
        <v>8961</v>
      </c>
      <c r="AW26" s="8">
        <f>euro_dsmga2_st!O112</f>
        <v>8972</v>
      </c>
      <c r="AX26" s="3">
        <f>euro_dsmga2_st_st!M112</f>
        <v>7234</v>
      </c>
      <c r="AY26" s="3">
        <f>euro_dsmga2_st_st!N112</f>
        <v>9061</v>
      </c>
      <c r="AZ26" s="3">
        <f>euro_dsmga2_st_st!O112</f>
        <v>9103</v>
      </c>
      <c r="BA26" s="2">
        <f t="shared" si="17"/>
        <v>8938</v>
      </c>
      <c r="BB26" s="2">
        <f t="shared" si="18"/>
        <v>8941</v>
      </c>
      <c r="BC26" s="16">
        <f t="shared" si="19"/>
        <v>3.3564555829044532E-4</v>
      </c>
      <c r="BD26" s="16">
        <f t="shared" si="20"/>
        <v>3.80398299395838E-3</v>
      </c>
      <c r="BE26" s="16">
        <f t="shared" si="21"/>
        <v>1.8460505705974489E-2</v>
      </c>
      <c r="BF26" s="17">
        <f t="shared" si="22"/>
        <v>8941</v>
      </c>
      <c r="BG26" s="17">
        <f t="shared" si="23"/>
        <v>8961</v>
      </c>
      <c r="BH26" s="18">
        <f t="shared" si="24"/>
        <v>1</v>
      </c>
      <c r="BI26" s="18"/>
      <c r="BJ26" s="3">
        <f>euro_mup_dyn!M112</f>
        <v>7234</v>
      </c>
      <c r="BK26" s="3">
        <f>euro_mup_dyn!N112</f>
        <v>8944</v>
      </c>
      <c r="BL26" s="3">
        <f>euro_mup_dyn!O112</f>
        <v>8948</v>
      </c>
      <c r="BM26" s="8">
        <f>euro_mup_st!M112</f>
        <v>7234</v>
      </c>
      <c r="BN26" s="8">
        <f>euro_mup_st!N112</f>
        <v>8951</v>
      </c>
      <c r="BO26" s="8">
        <f>euro_mup_st!O112</f>
        <v>8957</v>
      </c>
      <c r="BP26" s="3">
        <f>euro_mup_st_st!M112</f>
        <v>7234</v>
      </c>
      <c r="BQ26" s="3">
        <f>euro_mup_st_st!N112</f>
        <v>8952</v>
      </c>
      <c r="BR26" s="3">
        <f>euro_mup_st_st!O112</f>
        <v>8957</v>
      </c>
      <c r="BS26" s="2">
        <f t="shared" si="25"/>
        <v>8944</v>
      </c>
      <c r="BT26" s="2">
        <f t="shared" si="26"/>
        <v>8948</v>
      </c>
      <c r="BU26" s="16">
        <f t="shared" si="27"/>
        <v>4.4722719141323793E-4</v>
      </c>
      <c r="BV26" s="16">
        <f t="shared" si="28"/>
        <v>1.4534883720930232E-3</v>
      </c>
      <c r="BW26" s="16">
        <f t="shared" si="29"/>
        <v>1.4534883720930232E-3</v>
      </c>
      <c r="BX26" s="17">
        <f t="shared" si="30"/>
        <v>8948</v>
      </c>
      <c r="BY26" s="17">
        <f t="shared" si="31"/>
        <v>8951</v>
      </c>
      <c r="BZ26" s="18">
        <f t="shared" si="32"/>
        <v>1</v>
      </c>
      <c r="CA26" s="2"/>
      <c r="CB26" s="2">
        <f t="shared" si="33"/>
        <v>1</v>
      </c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15"/>
      <c r="EI26" s="15"/>
      <c r="EJ26" s="15"/>
      <c r="EK26" s="15"/>
      <c r="EL26" s="15"/>
      <c r="EM26" s="15"/>
      <c r="EN26" s="15"/>
      <c r="EO26" s="15"/>
      <c r="EP26" s="2"/>
      <c r="EQ26" s="15"/>
      <c r="ER26" s="15"/>
      <c r="ES26" s="15"/>
      <c r="ET26" s="15"/>
      <c r="EU26" s="15"/>
      <c r="EV26" s="15"/>
      <c r="EW26" s="15"/>
      <c r="EX26" s="15"/>
    </row>
    <row r="27" spans="1:154" x14ac:dyDescent="0.25">
      <c r="A27" s="2" t="s">
        <v>22</v>
      </c>
      <c r="B27" s="2"/>
      <c r="C27" s="4">
        <v>1000</v>
      </c>
      <c r="D27" s="4">
        <v>7169</v>
      </c>
      <c r="E27" s="4">
        <v>8839</v>
      </c>
      <c r="F27" s="1">
        <f t="shared" si="0"/>
        <v>1</v>
      </c>
      <c r="G27" s="1">
        <f t="shared" si="1"/>
        <v>8559</v>
      </c>
      <c r="H27">
        <v>7073</v>
      </c>
      <c r="I27">
        <v>9017</v>
      </c>
      <c r="J27">
        <v>7073</v>
      </c>
      <c r="K27">
        <v>8560</v>
      </c>
      <c r="L27" s="3">
        <f>euro_ltga_dyn!M117</f>
        <v>7073</v>
      </c>
      <c r="M27" s="3">
        <f>euro_ltga_dyn!N117</f>
        <v>8564</v>
      </c>
      <c r="N27" s="3">
        <f>euro_ltga_dyn!O117</f>
        <v>8566</v>
      </c>
      <c r="O27" s="8">
        <f>euro_ltga_st!M117</f>
        <v>7073</v>
      </c>
      <c r="P27" s="8">
        <f>euro_ltga_st!N117</f>
        <v>8713</v>
      </c>
      <c r="Q27" s="8">
        <f>euro_ltga_st!O117</f>
        <v>8743</v>
      </c>
      <c r="R27" s="3">
        <f>euro_ltga_st_st!M117</f>
        <v>7073</v>
      </c>
      <c r="S27" s="3">
        <f>euro_ltga_st_st!N117</f>
        <v>8702</v>
      </c>
      <c r="T27" s="3">
        <f>euro_ltga_st_st!O117</f>
        <v>8731</v>
      </c>
      <c r="U27" s="2">
        <f t="shared" si="2"/>
        <v>8564</v>
      </c>
      <c r="V27" s="2">
        <f t="shared" si="3"/>
        <v>8566</v>
      </c>
      <c r="W27" s="16">
        <f t="shared" si="4"/>
        <v>2.3353573096683791E-4</v>
      </c>
      <c r="X27" s="16">
        <f t="shared" si="5"/>
        <v>2.0901447921531993E-2</v>
      </c>
      <c r="Y27" s="16">
        <f t="shared" si="6"/>
        <v>1.9500233535730965E-2</v>
      </c>
      <c r="Z27" s="17">
        <f t="shared" si="7"/>
        <v>8566</v>
      </c>
      <c r="AA27" s="17">
        <f t="shared" si="8"/>
        <v>8702</v>
      </c>
      <c r="AB27" s="18">
        <f t="shared" si="9"/>
        <v>1</v>
      </c>
      <c r="AC27" s="2"/>
      <c r="AD27" s="8">
        <f>euro_p3_dyn!M117</f>
        <v>7073</v>
      </c>
      <c r="AE27" s="8">
        <f>euro_p3_dyn!N117</f>
        <v>8559</v>
      </c>
      <c r="AF27" s="8">
        <f>euro_p3_dyn!O117</f>
        <v>8559</v>
      </c>
      <c r="AG27" s="3">
        <f>euro_p3_st!M117</f>
        <v>7073</v>
      </c>
      <c r="AH27" s="3">
        <f>euro_p3_st!N117</f>
        <v>8573</v>
      </c>
      <c r="AI27" s="3">
        <f>euro_p3_st!O117</f>
        <v>8579</v>
      </c>
      <c r="AJ27" s="2">
        <f t="shared" si="10"/>
        <v>8559</v>
      </c>
      <c r="AK27" s="2">
        <f t="shared" si="11"/>
        <v>8559</v>
      </c>
      <c r="AL27" s="16">
        <f t="shared" si="12"/>
        <v>0</v>
      </c>
      <c r="AM27" s="16">
        <f t="shared" si="13"/>
        <v>2.3367215796237877E-3</v>
      </c>
      <c r="AN27" s="17">
        <f t="shared" si="14"/>
        <v>8559</v>
      </c>
      <c r="AO27" s="17">
        <f t="shared" si="15"/>
        <v>8573</v>
      </c>
      <c r="AP27" s="18">
        <f t="shared" si="16"/>
        <v>1</v>
      </c>
      <c r="AQ27" s="18"/>
      <c r="AR27" s="3">
        <f>euro_dsmga2_dyn!M117</f>
        <v>7073</v>
      </c>
      <c r="AS27" s="3">
        <f>euro_dsmga2_dyn!N117</f>
        <v>8566</v>
      </c>
      <c r="AT27" s="3">
        <f>euro_dsmga2_dyn!O117</f>
        <v>8570</v>
      </c>
      <c r="AU27" s="8">
        <f>euro_dsmga2_st!M117</f>
        <v>7073</v>
      </c>
      <c r="AV27" s="8">
        <f>euro_dsmga2_st!N117</f>
        <v>8616</v>
      </c>
      <c r="AW27" s="8">
        <f>euro_dsmga2_st!O117</f>
        <v>8631</v>
      </c>
      <c r="AX27" s="3">
        <f>euro_dsmga2_st_st!M117</f>
        <v>7073</v>
      </c>
      <c r="AY27" s="3">
        <f>euro_dsmga2_st_st!N117</f>
        <v>8795</v>
      </c>
      <c r="AZ27" s="3">
        <f>euro_dsmga2_st_st!O117</f>
        <v>8839</v>
      </c>
      <c r="BA27" s="2">
        <f t="shared" si="17"/>
        <v>8566</v>
      </c>
      <c r="BB27" s="2">
        <f t="shared" si="18"/>
        <v>8570</v>
      </c>
      <c r="BC27" s="16">
        <f t="shared" si="19"/>
        <v>4.6696240952603317E-4</v>
      </c>
      <c r="BD27" s="16">
        <f t="shared" si="20"/>
        <v>7.5881391547980388E-3</v>
      </c>
      <c r="BE27" s="16">
        <f t="shared" si="21"/>
        <v>3.1870184450151766E-2</v>
      </c>
      <c r="BF27" s="17">
        <f t="shared" si="22"/>
        <v>8570</v>
      </c>
      <c r="BG27" s="17">
        <f t="shared" si="23"/>
        <v>8616</v>
      </c>
      <c r="BH27" s="18">
        <f t="shared" si="24"/>
        <v>1</v>
      </c>
      <c r="BI27" s="18"/>
      <c r="BJ27" s="3">
        <f>euro_mup_dyn!M117</f>
        <v>7073</v>
      </c>
      <c r="BK27" s="3">
        <f>euro_mup_dyn!N117</f>
        <v>8579</v>
      </c>
      <c r="BL27" s="3">
        <f>euro_mup_dyn!O117</f>
        <v>8586</v>
      </c>
      <c r="BM27" s="8">
        <f>euro_mup_st!M117</f>
        <v>7073</v>
      </c>
      <c r="BN27" s="8">
        <f>euro_mup_st!N117</f>
        <v>8597</v>
      </c>
      <c r="BO27" s="8">
        <f>euro_mup_st!O117</f>
        <v>8612</v>
      </c>
      <c r="BP27" s="3">
        <f>euro_mup_st_st!M117</f>
        <v>7073</v>
      </c>
      <c r="BQ27" s="3">
        <f>euro_mup_st_st!N117</f>
        <v>8588</v>
      </c>
      <c r="BR27" s="3">
        <f>euro_mup_st_st!O117</f>
        <v>8598</v>
      </c>
      <c r="BS27" s="2">
        <f t="shared" si="25"/>
        <v>8579</v>
      </c>
      <c r="BT27" s="2">
        <f t="shared" si="26"/>
        <v>8586</v>
      </c>
      <c r="BU27" s="16">
        <f t="shared" si="27"/>
        <v>8.1594591444224273E-4</v>
      </c>
      <c r="BV27" s="16">
        <f t="shared" si="28"/>
        <v>3.8466021680848583E-3</v>
      </c>
      <c r="BW27" s="16">
        <f t="shared" si="29"/>
        <v>2.214710339200373E-3</v>
      </c>
      <c r="BX27" s="17">
        <f t="shared" si="30"/>
        <v>8586</v>
      </c>
      <c r="BY27" s="17">
        <f t="shared" si="31"/>
        <v>8588</v>
      </c>
      <c r="BZ27" s="18">
        <f t="shared" si="32"/>
        <v>1</v>
      </c>
      <c r="CA27" s="2"/>
      <c r="CB27" s="2">
        <f t="shared" si="33"/>
        <v>1</v>
      </c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15"/>
      <c r="EI27" s="15"/>
      <c r="EJ27" s="15"/>
      <c r="EK27" s="15"/>
      <c r="EL27" s="15"/>
      <c r="EM27" s="15"/>
      <c r="EN27" s="15"/>
      <c r="EO27" s="15"/>
      <c r="EP27" s="2"/>
      <c r="EQ27" s="15"/>
      <c r="ER27" s="15"/>
      <c r="ES27" s="15"/>
      <c r="ET27" s="15"/>
      <c r="EU27" s="15"/>
      <c r="EV27" s="15"/>
      <c r="EW27" s="15"/>
      <c r="EX27" s="15"/>
    </row>
    <row r="28" spans="1:154" x14ac:dyDescent="0.25">
      <c r="A28" s="2" t="s">
        <v>23</v>
      </c>
      <c r="B28" s="2"/>
      <c r="C28" s="4">
        <v>1000</v>
      </c>
      <c r="D28" s="4">
        <v>5555</v>
      </c>
      <c r="E28" s="4">
        <v>7964</v>
      </c>
      <c r="F28" s="1">
        <f t="shared" si="0"/>
        <v>1</v>
      </c>
      <c r="G28" s="1">
        <f t="shared" si="1"/>
        <v>7472</v>
      </c>
      <c r="H28">
        <v>5377</v>
      </c>
      <c r="I28">
        <v>7819</v>
      </c>
      <c r="J28">
        <v>5377</v>
      </c>
      <c r="K28">
        <v>7472</v>
      </c>
      <c r="L28" s="3">
        <f>euro_ltga_dyn!M122</f>
        <v>5377</v>
      </c>
      <c r="M28" s="3">
        <f>euro_ltga_dyn!N122</f>
        <v>7475</v>
      </c>
      <c r="N28" s="3">
        <f>euro_ltga_dyn!O122</f>
        <v>7477</v>
      </c>
      <c r="O28" s="8">
        <f>euro_ltga_st!M122</f>
        <v>5377</v>
      </c>
      <c r="P28" s="8">
        <f>euro_ltga_st!N122</f>
        <v>7576</v>
      </c>
      <c r="Q28" s="8">
        <f>euro_ltga_st!O122</f>
        <v>7608</v>
      </c>
      <c r="R28" s="3">
        <f>euro_ltga_st_st!M122</f>
        <v>5377</v>
      </c>
      <c r="S28" s="3">
        <f>euro_ltga_st_st!N122</f>
        <v>7570</v>
      </c>
      <c r="T28" s="3">
        <f>euro_ltga_st_st!O122</f>
        <v>7595</v>
      </c>
      <c r="U28" s="2">
        <f t="shared" si="2"/>
        <v>7475</v>
      </c>
      <c r="V28" s="2">
        <f t="shared" si="3"/>
        <v>7477</v>
      </c>
      <c r="W28" s="16">
        <f t="shared" si="4"/>
        <v>2.6755852842809364E-4</v>
      </c>
      <c r="X28" s="16">
        <f t="shared" si="5"/>
        <v>1.7792642140468228E-2</v>
      </c>
      <c r="Y28" s="16">
        <f t="shared" si="6"/>
        <v>1.6053511705685617E-2</v>
      </c>
      <c r="Z28" s="17">
        <f t="shared" si="7"/>
        <v>7477</v>
      </c>
      <c r="AA28" s="17">
        <f t="shared" si="8"/>
        <v>7570</v>
      </c>
      <c r="AB28" s="18">
        <f t="shared" si="9"/>
        <v>1</v>
      </c>
      <c r="AC28" s="2"/>
      <c r="AD28" s="8">
        <f>euro_p3_dyn!M122</f>
        <v>5377</v>
      </c>
      <c r="AE28" s="8">
        <f>euro_p3_dyn!N122</f>
        <v>7472</v>
      </c>
      <c r="AF28" s="8">
        <f>euro_p3_dyn!O122</f>
        <v>7472</v>
      </c>
      <c r="AG28" s="3">
        <f>euro_p3_st!M122</f>
        <v>5377</v>
      </c>
      <c r="AH28" s="3">
        <f>euro_p3_st!N122</f>
        <v>7482</v>
      </c>
      <c r="AI28" s="3">
        <f>euro_p3_st!O122</f>
        <v>7487</v>
      </c>
      <c r="AJ28" s="2">
        <f t="shared" si="10"/>
        <v>7472</v>
      </c>
      <c r="AK28" s="2">
        <f t="shared" si="11"/>
        <v>7472</v>
      </c>
      <c r="AL28" s="16">
        <f t="shared" si="12"/>
        <v>0</v>
      </c>
      <c r="AM28" s="16">
        <f t="shared" si="13"/>
        <v>2.0074946466809422E-3</v>
      </c>
      <c r="AN28" s="17">
        <f t="shared" si="14"/>
        <v>7472</v>
      </c>
      <c r="AO28" s="17">
        <f t="shared" si="15"/>
        <v>7482</v>
      </c>
      <c r="AP28" s="18">
        <f t="shared" si="16"/>
        <v>1</v>
      </c>
      <c r="AQ28" s="18"/>
      <c r="AR28" s="3">
        <f>euro_dsmga2_dyn!M122</f>
        <v>5377</v>
      </c>
      <c r="AS28" s="3">
        <f>euro_dsmga2_dyn!N122</f>
        <v>7477</v>
      </c>
      <c r="AT28" s="3">
        <f>euro_dsmga2_dyn!O122</f>
        <v>7481</v>
      </c>
      <c r="AU28" s="8">
        <f>euro_dsmga2_st!M122</f>
        <v>5377</v>
      </c>
      <c r="AV28" s="8">
        <f>euro_dsmga2_st!N122</f>
        <v>7501</v>
      </c>
      <c r="AW28" s="8">
        <f>euro_dsmga2_st!O122</f>
        <v>7519</v>
      </c>
      <c r="AX28" s="3">
        <f>euro_dsmga2_st_st!M122</f>
        <v>5377</v>
      </c>
      <c r="AY28" s="3">
        <f>euro_dsmga2_st_st!N122</f>
        <v>7652</v>
      </c>
      <c r="AZ28" s="3">
        <f>euro_dsmga2_st_st!O122</f>
        <v>7666</v>
      </c>
      <c r="BA28" s="2">
        <f t="shared" si="17"/>
        <v>7477</v>
      </c>
      <c r="BB28" s="2">
        <f t="shared" si="18"/>
        <v>7481</v>
      </c>
      <c r="BC28" s="16">
        <f t="shared" si="19"/>
        <v>5.3497392002139891E-4</v>
      </c>
      <c r="BD28" s="16">
        <f t="shared" si="20"/>
        <v>5.6172261602246889E-3</v>
      </c>
      <c r="BE28" s="16">
        <f t="shared" si="21"/>
        <v>2.5277517721011101E-2</v>
      </c>
      <c r="BF28" s="17">
        <f t="shared" si="22"/>
        <v>7481</v>
      </c>
      <c r="BG28" s="17">
        <f t="shared" si="23"/>
        <v>7501</v>
      </c>
      <c r="BH28" s="18">
        <f t="shared" si="24"/>
        <v>1</v>
      </c>
      <c r="BI28" s="18"/>
      <c r="BJ28" s="3">
        <f>euro_mup_dyn!M122</f>
        <v>5377</v>
      </c>
      <c r="BK28" s="3">
        <f>euro_mup_dyn!N122</f>
        <v>7482</v>
      </c>
      <c r="BL28" s="3">
        <f>euro_mup_dyn!O122</f>
        <v>7494</v>
      </c>
      <c r="BM28" s="8">
        <f>euro_mup_st!M122</f>
        <v>5377</v>
      </c>
      <c r="BN28" s="8">
        <f>euro_mup_st!N122</f>
        <v>7494</v>
      </c>
      <c r="BO28" s="8">
        <f>euro_mup_st!O122</f>
        <v>7515</v>
      </c>
      <c r="BP28" s="3">
        <f>euro_mup_st_st!M122</f>
        <v>5377</v>
      </c>
      <c r="BQ28" s="3">
        <f>euro_mup_st_st!N122</f>
        <v>7494</v>
      </c>
      <c r="BR28" s="3">
        <f>euro_mup_st_st!O122</f>
        <v>7498</v>
      </c>
      <c r="BS28" s="2">
        <f t="shared" si="25"/>
        <v>7482</v>
      </c>
      <c r="BT28" s="2">
        <f t="shared" si="26"/>
        <v>7494</v>
      </c>
      <c r="BU28" s="16">
        <f t="shared" si="27"/>
        <v>1.6038492381716118E-3</v>
      </c>
      <c r="BV28" s="16">
        <f t="shared" si="28"/>
        <v>4.4105854049719326E-3</v>
      </c>
      <c r="BW28" s="16">
        <f t="shared" si="29"/>
        <v>2.1384656508954825E-3</v>
      </c>
      <c r="BX28" s="17">
        <f t="shared" si="30"/>
        <v>7494</v>
      </c>
      <c r="BY28" s="17">
        <f t="shared" si="31"/>
        <v>7494</v>
      </c>
      <c r="BZ28" s="18">
        <f t="shared" si="32"/>
        <v>0</v>
      </c>
      <c r="CA28" s="2"/>
      <c r="CB28" s="2">
        <f t="shared" si="33"/>
        <v>1</v>
      </c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15"/>
      <c r="EI28" s="15"/>
      <c r="EJ28" s="15"/>
      <c r="EK28" s="15"/>
      <c r="EL28" s="15"/>
      <c r="EM28" s="15"/>
      <c r="EN28" s="15"/>
      <c r="EO28" s="15"/>
      <c r="EP28" s="2"/>
      <c r="EQ28" s="15"/>
      <c r="ER28" s="15"/>
      <c r="ES28" s="15"/>
      <c r="ET28" s="15"/>
      <c r="EU28" s="15"/>
      <c r="EV28" s="15"/>
      <c r="EW28" s="15"/>
      <c r="EX28" s="15"/>
    </row>
    <row r="29" spans="1:154" x14ac:dyDescent="0.25">
      <c r="A29" s="2" t="s">
        <v>24</v>
      </c>
      <c r="B29" s="2"/>
      <c r="C29" s="4">
        <v>1000</v>
      </c>
      <c r="D29" s="4">
        <v>7086</v>
      </c>
      <c r="E29" s="4">
        <v>9472</v>
      </c>
      <c r="F29" s="1">
        <f t="shared" si="0"/>
        <v>1</v>
      </c>
      <c r="G29" s="1">
        <f t="shared" si="1"/>
        <v>9314</v>
      </c>
      <c r="H29">
        <v>7086</v>
      </c>
      <c r="I29">
        <v>9734</v>
      </c>
      <c r="J29">
        <v>7086</v>
      </c>
      <c r="K29">
        <v>9314</v>
      </c>
      <c r="L29" s="3">
        <f>euro_ltga_dyn!M127</f>
        <v>7086</v>
      </c>
      <c r="M29" s="3">
        <f>euro_ltga_dyn!N127</f>
        <v>9314</v>
      </c>
      <c r="N29" s="3">
        <f>euro_ltga_dyn!O127</f>
        <v>9318</v>
      </c>
      <c r="O29" s="8">
        <f>euro_ltga_st!M127</f>
        <v>7086</v>
      </c>
      <c r="P29" s="8">
        <f>euro_ltga_st!N127</f>
        <v>9688</v>
      </c>
      <c r="Q29" s="8">
        <f>euro_ltga_st!O127</f>
        <v>9734</v>
      </c>
      <c r="R29" s="3">
        <f>euro_ltga_st_st!M127</f>
        <v>7086</v>
      </c>
      <c r="S29" s="3">
        <f>euro_ltga_st_st!N127</f>
        <v>9644</v>
      </c>
      <c r="T29" s="3">
        <f>euro_ltga_st_st!O127</f>
        <v>9689</v>
      </c>
      <c r="U29" s="2">
        <f t="shared" si="2"/>
        <v>9314</v>
      </c>
      <c r="V29" s="2">
        <f t="shared" si="3"/>
        <v>9318</v>
      </c>
      <c r="W29" s="16">
        <f t="shared" si="4"/>
        <v>4.2946102641185313E-4</v>
      </c>
      <c r="X29" s="16">
        <f t="shared" si="5"/>
        <v>4.5093407773244581E-2</v>
      </c>
      <c r="Y29" s="16">
        <f t="shared" si="6"/>
        <v>4.0261971226111228E-2</v>
      </c>
      <c r="Z29" s="17">
        <f t="shared" si="7"/>
        <v>9318</v>
      </c>
      <c r="AA29" s="17">
        <f t="shared" si="8"/>
        <v>9644</v>
      </c>
      <c r="AB29" s="18">
        <f t="shared" si="9"/>
        <v>1</v>
      </c>
      <c r="AC29" s="2"/>
      <c r="AD29" s="8">
        <f>euro_p3_dyn!M127</f>
        <v>7086</v>
      </c>
      <c r="AE29" s="8">
        <f>euro_p3_dyn!N127</f>
        <v>9313</v>
      </c>
      <c r="AF29" s="8">
        <f>euro_p3_dyn!O127</f>
        <v>9314</v>
      </c>
      <c r="AG29" s="3">
        <f>euro_p3_st!M127</f>
        <v>7086</v>
      </c>
      <c r="AH29" s="3">
        <f>euro_p3_st!N127</f>
        <v>9351</v>
      </c>
      <c r="AI29" s="3">
        <f>euro_p3_st!O127</f>
        <v>9364</v>
      </c>
      <c r="AJ29" s="2">
        <f t="shared" si="10"/>
        <v>9313</v>
      </c>
      <c r="AK29" s="2">
        <f t="shared" si="11"/>
        <v>9314</v>
      </c>
      <c r="AL29" s="16">
        <f t="shared" si="12"/>
        <v>1.0737678513905293E-4</v>
      </c>
      <c r="AM29" s="16">
        <f t="shared" si="13"/>
        <v>5.4762160420916998E-3</v>
      </c>
      <c r="AN29" s="17">
        <f t="shared" si="14"/>
        <v>9314</v>
      </c>
      <c r="AO29" s="17">
        <f t="shared" si="15"/>
        <v>9351</v>
      </c>
      <c r="AP29" s="18">
        <f t="shared" si="16"/>
        <v>1</v>
      </c>
      <c r="AQ29" s="18"/>
      <c r="AR29" s="3">
        <f>euro_dsmga2_dyn!M127</f>
        <v>7086</v>
      </c>
      <c r="AS29" s="3">
        <f>euro_dsmga2_dyn!N127</f>
        <v>9321</v>
      </c>
      <c r="AT29" s="3">
        <f>euro_dsmga2_dyn!O127</f>
        <v>9325</v>
      </c>
      <c r="AU29" s="8">
        <f>euro_dsmga2_st!M127</f>
        <v>7086</v>
      </c>
      <c r="AV29" s="8">
        <f>euro_dsmga2_st!N127</f>
        <v>9532</v>
      </c>
      <c r="AW29" s="8">
        <f>euro_dsmga2_st!O127</f>
        <v>9618</v>
      </c>
      <c r="AX29" s="3">
        <f>euro_dsmga2_st_st!M127</f>
        <v>7086</v>
      </c>
      <c r="AY29" s="3">
        <f>euro_dsmga2_st_st!N127</f>
        <v>9766</v>
      </c>
      <c r="AZ29" s="3">
        <f>euro_dsmga2_st_st!O127</f>
        <v>9820</v>
      </c>
      <c r="BA29" s="2">
        <f t="shared" si="17"/>
        <v>9321</v>
      </c>
      <c r="BB29" s="2">
        <f t="shared" si="18"/>
        <v>9325</v>
      </c>
      <c r="BC29" s="16">
        <f t="shared" si="19"/>
        <v>4.2913850445231198E-4</v>
      </c>
      <c r="BD29" s="16">
        <f t="shared" si="20"/>
        <v>3.1863533955584167E-2</v>
      </c>
      <c r="BE29" s="16">
        <f t="shared" si="21"/>
        <v>5.3535028430425922E-2</v>
      </c>
      <c r="BF29" s="17">
        <f t="shared" si="22"/>
        <v>9325</v>
      </c>
      <c r="BG29" s="17">
        <f t="shared" si="23"/>
        <v>9532</v>
      </c>
      <c r="BH29" s="18">
        <f t="shared" si="24"/>
        <v>1</v>
      </c>
      <c r="BI29" s="18"/>
      <c r="BJ29" s="3">
        <f>euro_mup_dyn!M127</f>
        <v>7086</v>
      </c>
      <c r="BK29" s="3">
        <f>euro_mup_dyn!N127</f>
        <v>9330</v>
      </c>
      <c r="BL29" s="3">
        <f>euro_mup_dyn!O127</f>
        <v>9336</v>
      </c>
      <c r="BM29" s="8">
        <f>euro_mup_st!M127</f>
        <v>7086</v>
      </c>
      <c r="BN29" s="8">
        <f>euro_mup_st!N127</f>
        <v>9376</v>
      </c>
      <c r="BO29" s="8">
        <f>euro_mup_st!O127</f>
        <v>9393</v>
      </c>
      <c r="BP29" s="3">
        <f>euro_mup_st_st!M127</f>
        <v>7086</v>
      </c>
      <c r="BQ29" s="3">
        <f>euro_mup_st_st!N127</f>
        <v>9376</v>
      </c>
      <c r="BR29" s="3">
        <f>euro_mup_st_st!O127</f>
        <v>9389</v>
      </c>
      <c r="BS29" s="2">
        <f t="shared" si="25"/>
        <v>9330</v>
      </c>
      <c r="BT29" s="2">
        <f t="shared" si="26"/>
        <v>9336</v>
      </c>
      <c r="BU29" s="16">
        <f t="shared" si="27"/>
        <v>6.4308681672025725E-4</v>
      </c>
      <c r="BV29" s="16">
        <f t="shared" si="28"/>
        <v>6.7524115755627006E-3</v>
      </c>
      <c r="BW29" s="16">
        <f t="shared" si="29"/>
        <v>6.3236870310825295E-3</v>
      </c>
      <c r="BX29" s="17">
        <f t="shared" si="30"/>
        <v>9336</v>
      </c>
      <c r="BY29" s="17">
        <f t="shared" si="31"/>
        <v>9376</v>
      </c>
      <c r="BZ29" s="18">
        <f t="shared" si="32"/>
        <v>1</v>
      </c>
      <c r="CA29" s="2"/>
      <c r="CB29" s="2">
        <f t="shared" si="33"/>
        <v>1</v>
      </c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15"/>
      <c r="EI29" s="15"/>
      <c r="EJ29" s="15"/>
      <c r="EK29" s="15"/>
      <c r="EL29" s="15"/>
      <c r="EM29" s="15"/>
      <c r="EN29" s="15"/>
      <c r="EO29" s="15"/>
      <c r="EP29" s="2"/>
      <c r="EQ29" s="15"/>
      <c r="ER29" s="15"/>
      <c r="ES29" s="15"/>
      <c r="ET29" s="15"/>
      <c r="EU29" s="15"/>
      <c r="EV29" s="15"/>
      <c r="EW29" s="15"/>
      <c r="EX29" s="15"/>
    </row>
    <row r="30" spans="1:154" x14ac:dyDescent="0.25">
      <c r="A30" s="2" t="s">
        <v>25</v>
      </c>
      <c r="B30" s="2"/>
      <c r="C30" s="4">
        <v>1000</v>
      </c>
      <c r="D30" s="4">
        <v>7458</v>
      </c>
      <c r="E30" s="4">
        <v>9026</v>
      </c>
      <c r="F30" s="1">
        <f t="shared" si="0"/>
        <v>1</v>
      </c>
      <c r="G30" s="1">
        <f t="shared" si="1"/>
        <v>8779</v>
      </c>
      <c r="H30">
        <v>7458</v>
      </c>
      <c r="I30">
        <v>9218</v>
      </c>
      <c r="J30">
        <v>7458</v>
      </c>
      <c r="K30">
        <v>8780</v>
      </c>
      <c r="L30" s="3">
        <f>euro_ltga_dyn!M132</f>
        <v>7458</v>
      </c>
      <c r="M30" s="3">
        <f>euro_ltga_dyn!N132</f>
        <v>8781</v>
      </c>
      <c r="N30" s="3">
        <f>euro_ltga_dyn!O132</f>
        <v>8788</v>
      </c>
      <c r="O30" s="8">
        <f>euro_ltga_st!M132</f>
        <v>7458</v>
      </c>
      <c r="P30" s="8">
        <f>euro_ltga_st!N132</f>
        <v>8874</v>
      </c>
      <c r="Q30" s="8">
        <f>euro_ltga_st!O132</f>
        <v>8896</v>
      </c>
      <c r="R30" s="3">
        <f>euro_ltga_st_st!M132</f>
        <v>7458</v>
      </c>
      <c r="S30" s="3">
        <f>euro_ltga_st_st!N132</f>
        <v>8866</v>
      </c>
      <c r="T30" s="3">
        <f>euro_ltga_st_st!O132</f>
        <v>8878</v>
      </c>
      <c r="U30" s="2">
        <f t="shared" si="2"/>
        <v>8781</v>
      </c>
      <c r="V30" s="2">
        <f t="shared" si="3"/>
        <v>8788</v>
      </c>
      <c r="W30" s="16">
        <f t="shared" si="4"/>
        <v>7.9717572030520438E-4</v>
      </c>
      <c r="X30" s="16">
        <f t="shared" si="5"/>
        <v>1.309645826215693E-2</v>
      </c>
      <c r="Y30" s="16">
        <f t="shared" si="6"/>
        <v>1.1046577838514976E-2</v>
      </c>
      <c r="Z30" s="17">
        <f t="shared" si="7"/>
        <v>8788</v>
      </c>
      <c r="AA30" s="17">
        <f t="shared" si="8"/>
        <v>8866</v>
      </c>
      <c r="AB30" s="18">
        <f t="shared" si="9"/>
        <v>1</v>
      </c>
      <c r="AC30" s="2"/>
      <c r="AD30" s="8">
        <f>euro_p3_dyn!M132</f>
        <v>7458</v>
      </c>
      <c r="AE30" s="8">
        <f>euro_p3_dyn!N132</f>
        <v>8779</v>
      </c>
      <c r="AF30" s="8">
        <f>euro_p3_dyn!O132</f>
        <v>8779</v>
      </c>
      <c r="AG30" s="3">
        <f>euro_p3_st!M132</f>
        <v>7458</v>
      </c>
      <c r="AH30" s="3">
        <f>euro_p3_st!N132</f>
        <v>8784</v>
      </c>
      <c r="AI30" s="3">
        <f>euro_p3_st!O132</f>
        <v>8789</v>
      </c>
      <c r="AJ30" s="2">
        <f t="shared" si="10"/>
        <v>8779</v>
      </c>
      <c r="AK30" s="2">
        <f t="shared" si="11"/>
        <v>8779</v>
      </c>
      <c r="AL30" s="16">
        <f t="shared" si="12"/>
        <v>0</v>
      </c>
      <c r="AM30" s="16">
        <f t="shared" si="13"/>
        <v>1.1390818999886091E-3</v>
      </c>
      <c r="AN30" s="17">
        <f t="shared" si="14"/>
        <v>8779</v>
      </c>
      <c r="AO30" s="17">
        <f t="shared" si="15"/>
        <v>8784</v>
      </c>
      <c r="AP30" s="18">
        <f t="shared" si="16"/>
        <v>1</v>
      </c>
      <c r="AQ30" s="18"/>
      <c r="AR30" s="3">
        <f>euro_dsmga2_dyn!M132</f>
        <v>7458</v>
      </c>
      <c r="AS30" s="3">
        <f>euro_dsmga2_dyn!N132</f>
        <v>8783</v>
      </c>
      <c r="AT30" s="3">
        <f>euro_dsmga2_dyn!O132</f>
        <v>8784</v>
      </c>
      <c r="AU30" s="8">
        <f>euro_dsmga2_st!M132</f>
        <v>7458</v>
      </c>
      <c r="AV30" s="8">
        <f>euro_dsmga2_st!N132</f>
        <v>8805</v>
      </c>
      <c r="AW30" s="8">
        <f>euro_dsmga2_st!O132</f>
        <v>8820</v>
      </c>
      <c r="AX30" s="3">
        <f>euro_dsmga2_st_st!M132</f>
        <v>7458</v>
      </c>
      <c r="AY30" s="3">
        <f>euro_dsmga2_st_st!N132</f>
        <v>8929</v>
      </c>
      <c r="AZ30" s="3">
        <f>euro_dsmga2_st_st!O132</f>
        <v>8957</v>
      </c>
      <c r="BA30" s="2">
        <f t="shared" si="17"/>
        <v>8783</v>
      </c>
      <c r="BB30" s="2">
        <f t="shared" si="18"/>
        <v>8784</v>
      </c>
      <c r="BC30" s="16">
        <f t="shared" si="19"/>
        <v>1.1385631333257428E-4</v>
      </c>
      <c r="BD30" s="16">
        <f t="shared" si="20"/>
        <v>4.2126835933052487E-3</v>
      </c>
      <c r="BE30" s="16">
        <f t="shared" si="21"/>
        <v>1.9810998519867926E-2</v>
      </c>
      <c r="BF30" s="17">
        <f t="shared" si="22"/>
        <v>8784</v>
      </c>
      <c r="BG30" s="17">
        <f t="shared" si="23"/>
        <v>8805</v>
      </c>
      <c r="BH30" s="18">
        <f t="shared" si="24"/>
        <v>1</v>
      </c>
      <c r="BI30" s="18"/>
      <c r="BJ30" s="3">
        <f>euro_mup_dyn!M132</f>
        <v>7458</v>
      </c>
      <c r="BK30" s="3">
        <f>euro_mup_dyn!N132</f>
        <v>8795</v>
      </c>
      <c r="BL30" s="3">
        <f>euro_mup_dyn!O132</f>
        <v>8803</v>
      </c>
      <c r="BM30" s="8">
        <f>euro_mup_st!M132</f>
        <v>7458</v>
      </c>
      <c r="BN30" s="8">
        <f>euro_mup_st!N132</f>
        <v>8809</v>
      </c>
      <c r="BO30" s="8">
        <f>euro_mup_st!O132</f>
        <v>8822</v>
      </c>
      <c r="BP30" s="3">
        <f>euro_mup_st_st!M132</f>
        <v>7458</v>
      </c>
      <c r="BQ30" s="3">
        <f>euro_mup_st_st!N132</f>
        <v>8807</v>
      </c>
      <c r="BR30" s="3">
        <f>euro_mup_st_st!O132</f>
        <v>8816</v>
      </c>
      <c r="BS30" s="2">
        <f t="shared" si="25"/>
        <v>8795</v>
      </c>
      <c r="BT30" s="2">
        <f t="shared" si="26"/>
        <v>8803</v>
      </c>
      <c r="BU30" s="16">
        <f t="shared" si="27"/>
        <v>9.0960773166571911E-4</v>
      </c>
      <c r="BV30" s="16">
        <f t="shared" si="28"/>
        <v>3.0699260943718022E-3</v>
      </c>
      <c r="BW30" s="16">
        <f t="shared" si="29"/>
        <v>2.3877202956225129E-3</v>
      </c>
      <c r="BX30" s="17">
        <f t="shared" si="30"/>
        <v>8803</v>
      </c>
      <c r="BY30" s="17">
        <f t="shared" si="31"/>
        <v>8807</v>
      </c>
      <c r="BZ30" s="18">
        <f t="shared" si="32"/>
        <v>1</v>
      </c>
      <c r="CA30" s="2"/>
      <c r="CB30" s="2">
        <f t="shared" si="33"/>
        <v>1</v>
      </c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15"/>
      <c r="EI30" s="15"/>
      <c r="EJ30" s="15"/>
      <c r="EK30" s="15"/>
      <c r="EL30" s="15"/>
      <c r="EM30" s="15"/>
      <c r="EN30" s="15"/>
      <c r="EO30" s="15"/>
      <c r="EP30" s="2"/>
      <c r="EQ30" s="15"/>
      <c r="ER30" s="15"/>
      <c r="ES30" s="15"/>
      <c r="ET30" s="15"/>
      <c r="EU30" s="15"/>
      <c r="EV30" s="15"/>
      <c r="EW30" s="15"/>
      <c r="EX30" s="15"/>
    </row>
    <row r="31" spans="1:154" x14ac:dyDescent="0.25">
      <c r="A31" s="2" t="s">
        <v>26</v>
      </c>
      <c r="B31" s="2"/>
      <c r="C31" s="4">
        <v>1000</v>
      </c>
      <c r="D31" s="4">
        <v>9358</v>
      </c>
      <c r="E31" s="4">
        <v>10919</v>
      </c>
      <c r="F31" s="1">
        <f t="shared" si="0"/>
        <v>1</v>
      </c>
      <c r="G31" s="1">
        <f t="shared" si="1"/>
        <v>10427</v>
      </c>
      <c r="H31">
        <v>9139</v>
      </c>
      <c r="I31">
        <v>11292</v>
      </c>
      <c r="J31">
        <v>9139</v>
      </c>
      <c r="K31">
        <v>10440</v>
      </c>
      <c r="L31" s="3">
        <f>euro_ltga_dyn!M137</f>
        <v>9139</v>
      </c>
      <c r="M31" s="3">
        <f>euro_ltga_dyn!N137</f>
        <v>10430</v>
      </c>
      <c r="N31" s="3">
        <f>euro_ltga_dyn!O137</f>
        <v>10434</v>
      </c>
      <c r="O31" s="8">
        <f>euro_ltga_st!M137</f>
        <v>9139</v>
      </c>
      <c r="P31" s="8">
        <f>euro_ltga_st!N137</f>
        <v>10486</v>
      </c>
      <c r="Q31" s="8">
        <f>euro_ltga_st!O137</f>
        <v>10491</v>
      </c>
      <c r="R31" s="3">
        <f>euro_ltga_st_st!M137</f>
        <v>9139</v>
      </c>
      <c r="S31" s="3">
        <f>euro_ltga_st_st!N137</f>
        <v>10482</v>
      </c>
      <c r="T31" s="3">
        <f>euro_ltga_st_st!O137</f>
        <v>10494</v>
      </c>
      <c r="U31" s="2">
        <f t="shared" si="2"/>
        <v>10430</v>
      </c>
      <c r="V31" s="2">
        <f t="shared" si="3"/>
        <v>10434</v>
      </c>
      <c r="W31" s="16">
        <f t="shared" si="4"/>
        <v>3.8350910834132309E-4</v>
      </c>
      <c r="X31" s="16">
        <f t="shared" si="5"/>
        <v>5.8485139022051774E-3</v>
      </c>
      <c r="Y31" s="16">
        <f t="shared" si="6"/>
        <v>6.1361457334611694E-3</v>
      </c>
      <c r="Z31" s="17">
        <f t="shared" si="7"/>
        <v>10434</v>
      </c>
      <c r="AA31" s="17">
        <f t="shared" si="8"/>
        <v>10482</v>
      </c>
      <c r="AB31" s="18">
        <f t="shared" si="9"/>
        <v>1</v>
      </c>
      <c r="AC31" s="2"/>
      <c r="AD31" s="8">
        <f>euro_p3_dyn!M137</f>
        <v>9139</v>
      </c>
      <c r="AE31" s="8">
        <f>euro_p3_dyn!N137</f>
        <v>10427</v>
      </c>
      <c r="AF31" s="8">
        <f>euro_p3_dyn!O137</f>
        <v>10427</v>
      </c>
      <c r="AG31" s="3">
        <f>euro_p3_st!M137</f>
        <v>9139</v>
      </c>
      <c r="AH31" s="3">
        <f>euro_p3_st!N137</f>
        <v>10431</v>
      </c>
      <c r="AI31" s="3">
        <f>euro_p3_st!O137</f>
        <v>10432</v>
      </c>
      <c r="AJ31" s="2">
        <f t="shared" si="10"/>
        <v>10427</v>
      </c>
      <c r="AK31" s="2">
        <f t="shared" si="11"/>
        <v>10427</v>
      </c>
      <c r="AL31" s="16">
        <f t="shared" si="12"/>
        <v>0</v>
      </c>
      <c r="AM31" s="16">
        <f t="shared" si="13"/>
        <v>4.7952431188261245E-4</v>
      </c>
      <c r="AN31" s="17">
        <f t="shared" si="14"/>
        <v>10427</v>
      </c>
      <c r="AO31" s="17">
        <f t="shared" si="15"/>
        <v>10431</v>
      </c>
      <c r="AP31" s="18">
        <f t="shared" si="16"/>
        <v>1</v>
      </c>
      <c r="AQ31" s="18"/>
      <c r="AR31" s="3">
        <f>euro_dsmga2_dyn!M137</f>
        <v>9139</v>
      </c>
      <c r="AS31" s="3">
        <f>euro_dsmga2_dyn!N137</f>
        <v>10430</v>
      </c>
      <c r="AT31" s="3">
        <f>euro_dsmga2_dyn!O137</f>
        <v>10431</v>
      </c>
      <c r="AU31" s="8">
        <f>euro_dsmga2_st!M137</f>
        <v>9139</v>
      </c>
      <c r="AV31" s="8">
        <f>euro_dsmga2_st!N137</f>
        <v>10444</v>
      </c>
      <c r="AW31" s="8">
        <f>euro_dsmga2_st!O137</f>
        <v>10451</v>
      </c>
      <c r="AX31" s="3">
        <f>euro_dsmga2_st_st!M137</f>
        <v>9139</v>
      </c>
      <c r="AY31" s="3">
        <f>euro_dsmga2_st_st!N137</f>
        <v>10558</v>
      </c>
      <c r="AZ31" s="3">
        <f>euro_dsmga2_st_st!O137</f>
        <v>10566</v>
      </c>
      <c r="BA31" s="2">
        <f t="shared" si="17"/>
        <v>10430</v>
      </c>
      <c r="BB31" s="2">
        <f t="shared" si="18"/>
        <v>10431</v>
      </c>
      <c r="BC31" s="16">
        <f t="shared" si="19"/>
        <v>9.5877277085330771E-5</v>
      </c>
      <c r="BD31" s="16">
        <f t="shared" si="20"/>
        <v>2.0134228187919465E-3</v>
      </c>
      <c r="BE31" s="16">
        <f t="shared" si="21"/>
        <v>1.3039309683604986E-2</v>
      </c>
      <c r="BF31" s="17">
        <f t="shared" si="22"/>
        <v>10431</v>
      </c>
      <c r="BG31" s="17">
        <f t="shared" si="23"/>
        <v>10444</v>
      </c>
      <c r="BH31" s="18">
        <f t="shared" si="24"/>
        <v>1</v>
      </c>
      <c r="BI31" s="18"/>
      <c r="BJ31" s="3">
        <f>euro_mup_dyn!M137</f>
        <v>9139</v>
      </c>
      <c r="BK31" s="3">
        <f>euro_mup_dyn!N137</f>
        <v>10448</v>
      </c>
      <c r="BL31" s="3">
        <f>euro_mup_dyn!O137</f>
        <v>10452</v>
      </c>
      <c r="BM31" s="8">
        <f>euro_mup_st!M137</f>
        <v>9139</v>
      </c>
      <c r="BN31" s="8">
        <f>euro_mup_st!N137</f>
        <v>10464</v>
      </c>
      <c r="BO31" s="8">
        <f>euro_mup_st!O137</f>
        <v>10469</v>
      </c>
      <c r="BP31" s="3">
        <f>euro_mup_st_st!M137</f>
        <v>9139</v>
      </c>
      <c r="BQ31" s="3">
        <f>euro_mup_st_st!N137</f>
        <v>10460</v>
      </c>
      <c r="BR31" s="3">
        <f>euro_mup_st_st!O137</f>
        <v>10464</v>
      </c>
      <c r="BS31" s="2">
        <f t="shared" si="25"/>
        <v>10448</v>
      </c>
      <c r="BT31" s="2">
        <f t="shared" si="26"/>
        <v>10452</v>
      </c>
      <c r="BU31" s="16">
        <f t="shared" si="27"/>
        <v>3.8284839203675346E-4</v>
      </c>
      <c r="BV31" s="16">
        <f t="shared" si="28"/>
        <v>2.0099540581929557E-3</v>
      </c>
      <c r="BW31" s="16">
        <f t="shared" si="29"/>
        <v>1.5313935681470138E-3</v>
      </c>
      <c r="BX31" s="17">
        <f t="shared" si="30"/>
        <v>10452</v>
      </c>
      <c r="BY31" s="17">
        <f t="shared" si="31"/>
        <v>10460</v>
      </c>
      <c r="BZ31" s="18">
        <f t="shared" si="32"/>
        <v>1</v>
      </c>
      <c r="CA31" s="2"/>
      <c r="CB31" s="2">
        <f t="shared" si="33"/>
        <v>1</v>
      </c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15"/>
      <c r="EI31" s="15"/>
      <c r="EJ31" s="15"/>
      <c r="EK31" s="15"/>
      <c r="EL31" s="15"/>
      <c r="EM31" s="15"/>
      <c r="EN31" s="15"/>
      <c r="EO31" s="15"/>
      <c r="EP31" s="2"/>
      <c r="EQ31" s="15"/>
      <c r="ER31" s="15"/>
      <c r="ES31" s="15"/>
      <c r="ET31" s="15"/>
      <c r="EU31" s="15"/>
      <c r="EV31" s="15"/>
      <c r="EW31" s="15"/>
      <c r="EX31" s="15"/>
    </row>
    <row r="32" spans="1:154" x14ac:dyDescent="0.25">
      <c r="A32" s="2" t="s">
        <v>27</v>
      </c>
      <c r="B32" s="2"/>
      <c r="C32" s="4">
        <v>1000</v>
      </c>
      <c r="D32" s="4">
        <v>7664</v>
      </c>
      <c r="E32" s="4">
        <v>10200</v>
      </c>
      <c r="F32" s="1">
        <f t="shared" si="0"/>
        <v>1</v>
      </c>
      <c r="G32" s="1">
        <f t="shared" si="1"/>
        <v>9939</v>
      </c>
      <c r="H32">
        <v>7664</v>
      </c>
      <c r="I32">
        <v>10571</v>
      </c>
      <c r="J32">
        <v>7664</v>
      </c>
      <c r="K32">
        <v>9940</v>
      </c>
      <c r="L32" s="3">
        <f>euro_ltga_dyn!M142</f>
        <v>7664</v>
      </c>
      <c r="M32" s="3">
        <f>euro_ltga_dyn!N142</f>
        <v>9943</v>
      </c>
      <c r="N32" s="3">
        <f>euro_ltga_dyn!O142</f>
        <v>9950</v>
      </c>
      <c r="O32" s="8">
        <f>euro_ltga_st!M142</f>
        <v>7664</v>
      </c>
      <c r="P32" s="8">
        <f>euro_ltga_st!N142</f>
        <v>10528</v>
      </c>
      <c r="Q32" s="8">
        <f>euro_ltga_st!O142</f>
        <v>10586</v>
      </c>
      <c r="R32" s="3">
        <f>euro_ltga_st_st!M142</f>
        <v>7664</v>
      </c>
      <c r="S32" s="3">
        <f>euro_ltga_st_st!N142</f>
        <v>10463</v>
      </c>
      <c r="T32" s="3">
        <f>euro_ltga_st_st!O142</f>
        <v>10532</v>
      </c>
      <c r="U32" s="2">
        <f t="shared" si="2"/>
        <v>9943</v>
      </c>
      <c r="V32" s="2">
        <f t="shared" si="3"/>
        <v>9950</v>
      </c>
      <c r="W32" s="16">
        <f t="shared" si="4"/>
        <v>7.0401287337825606E-4</v>
      </c>
      <c r="X32" s="16">
        <f t="shared" si="5"/>
        <v>6.4668611083174093E-2</v>
      </c>
      <c r="Y32" s="16">
        <f t="shared" si="6"/>
        <v>5.9237654631398975E-2</v>
      </c>
      <c r="Z32" s="17">
        <f t="shared" si="7"/>
        <v>9950</v>
      </c>
      <c r="AA32" s="17">
        <f t="shared" si="8"/>
        <v>10463</v>
      </c>
      <c r="AB32" s="18">
        <f t="shared" si="9"/>
        <v>1</v>
      </c>
      <c r="AC32" s="2"/>
      <c r="AD32" s="8">
        <f>euro_p3_dyn!M142</f>
        <v>7664</v>
      </c>
      <c r="AE32" s="8">
        <f>euro_p3_dyn!N142</f>
        <v>9939</v>
      </c>
      <c r="AF32" s="8">
        <f>euro_p3_dyn!O142</f>
        <v>9939</v>
      </c>
      <c r="AG32" s="3">
        <f>euro_p3_st!M142</f>
        <v>7664</v>
      </c>
      <c r="AH32" s="3">
        <f>euro_p3_st!N142</f>
        <v>10030</v>
      </c>
      <c r="AI32" s="3">
        <f>euro_p3_st!O142</f>
        <v>10054</v>
      </c>
      <c r="AJ32" s="2">
        <f t="shared" si="10"/>
        <v>9939</v>
      </c>
      <c r="AK32" s="2">
        <f t="shared" si="11"/>
        <v>9939</v>
      </c>
      <c r="AL32" s="16">
        <f t="shared" si="12"/>
        <v>0</v>
      </c>
      <c r="AM32" s="16">
        <f t="shared" si="13"/>
        <v>1.1570580541301941E-2</v>
      </c>
      <c r="AN32" s="17">
        <f t="shared" si="14"/>
        <v>9939</v>
      </c>
      <c r="AO32" s="17">
        <f t="shared" si="15"/>
        <v>10030</v>
      </c>
      <c r="AP32" s="18">
        <f t="shared" si="16"/>
        <v>1</v>
      </c>
      <c r="AQ32" s="18"/>
      <c r="AR32" s="3">
        <f>euro_dsmga2_dyn!M142</f>
        <v>7664</v>
      </c>
      <c r="AS32" s="3">
        <f>euro_dsmga2_dyn!N142</f>
        <v>9954</v>
      </c>
      <c r="AT32" s="3">
        <f>euro_dsmga2_dyn!O142</f>
        <v>9966</v>
      </c>
      <c r="AU32" s="8">
        <f>euro_dsmga2_st!M142</f>
        <v>7664</v>
      </c>
      <c r="AV32" s="8">
        <f>euro_dsmga2_st!N142</f>
        <v>10424</v>
      </c>
      <c r="AW32" s="8">
        <f>euro_dsmga2_st!O142</f>
        <v>10497</v>
      </c>
      <c r="AX32" s="3">
        <f>euro_dsmga2_st_st!M142</f>
        <v>7664</v>
      </c>
      <c r="AY32" s="3">
        <f>euro_dsmga2_st_st!N142</f>
        <v>10569</v>
      </c>
      <c r="AZ32" s="3">
        <f>euro_dsmga2_st_st!O142</f>
        <v>10617</v>
      </c>
      <c r="BA32" s="2">
        <f t="shared" si="17"/>
        <v>9954</v>
      </c>
      <c r="BB32" s="2">
        <f t="shared" si="18"/>
        <v>9966</v>
      </c>
      <c r="BC32" s="16">
        <f t="shared" si="19"/>
        <v>1.2055455093429777E-3</v>
      </c>
      <c r="BD32" s="16">
        <f t="shared" si="20"/>
        <v>5.4550934297769742E-2</v>
      </c>
      <c r="BE32" s="16">
        <f t="shared" si="21"/>
        <v>6.6606389391199519E-2</v>
      </c>
      <c r="BF32" s="17">
        <f t="shared" si="22"/>
        <v>9966</v>
      </c>
      <c r="BG32" s="17">
        <f t="shared" si="23"/>
        <v>10424</v>
      </c>
      <c r="BH32" s="18">
        <f t="shared" si="24"/>
        <v>1</v>
      </c>
      <c r="BI32" s="18"/>
      <c r="BJ32" s="3">
        <f>euro_mup_dyn!M142</f>
        <v>7664</v>
      </c>
      <c r="BK32" s="3">
        <f>euro_mup_dyn!N142</f>
        <v>9958</v>
      </c>
      <c r="BL32" s="3">
        <f>euro_mup_dyn!O142</f>
        <v>9965</v>
      </c>
      <c r="BM32" s="8">
        <f>euro_mup_st!M142</f>
        <v>7664</v>
      </c>
      <c r="BN32" s="8">
        <f>euro_mup_st!N142</f>
        <v>10027</v>
      </c>
      <c r="BO32" s="8">
        <f>euro_mup_st!O142</f>
        <v>10063</v>
      </c>
      <c r="BP32" s="3">
        <f>euro_mup_st_st!M142</f>
        <v>7664</v>
      </c>
      <c r="BQ32" s="3">
        <f>euro_mup_st_st!N142</f>
        <v>10038</v>
      </c>
      <c r="BR32" s="3">
        <f>euro_mup_st_st!O142</f>
        <v>10046</v>
      </c>
      <c r="BS32" s="2">
        <f t="shared" si="25"/>
        <v>9958</v>
      </c>
      <c r="BT32" s="2">
        <f t="shared" si="26"/>
        <v>9965</v>
      </c>
      <c r="BU32" s="16">
        <f t="shared" si="27"/>
        <v>7.0295240008033742E-4</v>
      </c>
      <c r="BV32" s="16">
        <f t="shared" si="28"/>
        <v>1.0544286001205062E-2</v>
      </c>
      <c r="BW32" s="16">
        <f t="shared" si="29"/>
        <v>8.8371158867242422E-3</v>
      </c>
      <c r="BX32" s="17">
        <f t="shared" si="30"/>
        <v>9965</v>
      </c>
      <c r="BY32" s="17">
        <f t="shared" si="31"/>
        <v>10027</v>
      </c>
      <c r="BZ32" s="18">
        <f t="shared" si="32"/>
        <v>1</v>
      </c>
      <c r="CA32" s="2"/>
      <c r="CB32" s="2">
        <f t="shared" si="33"/>
        <v>1</v>
      </c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15"/>
      <c r="EI32" s="15"/>
      <c r="EJ32" s="15"/>
      <c r="EK32" s="15"/>
      <c r="EL32" s="15"/>
      <c r="EM32" s="15"/>
      <c r="EN32" s="15"/>
      <c r="EO32" s="15"/>
      <c r="EP32" s="2"/>
      <c r="EQ32" s="15"/>
      <c r="ER32" s="15"/>
      <c r="ES32" s="15"/>
      <c r="ET32" s="15"/>
      <c r="EU32" s="15"/>
      <c r="EV32" s="15"/>
      <c r="EW32" s="15"/>
      <c r="EX32" s="15"/>
    </row>
    <row r="33" spans="1:154" x14ac:dyDescent="0.25">
      <c r="A33" s="2" t="s">
        <v>28</v>
      </c>
      <c r="B33" s="2"/>
      <c r="C33" s="4">
        <v>1000</v>
      </c>
      <c r="D33" s="4">
        <v>6014</v>
      </c>
      <c r="E33" s="4">
        <v>8902</v>
      </c>
      <c r="F33" s="1">
        <f t="shared" si="0"/>
        <v>1</v>
      </c>
      <c r="G33" s="1">
        <f t="shared" si="1"/>
        <v>8291</v>
      </c>
      <c r="H33">
        <v>6014</v>
      </c>
      <c r="I33">
        <v>8673</v>
      </c>
      <c r="J33">
        <v>6014</v>
      </c>
      <c r="K33">
        <v>8291</v>
      </c>
      <c r="L33" s="3">
        <f>euro_ltga_dyn!M147</f>
        <v>6014</v>
      </c>
      <c r="M33" s="3">
        <f>euro_ltga_dyn!N147</f>
        <v>8295</v>
      </c>
      <c r="N33" s="3">
        <f>euro_ltga_dyn!O147</f>
        <v>8298</v>
      </c>
      <c r="O33" s="8">
        <f>euro_ltga_st!M147</f>
        <v>6014</v>
      </c>
      <c r="P33" s="8">
        <f>euro_ltga_st!N147</f>
        <v>8393</v>
      </c>
      <c r="Q33" s="8">
        <f>euro_ltga_st!O147</f>
        <v>8411</v>
      </c>
      <c r="R33" s="3">
        <f>euro_ltga_st_st!M147</f>
        <v>6014</v>
      </c>
      <c r="S33" s="3">
        <f>euro_ltga_st_st!N147</f>
        <v>8368</v>
      </c>
      <c r="T33" s="3">
        <f>euro_ltga_st_st!O147</f>
        <v>8391</v>
      </c>
      <c r="U33" s="2">
        <f t="shared" si="2"/>
        <v>8295</v>
      </c>
      <c r="V33" s="2">
        <f t="shared" si="3"/>
        <v>8298</v>
      </c>
      <c r="W33" s="16">
        <f t="shared" si="4"/>
        <v>3.6166365280289331E-4</v>
      </c>
      <c r="X33" s="16">
        <f t="shared" si="5"/>
        <v>1.3984327908378542E-2</v>
      </c>
      <c r="Y33" s="16">
        <f t="shared" si="6"/>
        <v>1.1573236889692586E-2</v>
      </c>
      <c r="Z33" s="17">
        <f t="shared" si="7"/>
        <v>8298</v>
      </c>
      <c r="AA33" s="17">
        <f t="shared" si="8"/>
        <v>8368</v>
      </c>
      <c r="AB33" s="18">
        <f t="shared" si="9"/>
        <v>1</v>
      </c>
      <c r="AC33" s="2"/>
      <c r="AD33" s="8">
        <f>euro_p3_dyn!M147</f>
        <v>6014</v>
      </c>
      <c r="AE33" s="8">
        <f>euro_p3_dyn!N147</f>
        <v>8291</v>
      </c>
      <c r="AF33" s="8">
        <f>euro_p3_dyn!O147</f>
        <v>8291</v>
      </c>
      <c r="AG33" s="3">
        <f>euro_p3_st!M147</f>
        <v>6014</v>
      </c>
      <c r="AH33" s="3">
        <f>euro_p3_st!N147</f>
        <v>8296</v>
      </c>
      <c r="AI33" s="3">
        <f>euro_p3_st!O147</f>
        <v>8299</v>
      </c>
      <c r="AJ33" s="2">
        <f t="shared" si="10"/>
        <v>8291</v>
      </c>
      <c r="AK33" s="2">
        <f t="shared" si="11"/>
        <v>8291</v>
      </c>
      <c r="AL33" s="16">
        <f t="shared" si="12"/>
        <v>0</v>
      </c>
      <c r="AM33" s="16">
        <f t="shared" si="13"/>
        <v>9.6490170063924735E-4</v>
      </c>
      <c r="AN33" s="17">
        <f t="shared" si="14"/>
        <v>8291</v>
      </c>
      <c r="AO33" s="17">
        <f t="shared" si="15"/>
        <v>8296</v>
      </c>
      <c r="AP33" s="18">
        <f t="shared" si="16"/>
        <v>1</v>
      </c>
      <c r="AQ33" s="18"/>
      <c r="AR33" s="3">
        <f>euro_dsmga2_dyn!M147</f>
        <v>6014</v>
      </c>
      <c r="AS33" s="3">
        <f>euro_dsmga2_dyn!N147</f>
        <v>8292</v>
      </c>
      <c r="AT33" s="3">
        <f>euro_dsmga2_dyn!O147</f>
        <v>8297</v>
      </c>
      <c r="AU33" s="8">
        <f>euro_dsmga2_st!M147</f>
        <v>6014</v>
      </c>
      <c r="AV33" s="8">
        <f>euro_dsmga2_st!N147</f>
        <v>8310</v>
      </c>
      <c r="AW33" s="8">
        <f>euro_dsmga2_st!O147</f>
        <v>8330</v>
      </c>
      <c r="AX33" s="3">
        <f>euro_dsmga2_st_st!M147</f>
        <v>6014</v>
      </c>
      <c r="AY33" s="3">
        <f>euro_dsmga2_st_st!N147</f>
        <v>8504</v>
      </c>
      <c r="AZ33" s="3">
        <f>euro_dsmga2_st_st!O147</f>
        <v>8538</v>
      </c>
      <c r="BA33" s="2">
        <f t="shared" si="17"/>
        <v>8292</v>
      </c>
      <c r="BB33" s="2">
        <f t="shared" si="18"/>
        <v>8297</v>
      </c>
      <c r="BC33" s="16">
        <f t="shared" si="19"/>
        <v>6.0299083453931501E-4</v>
      </c>
      <c r="BD33" s="16">
        <f t="shared" si="20"/>
        <v>4.5827303424987942E-3</v>
      </c>
      <c r="BE33" s="16">
        <f t="shared" si="21"/>
        <v>2.9667149059334298E-2</v>
      </c>
      <c r="BF33" s="17">
        <f t="shared" si="22"/>
        <v>8297</v>
      </c>
      <c r="BG33" s="17">
        <f t="shared" si="23"/>
        <v>8310</v>
      </c>
      <c r="BH33" s="18">
        <f t="shared" si="24"/>
        <v>1</v>
      </c>
      <c r="BI33" s="18"/>
      <c r="BJ33" s="3">
        <f>euro_mup_dyn!M147</f>
        <v>6014</v>
      </c>
      <c r="BK33" s="3">
        <f>euro_mup_dyn!N147</f>
        <v>8317</v>
      </c>
      <c r="BL33" s="3">
        <f>euro_mup_dyn!O147</f>
        <v>8325</v>
      </c>
      <c r="BM33" s="8">
        <f>euro_mup_st!M147</f>
        <v>6014</v>
      </c>
      <c r="BN33" s="8">
        <f>euro_mup_st!N147</f>
        <v>8349</v>
      </c>
      <c r="BO33" s="8">
        <f>euro_mup_st!O147</f>
        <v>8370</v>
      </c>
      <c r="BP33" s="3">
        <f>euro_mup_st_st!M147</f>
        <v>6014</v>
      </c>
      <c r="BQ33" s="3">
        <f>euro_mup_st_st!N147</f>
        <v>8338</v>
      </c>
      <c r="BR33" s="3">
        <f>euro_mup_st_st!O147</f>
        <v>8351</v>
      </c>
      <c r="BS33" s="2">
        <f t="shared" si="25"/>
        <v>8317</v>
      </c>
      <c r="BT33" s="2">
        <f t="shared" si="26"/>
        <v>8325</v>
      </c>
      <c r="BU33" s="16">
        <f t="shared" si="27"/>
        <v>9.6188529517855E-4</v>
      </c>
      <c r="BV33" s="16">
        <f t="shared" si="28"/>
        <v>6.3724900805578934E-3</v>
      </c>
      <c r="BW33" s="16">
        <f t="shared" si="29"/>
        <v>4.0880125045088377E-3</v>
      </c>
      <c r="BX33" s="17">
        <f t="shared" si="30"/>
        <v>8325</v>
      </c>
      <c r="BY33" s="17">
        <f t="shared" si="31"/>
        <v>8338</v>
      </c>
      <c r="BZ33" s="18">
        <f t="shared" si="32"/>
        <v>1</v>
      </c>
      <c r="CA33" s="2"/>
      <c r="CB33" s="2">
        <f t="shared" si="33"/>
        <v>1</v>
      </c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15"/>
      <c r="EI33" s="15"/>
      <c r="EJ33" s="15"/>
      <c r="EK33" s="15"/>
      <c r="EL33" s="15"/>
      <c r="EM33" s="15"/>
      <c r="EN33" s="15"/>
      <c r="EO33" s="15"/>
      <c r="EP33" s="2"/>
      <c r="EQ33" s="15"/>
      <c r="ER33" s="15"/>
      <c r="ES33" s="15"/>
      <c r="ET33" s="15"/>
      <c r="EU33" s="15"/>
      <c r="EV33" s="15"/>
      <c r="EW33" s="15"/>
      <c r="EX33" s="15"/>
    </row>
    <row r="34" spans="1:154" x14ac:dyDescent="0.25">
      <c r="A34" s="2" t="s">
        <v>29</v>
      </c>
      <c r="B34" s="2"/>
      <c r="C34" s="4">
        <v>1000</v>
      </c>
      <c r="D34" s="4">
        <v>5339</v>
      </c>
      <c r="E34" s="4">
        <v>8199</v>
      </c>
      <c r="F34" s="1">
        <f t="shared" si="0"/>
        <v>1</v>
      </c>
      <c r="G34" s="1">
        <f t="shared" si="1"/>
        <v>7919</v>
      </c>
      <c r="H34">
        <v>5339</v>
      </c>
      <c r="I34">
        <v>8296</v>
      </c>
      <c r="J34">
        <v>5339</v>
      </c>
      <c r="K34">
        <v>7922</v>
      </c>
      <c r="L34" s="3">
        <f>euro_ltga_dyn!M152</f>
        <v>5339</v>
      </c>
      <c r="M34" s="3">
        <f>euro_ltga_dyn!N152</f>
        <v>7922</v>
      </c>
      <c r="N34" s="3">
        <f>euro_ltga_dyn!O152</f>
        <v>7926</v>
      </c>
      <c r="O34" s="8">
        <f>euro_ltga_st!M152</f>
        <v>5339</v>
      </c>
      <c r="P34" s="8">
        <f>euro_ltga_st!N152</f>
        <v>8170</v>
      </c>
      <c r="Q34" s="8">
        <f>euro_ltga_st!O152</f>
        <v>8208</v>
      </c>
      <c r="R34" s="3">
        <f>euro_ltga_st_st!M152</f>
        <v>5339</v>
      </c>
      <c r="S34" s="3">
        <f>euro_ltga_st_st!N152</f>
        <v>8148</v>
      </c>
      <c r="T34" s="3">
        <f>euro_ltga_st_st!O152</f>
        <v>8207</v>
      </c>
      <c r="U34" s="2">
        <f t="shared" si="2"/>
        <v>7922</v>
      </c>
      <c r="V34" s="2">
        <f t="shared" si="3"/>
        <v>7926</v>
      </c>
      <c r="W34" s="16">
        <f t="shared" si="4"/>
        <v>5.0492299924261551E-4</v>
      </c>
      <c r="X34" s="16">
        <f t="shared" si="5"/>
        <v>3.610199444584701E-2</v>
      </c>
      <c r="Y34" s="16">
        <f t="shared" si="6"/>
        <v>3.5975763696036354E-2</v>
      </c>
      <c r="Z34" s="17">
        <f t="shared" si="7"/>
        <v>7926</v>
      </c>
      <c r="AA34" s="17">
        <f t="shared" si="8"/>
        <v>8148</v>
      </c>
      <c r="AB34" s="18">
        <f t="shared" si="9"/>
        <v>1</v>
      </c>
      <c r="AC34" s="2"/>
      <c r="AD34" s="8">
        <f>euro_p3_dyn!M152</f>
        <v>5339</v>
      </c>
      <c r="AE34" s="8">
        <f>euro_p3_dyn!N152</f>
        <v>7919</v>
      </c>
      <c r="AF34" s="8">
        <f>euro_p3_dyn!O152</f>
        <v>7919</v>
      </c>
      <c r="AG34" s="3">
        <f>euro_p3_st!M152</f>
        <v>5339</v>
      </c>
      <c r="AH34" s="3">
        <f>euro_p3_st!N152</f>
        <v>7934</v>
      </c>
      <c r="AI34" s="3">
        <f>euro_p3_st!O152</f>
        <v>7938</v>
      </c>
      <c r="AJ34" s="2">
        <f t="shared" si="10"/>
        <v>7919</v>
      </c>
      <c r="AK34" s="2">
        <f t="shared" si="11"/>
        <v>7919</v>
      </c>
      <c r="AL34" s="16">
        <f t="shared" si="12"/>
        <v>0</v>
      </c>
      <c r="AM34" s="16">
        <f t="shared" si="13"/>
        <v>2.3992928400050511E-3</v>
      </c>
      <c r="AN34" s="17">
        <f t="shared" si="14"/>
        <v>7919</v>
      </c>
      <c r="AO34" s="17">
        <f t="shared" si="15"/>
        <v>7934</v>
      </c>
      <c r="AP34" s="18">
        <f t="shared" si="16"/>
        <v>1</v>
      </c>
      <c r="AQ34" s="18"/>
      <c r="AR34" s="3">
        <f>euro_dsmga2_dyn!M152</f>
        <v>5339</v>
      </c>
      <c r="AS34" s="3">
        <f>euro_dsmga2_dyn!N152</f>
        <v>7933</v>
      </c>
      <c r="AT34" s="3">
        <f>euro_dsmga2_dyn!O152</f>
        <v>7936</v>
      </c>
      <c r="AU34" s="8">
        <f>euro_dsmga2_st!M152</f>
        <v>5339</v>
      </c>
      <c r="AV34" s="8">
        <f>euro_dsmga2_st!N152</f>
        <v>8024</v>
      </c>
      <c r="AW34" s="8">
        <f>euro_dsmga2_st!O152</f>
        <v>8054</v>
      </c>
      <c r="AX34" s="3">
        <f>euro_dsmga2_st_st!M152</f>
        <v>5339</v>
      </c>
      <c r="AY34" s="3">
        <f>euro_dsmga2_st_st!N152</f>
        <v>8260</v>
      </c>
      <c r="AZ34" s="3">
        <f>euro_dsmga2_st_st!O152</f>
        <v>8358</v>
      </c>
      <c r="BA34" s="2">
        <f t="shared" si="17"/>
        <v>7933</v>
      </c>
      <c r="BB34" s="2">
        <f t="shared" si="18"/>
        <v>7936</v>
      </c>
      <c r="BC34" s="16">
        <f t="shared" si="19"/>
        <v>3.7816714988024705E-4</v>
      </c>
      <c r="BD34" s="16">
        <f t="shared" si="20"/>
        <v>1.5252741711836632E-2</v>
      </c>
      <c r="BE34" s="16">
        <f t="shared" si="21"/>
        <v>5.3573679566368333E-2</v>
      </c>
      <c r="BF34" s="17">
        <f t="shared" si="22"/>
        <v>7936</v>
      </c>
      <c r="BG34" s="17">
        <f t="shared" si="23"/>
        <v>8024</v>
      </c>
      <c r="BH34" s="18">
        <f t="shared" si="24"/>
        <v>1</v>
      </c>
      <c r="BI34" s="18"/>
      <c r="BJ34" s="3">
        <f>euro_mup_dyn!M152</f>
        <v>5339</v>
      </c>
      <c r="BK34" s="3">
        <f>euro_mup_dyn!N152</f>
        <v>7932</v>
      </c>
      <c r="BL34" s="3">
        <f>euro_mup_dyn!O152</f>
        <v>7941</v>
      </c>
      <c r="BM34" s="8">
        <f>euro_mup_st!M152</f>
        <v>5339</v>
      </c>
      <c r="BN34" s="8">
        <f>euro_mup_st!N152</f>
        <v>7964</v>
      </c>
      <c r="BO34" s="8">
        <f>euro_mup_st!O152</f>
        <v>7981</v>
      </c>
      <c r="BP34" s="3">
        <f>euro_mup_st_st!M152</f>
        <v>5339</v>
      </c>
      <c r="BQ34" s="3">
        <f>euro_mup_st_st!N152</f>
        <v>7961</v>
      </c>
      <c r="BR34" s="3">
        <f>euro_mup_st_st!O152</f>
        <v>7965</v>
      </c>
      <c r="BS34" s="2">
        <f t="shared" si="25"/>
        <v>7932</v>
      </c>
      <c r="BT34" s="2">
        <f t="shared" si="26"/>
        <v>7941</v>
      </c>
      <c r="BU34" s="16">
        <f t="shared" si="27"/>
        <v>1.1346444780635401E-3</v>
      </c>
      <c r="BV34" s="16">
        <f t="shared" si="28"/>
        <v>6.1775088250126068E-3</v>
      </c>
      <c r="BW34" s="16">
        <f t="shared" si="29"/>
        <v>4.1603630862329802E-3</v>
      </c>
      <c r="BX34" s="17">
        <f t="shared" si="30"/>
        <v>7941</v>
      </c>
      <c r="BY34" s="17">
        <f t="shared" si="31"/>
        <v>7961</v>
      </c>
      <c r="BZ34" s="18">
        <f t="shared" si="32"/>
        <v>1</v>
      </c>
      <c r="CA34" s="2"/>
      <c r="CB34" s="2">
        <f t="shared" si="33"/>
        <v>1</v>
      </c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15"/>
      <c r="EI34" s="15"/>
      <c r="EJ34" s="15"/>
      <c r="EK34" s="15"/>
      <c r="EL34" s="15"/>
      <c r="EM34" s="15"/>
      <c r="EN34" s="15"/>
      <c r="EO34" s="15"/>
      <c r="EP34" s="2"/>
      <c r="EQ34" s="15"/>
      <c r="ER34" s="15"/>
      <c r="ES34" s="15"/>
      <c r="ET34" s="15"/>
      <c r="EU34" s="15"/>
      <c r="EV34" s="15"/>
      <c r="EW34" s="15"/>
      <c r="EX34" s="15"/>
    </row>
    <row r="35" spans="1:154" x14ac:dyDescent="0.25">
      <c r="A35" s="2" t="s">
        <v>30</v>
      </c>
      <c r="B35" s="2"/>
      <c r="C35" s="4">
        <v>1000</v>
      </c>
      <c r="D35" s="4">
        <v>6601</v>
      </c>
      <c r="E35" s="4">
        <v>7850</v>
      </c>
      <c r="F35" s="1">
        <f t="shared" si="0"/>
        <v>1</v>
      </c>
      <c r="G35" s="1">
        <f t="shared" si="1"/>
        <v>7829</v>
      </c>
      <c r="H35">
        <v>6601</v>
      </c>
      <c r="I35">
        <v>8225</v>
      </c>
      <c r="J35">
        <v>6601</v>
      </c>
      <c r="K35">
        <v>7829</v>
      </c>
      <c r="L35" s="3">
        <f>euro_ltga_dyn!M157</f>
        <v>6601</v>
      </c>
      <c r="M35" s="3">
        <f>euro_ltga_dyn!N157</f>
        <v>7829</v>
      </c>
      <c r="N35" s="3">
        <f>euro_ltga_dyn!O157</f>
        <v>7829</v>
      </c>
      <c r="O35" s="8">
        <f>euro_ltga_st!M157</f>
        <v>6601</v>
      </c>
      <c r="P35" s="8">
        <f>euro_ltga_st!N157</f>
        <v>7931</v>
      </c>
      <c r="Q35" s="8">
        <f>euro_ltga_st!O157</f>
        <v>7955</v>
      </c>
      <c r="R35" s="3">
        <f>euro_ltga_st_st!M157</f>
        <v>6601</v>
      </c>
      <c r="S35" s="3">
        <f>euro_ltga_st_st!N157</f>
        <v>7925</v>
      </c>
      <c r="T35" s="3">
        <f>euro_ltga_st_st!O157</f>
        <v>7943</v>
      </c>
      <c r="U35" s="2">
        <f t="shared" si="2"/>
        <v>7829</v>
      </c>
      <c r="V35" s="2">
        <f t="shared" si="3"/>
        <v>7829</v>
      </c>
      <c r="W35" s="16">
        <f t="shared" si="4"/>
        <v>0</v>
      </c>
      <c r="X35" s="16">
        <f t="shared" si="5"/>
        <v>1.6094009452037296E-2</v>
      </c>
      <c r="Y35" s="16">
        <f t="shared" si="6"/>
        <v>1.4561246647081364E-2</v>
      </c>
      <c r="Z35" s="17">
        <f t="shared" si="7"/>
        <v>7829</v>
      </c>
      <c r="AA35" s="17">
        <f t="shared" si="8"/>
        <v>7925</v>
      </c>
      <c r="AB35" s="18">
        <f t="shared" si="9"/>
        <v>1</v>
      </c>
      <c r="AC35" s="2"/>
      <c r="AD35" s="8">
        <f>euro_p3_dyn!M157</f>
        <v>6601</v>
      </c>
      <c r="AE35" s="8">
        <f>euro_p3_dyn!N157</f>
        <v>7829</v>
      </c>
      <c r="AF35" s="8">
        <f>euro_p3_dyn!O157</f>
        <v>7829</v>
      </c>
      <c r="AG35" s="3">
        <f>euro_p3_st!M157</f>
        <v>6601</v>
      </c>
      <c r="AH35" s="3">
        <f>euro_p3_st!N157</f>
        <v>7831</v>
      </c>
      <c r="AI35" s="3">
        <f>euro_p3_st!O157</f>
        <v>7833</v>
      </c>
      <c r="AJ35" s="2">
        <f t="shared" si="10"/>
        <v>7829</v>
      </c>
      <c r="AK35" s="2">
        <f t="shared" si="11"/>
        <v>7829</v>
      </c>
      <c r="AL35" s="16">
        <f t="shared" si="12"/>
        <v>0</v>
      </c>
      <c r="AM35" s="16">
        <f t="shared" si="13"/>
        <v>5.1092093498531106E-4</v>
      </c>
      <c r="AN35" s="17">
        <f t="shared" si="14"/>
        <v>7829</v>
      </c>
      <c r="AO35" s="17">
        <f t="shared" si="15"/>
        <v>7831</v>
      </c>
      <c r="AP35" s="18">
        <f t="shared" si="16"/>
        <v>1</v>
      </c>
      <c r="AQ35" s="18"/>
      <c r="AR35" s="3">
        <f>euro_dsmga2_dyn!M157</f>
        <v>6601</v>
      </c>
      <c r="AS35" s="3">
        <f>euro_dsmga2_dyn!N157</f>
        <v>7829</v>
      </c>
      <c r="AT35" s="3">
        <f>euro_dsmga2_dyn!O157</f>
        <v>7840</v>
      </c>
      <c r="AU35" s="8">
        <f>euro_dsmga2_st!M157</f>
        <v>6601</v>
      </c>
      <c r="AV35" s="8">
        <f>euro_dsmga2_st!N157</f>
        <v>7876</v>
      </c>
      <c r="AW35" s="8">
        <f>euro_dsmga2_st!O157</f>
        <v>7884</v>
      </c>
      <c r="AX35" s="3">
        <f>euro_dsmga2_st_st!M157</f>
        <v>6601</v>
      </c>
      <c r="AY35" s="3">
        <f>euro_dsmga2_st_st!N157</f>
        <v>7943</v>
      </c>
      <c r="AZ35" s="3">
        <f>euro_dsmga2_st_st!O157</f>
        <v>7968</v>
      </c>
      <c r="BA35" s="2">
        <f t="shared" si="17"/>
        <v>7829</v>
      </c>
      <c r="BB35" s="2">
        <f t="shared" si="18"/>
        <v>7840</v>
      </c>
      <c r="BC35" s="16">
        <f t="shared" si="19"/>
        <v>1.4050325712096053E-3</v>
      </c>
      <c r="BD35" s="16">
        <f t="shared" si="20"/>
        <v>7.0251628560480265E-3</v>
      </c>
      <c r="BE35" s="16">
        <f t="shared" si="21"/>
        <v>1.7754502490739558E-2</v>
      </c>
      <c r="BF35" s="17">
        <f t="shared" si="22"/>
        <v>7840</v>
      </c>
      <c r="BG35" s="17">
        <f t="shared" si="23"/>
        <v>7876</v>
      </c>
      <c r="BH35" s="18">
        <f t="shared" si="24"/>
        <v>1</v>
      </c>
      <c r="BI35" s="18"/>
      <c r="BJ35" s="3">
        <f>euro_mup_dyn!M157</f>
        <v>6601</v>
      </c>
      <c r="BK35" s="3">
        <f>euro_mup_dyn!N157</f>
        <v>7829</v>
      </c>
      <c r="BL35" s="3">
        <f>euro_mup_dyn!O157</f>
        <v>7833</v>
      </c>
      <c r="BM35" s="8">
        <f>euro_mup_st!M157</f>
        <v>6601</v>
      </c>
      <c r="BN35" s="8">
        <f>euro_mup_st!N157</f>
        <v>7841</v>
      </c>
      <c r="BO35" s="8">
        <f>euro_mup_st!O157</f>
        <v>7847</v>
      </c>
      <c r="BP35" s="3">
        <f>euro_mup_st_st!M157</f>
        <v>6601</v>
      </c>
      <c r="BQ35" s="3">
        <f>euro_mup_st_st!N157</f>
        <v>7840</v>
      </c>
      <c r="BR35" s="3">
        <f>euro_mup_st_st!O157</f>
        <v>7849</v>
      </c>
      <c r="BS35" s="2">
        <f t="shared" si="25"/>
        <v>7829</v>
      </c>
      <c r="BT35" s="2">
        <f t="shared" si="26"/>
        <v>7833</v>
      </c>
      <c r="BU35" s="16">
        <f t="shared" si="27"/>
        <v>5.1092093498531106E-4</v>
      </c>
      <c r="BV35" s="16">
        <f t="shared" si="28"/>
        <v>2.2991442074338994E-3</v>
      </c>
      <c r="BW35" s="16">
        <f t="shared" si="29"/>
        <v>2.554604674926555E-3</v>
      </c>
      <c r="BX35" s="17">
        <f t="shared" si="30"/>
        <v>7833</v>
      </c>
      <c r="BY35" s="17">
        <f t="shared" si="31"/>
        <v>7840</v>
      </c>
      <c r="BZ35" s="18">
        <f t="shared" si="32"/>
        <v>1</v>
      </c>
      <c r="CA35" s="2"/>
      <c r="CB35" s="2">
        <f t="shared" si="33"/>
        <v>1</v>
      </c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15"/>
      <c r="EI35" s="15"/>
      <c r="EJ35" s="15"/>
      <c r="EK35" s="15"/>
      <c r="EL35" s="15"/>
      <c r="EM35" s="15"/>
      <c r="EN35" s="15"/>
      <c r="EO35" s="15"/>
      <c r="EP35" s="2"/>
      <c r="EQ35" s="15"/>
      <c r="ER35" s="15"/>
      <c r="ES35" s="15"/>
      <c r="ET35" s="15"/>
      <c r="EU35" s="15"/>
      <c r="EV35" s="15"/>
      <c r="EW35" s="15"/>
      <c r="EX35" s="15"/>
    </row>
    <row r="36" spans="1:154" x14ac:dyDescent="0.25">
      <c r="A36" s="2" t="s">
        <v>31</v>
      </c>
      <c r="B36" s="2"/>
      <c r="C36" s="4">
        <v>1000</v>
      </c>
      <c r="D36" s="4">
        <v>9923</v>
      </c>
      <c r="E36" s="4">
        <v>11436</v>
      </c>
      <c r="F36" s="1">
        <f t="shared" si="0"/>
        <v>1</v>
      </c>
      <c r="G36" s="1">
        <f t="shared" si="1"/>
        <v>11108</v>
      </c>
      <c r="H36">
        <v>9879</v>
      </c>
      <c r="I36">
        <v>12031</v>
      </c>
      <c r="J36">
        <v>9879</v>
      </c>
      <c r="K36">
        <v>11115</v>
      </c>
      <c r="L36" s="3">
        <f>euro_ltga_dyn!M162</f>
        <v>9879</v>
      </c>
      <c r="M36" s="3">
        <f>euro_ltga_dyn!N162</f>
        <v>11123</v>
      </c>
      <c r="N36" s="3">
        <f>euro_ltga_dyn!O162</f>
        <v>11139</v>
      </c>
      <c r="O36" s="8">
        <f>euro_ltga_st!M162</f>
        <v>9879</v>
      </c>
      <c r="P36" s="8">
        <f>euro_ltga_st!N162</f>
        <v>11208</v>
      </c>
      <c r="Q36" s="8">
        <f>euro_ltga_st!O162</f>
        <v>11229</v>
      </c>
      <c r="R36" s="3">
        <f>euro_ltga_st_st!M162</f>
        <v>9879</v>
      </c>
      <c r="S36" s="3">
        <f>euro_ltga_st_st!N162</f>
        <v>11208</v>
      </c>
      <c r="T36" s="3">
        <f>euro_ltga_st_st!O162</f>
        <v>11216</v>
      </c>
      <c r="U36" s="2">
        <f t="shared" si="2"/>
        <v>11123</v>
      </c>
      <c r="V36" s="2">
        <f t="shared" si="3"/>
        <v>11139</v>
      </c>
      <c r="W36" s="16">
        <f t="shared" si="4"/>
        <v>1.4384608468938236E-3</v>
      </c>
      <c r="X36" s="16">
        <f t="shared" si="5"/>
        <v>9.5298031106715812E-3</v>
      </c>
      <c r="Y36" s="16">
        <f t="shared" si="6"/>
        <v>8.3610536725703503E-3</v>
      </c>
      <c r="Z36" s="17">
        <f t="shared" si="7"/>
        <v>11139</v>
      </c>
      <c r="AA36" s="17">
        <f t="shared" si="8"/>
        <v>11208</v>
      </c>
      <c r="AB36" s="18">
        <f t="shared" si="9"/>
        <v>1</v>
      </c>
      <c r="AC36" s="2"/>
      <c r="AD36" s="8">
        <f>euro_p3_dyn!M162</f>
        <v>9879</v>
      </c>
      <c r="AE36" s="8">
        <f>euro_p3_dyn!N162</f>
        <v>11108</v>
      </c>
      <c r="AF36" s="8">
        <f>euro_p3_dyn!O162</f>
        <v>11108</v>
      </c>
      <c r="AG36" s="3">
        <f>euro_p3_st!M162</f>
        <v>9879</v>
      </c>
      <c r="AH36" s="3">
        <f>euro_p3_st!N162</f>
        <v>11116</v>
      </c>
      <c r="AI36" s="3">
        <f>euro_p3_st!O162</f>
        <v>11120</v>
      </c>
      <c r="AJ36" s="2">
        <f t="shared" si="10"/>
        <v>11108</v>
      </c>
      <c r="AK36" s="2">
        <f t="shared" si="11"/>
        <v>11108</v>
      </c>
      <c r="AL36" s="16">
        <f t="shared" si="12"/>
        <v>0</v>
      </c>
      <c r="AM36" s="16">
        <f t="shared" si="13"/>
        <v>1.0803024846957148E-3</v>
      </c>
      <c r="AN36" s="17">
        <f t="shared" si="14"/>
        <v>11108</v>
      </c>
      <c r="AO36" s="17">
        <f t="shared" si="15"/>
        <v>11116</v>
      </c>
      <c r="AP36" s="18">
        <f t="shared" si="16"/>
        <v>1</v>
      </c>
      <c r="AQ36" s="18"/>
      <c r="AR36" s="3">
        <f>euro_dsmga2_dyn!M162</f>
        <v>9879</v>
      </c>
      <c r="AS36" s="3">
        <f>euro_dsmga2_dyn!N162</f>
        <v>11126</v>
      </c>
      <c r="AT36" s="3">
        <f>euro_dsmga2_dyn!O162</f>
        <v>11134</v>
      </c>
      <c r="AU36" s="8">
        <f>euro_dsmga2_st!M162</f>
        <v>9879</v>
      </c>
      <c r="AV36" s="8">
        <f>euro_dsmga2_st!N162</f>
        <v>11144</v>
      </c>
      <c r="AW36" s="8">
        <f>euro_dsmga2_st!O162</f>
        <v>11152</v>
      </c>
      <c r="AX36" s="3">
        <f>euro_dsmga2_st_st!M162</f>
        <v>9879</v>
      </c>
      <c r="AY36" s="3">
        <f>euro_dsmga2_st_st!N162</f>
        <v>11274</v>
      </c>
      <c r="AZ36" s="3">
        <f>euro_dsmga2_st_st!O162</f>
        <v>11306</v>
      </c>
      <c r="BA36" s="2">
        <f t="shared" si="17"/>
        <v>11126</v>
      </c>
      <c r="BB36" s="2">
        <f t="shared" si="18"/>
        <v>11134</v>
      </c>
      <c r="BC36" s="16">
        <f t="shared" si="19"/>
        <v>7.1903649110192339E-4</v>
      </c>
      <c r="BD36" s="16">
        <f t="shared" si="20"/>
        <v>2.336868596081251E-3</v>
      </c>
      <c r="BE36" s="16">
        <f t="shared" si="21"/>
        <v>1.6178321049793276E-2</v>
      </c>
      <c r="BF36" s="17">
        <f t="shared" si="22"/>
        <v>11134</v>
      </c>
      <c r="BG36" s="17">
        <f t="shared" si="23"/>
        <v>11144</v>
      </c>
      <c r="BH36" s="18">
        <f t="shared" si="24"/>
        <v>1</v>
      </c>
      <c r="BI36" s="18"/>
      <c r="BJ36" s="3">
        <f>euro_mup_dyn!M162</f>
        <v>9879</v>
      </c>
      <c r="BK36" s="3">
        <f>euro_mup_dyn!N162</f>
        <v>11140</v>
      </c>
      <c r="BL36" s="3">
        <f>euro_mup_dyn!O162</f>
        <v>11159</v>
      </c>
      <c r="BM36" s="8">
        <f>euro_mup_st!M162</f>
        <v>9879</v>
      </c>
      <c r="BN36" s="8">
        <f>euro_mup_st!N162</f>
        <v>11174</v>
      </c>
      <c r="BO36" s="8">
        <f>euro_mup_st!O162</f>
        <v>11191</v>
      </c>
      <c r="BP36" s="3">
        <f>euro_mup_st_st!M162</f>
        <v>9879</v>
      </c>
      <c r="BQ36" s="3">
        <f>euro_mup_st_st!N162</f>
        <v>11167</v>
      </c>
      <c r="BR36" s="3">
        <f>euro_mup_st_st!O162</f>
        <v>11176</v>
      </c>
      <c r="BS36" s="2">
        <f t="shared" si="25"/>
        <v>11140</v>
      </c>
      <c r="BT36" s="2">
        <f t="shared" si="26"/>
        <v>11159</v>
      </c>
      <c r="BU36" s="16">
        <f t="shared" si="27"/>
        <v>1.7055655296229803E-3</v>
      </c>
      <c r="BV36" s="16">
        <f t="shared" si="28"/>
        <v>4.5780969479353685E-3</v>
      </c>
      <c r="BW36" s="16">
        <f t="shared" si="29"/>
        <v>3.2315978456014362E-3</v>
      </c>
      <c r="BX36" s="17">
        <f t="shared" si="30"/>
        <v>11159</v>
      </c>
      <c r="BY36" s="17">
        <f t="shared" si="31"/>
        <v>11167</v>
      </c>
      <c r="BZ36" s="18">
        <f t="shared" si="32"/>
        <v>1</v>
      </c>
      <c r="CA36" s="2"/>
      <c r="CB36" s="2">
        <f t="shared" si="33"/>
        <v>1</v>
      </c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15"/>
      <c r="EI36" s="15"/>
      <c r="EJ36" s="15"/>
      <c r="EK36" s="15"/>
      <c r="EL36" s="15"/>
      <c r="EM36" s="15"/>
      <c r="EN36" s="15"/>
      <c r="EO36" s="15"/>
      <c r="EP36" s="2"/>
      <c r="EQ36" s="15"/>
      <c r="ER36" s="15"/>
      <c r="ES36" s="15"/>
      <c r="ET36" s="15"/>
      <c r="EU36" s="15"/>
      <c r="EV36" s="15"/>
      <c r="EW36" s="15"/>
      <c r="EX36" s="15"/>
    </row>
    <row r="37" spans="1:154" x14ac:dyDescent="0.25">
      <c r="A37" s="2" t="s">
        <v>32</v>
      </c>
      <c r="B37" s="2"/>
      <c r="C37" s="4">
        <v>1000</v>
      </c>
      <c r="D37" s="4">
        <v>8490</v>
      </c>
      <c r="E37" s="4">
        <v>10376</v>
      </c>
      <c r="F37" s="1">
        <f t="shared" si="0"/>
        <v>1</v>
      </c>
      <c r="G37" s="1">
        <f t="shared" si="1"/>
        <v>9813</v>
      </c>
      <c r="H37">
        <v>8490</v>
      </c>
      <c r="I37">
        <v>10462</v>
      </c>
      <c r="J37">
        <v>8490</v>
      </c>
      <c r="K37">
        <v>9815</v>
      </c>
      <c r="L37" s="3">
        <f>euro_ltga_dyn!M167</f>
        <v>8490</v>
      </c>
      <c r="M37" s="3">
        <f>euro_ltga_dyn!N167</f>
        <v>9813</v>
      </c>
      <c r="N37" s="3">
        <f>euro_ltga_dyn!O167</f>
        <v>9816</v>
      </c>
      <c r="O37" s="8">
        <f>euro_ltga_st!M167</f>
        <v>8490</v>
      </c>
      <c r="P37" s="8">
        <f>euro_ltga_st!N167</f>
        <v>9895</v>
      </c>
      <c r="Q37" s="8">
        <f>euro_ltga_st!O167</f>
        <v>9930</v>
      </c>
      <c r="R37" s="3">
        <f>euro_ltga_st_st!M167</f>
        <v>8490</v>
      </c>
      <c r="S37" s="3">
        <f>euro_ltga_st_st!N167</f>
        <v>9892</v>
      </c>
      <c r="T37" s="3">
        <f>euro_ltga_st_st!O167</f>
        <v>9910</v>
      </c>
      <c r="U37" s="2">
        <f t="shared" si="2"/>
        <v>9813</v>
      </c>
      <c r="V37" s="2">
        <f t="shared" si="3"/>
        <v>9816</v>
      </c>
      <c r="W37" s="16">
        <f t="shared" si="4"/>
        <v>3.057169061449098E-4</v>
      </c>
      <c r="X37" s="16">
        <f t="shared" si="5"/>
        <v>1.1922959339651483E-2</v>
      </c>
      <c r="Y37" s="16">
        <f t="shared" si="6"/>
        <v>9.8848466320187508E-3</v>
      </c>
      <c r="Z37" s="17">
        <f t="shared" si="7"/>
        <v>9816</v>
      </c>
      <c r="AA37" s="17">
        <f t="shared" si="8"/>
        <v>9892</v>
      </c>
      <c r="AB37" s="18">
        <f t="shared" si="9"/>
        <v>1</v>
      </c>
      <c r="AC37" s="2"/>
      <c r="AD37" s="8">
        <f>euro_p3_dyn!M167</f>
        <v>8490</v>
      </c>
      <c r="AE37" s="8">
        <f>euro_p3_dyn!N167</f>
        <v>9813</v>
      </c>
      <c r="AF37" s="8">
        <f>euro_p3_dyn!O167</f>
        <v>9813</v>
      </c>
      <c r="AG37" s="3">
        <f>euro_p3_st!M167</f>
        <v>8490</v>
      </c>
      <c r="AH37" s="3">
        <f>euro_p3_st!N167</f>
        <v>9818</v>
      </c>
      <c r="AI37" s="3">
        <f>euro_p3_st!O167</f>
        <v>9819</v>
      </c>
      <c r="AJ37" s="2">
        <f t="shared" si="10"/>
        <v>9813</v>
      </c>
      <c r="AK37" s="2">
        <f t="shared" si="11"/>
        <v>9813</v>
      </c>
      <c r="AL37" s="16">
        <f t="shared" si="12"/>
        <v>0</v>
      </c>
      <c r="AM37" s="16">
        <f t="shared" si="13"/>
        <v>6.1143381228981959E-4</v>
      </c>
      <c r="AN37" s="17">
        <f t="shared" si="14"/>
        <v>9813</v>
      </c>
      <c r="AO37" s="17">
        <f t="shared" si="15"/>
        <v>9818</v>
      </c>
      <c r="AP37" s="18">
        <f t="shared" si="16"/>
        <v>1</v>
      </c>
      <c r="AQ37" s="18"/>
      <c r="AR37" s="3">
        <f>euro_dsmga2_dyn!M167</f>
        <v>8490</v>
      </c>
      <c r="AS37" s="3">
        <f>euro_dsmga2_dyn!N167</f>
        <v>9816</v>
      </c>
      <c r="AT37" s="3">
        <f>euro_dsmga2_dyn!O167</f>
        <v>9816</v>
      </c>
      <c r="AU37" s="8">
        <f>euro_dsmga2_st!M167</f>
        <v>8490</v>
      </c>
      <c r="AV37" s="8">
        <f>euro_dsmga2_st!N167</f>
        <v>9827</v>
      </c>
      <c r="AW37" s="8">
        <f>euro_dsmga2_st!O167</f>
        <v>9837</v>
      </c>
      <c r="AX37" s="3">
        <f>euro_dsmga2_st_st!M167</f>
        <v>8490</v>
      </c>
      <c r="AY37" s="3">
        <f>euro_dsmga2_st_st!N167</f>
        <v>9998</v>
      </c>
      <c r="AZ37" s="3">
        <f>euro_dsmga2_st_st!O167</f>
        <v>10015</v>
      </c>
      <c r="BA37" s="2">
        <f t="shared" si="17"/>
        <v>9816</v>
      </c>
      <c r="BB37" s="2">
        <f t="shared" si="18"/>
        <v>9816</v>
      </c>
      <c r="BC37" s="16">
        <f t="shared" si="19"/>
        <v>0</v>
      </c>
      <c r="BD37" s="16">
        <f t="shared" si="20"/>
        <v>2.139364303178484E-3</v>
      </c>
      <c r="BE37" s="16">
        <f t="shared" si="21"/>
        <v>2.0273023634881825E-2</v>
      </c>
      <c r="BF37" s="17">
        <f t="shared" si="22"/>
        <v>9816</v>
      </c>
      <c r="BG37" s="17">
        <f t="shared" si="23"/>
        <v>9827</v>
      </c>
      <c r="BH37" s="18">
        <f t="shared" si="24"/>
        <v>1</v>
      </c>
      <c r="BI37" s="18"/>
      <c r="BJ37" s="3">
        <f>euro_mup_dyn!M167</f>
        <v>8490</v>
      </c>
      <c r="BK37" s="3">
        <f>euro_mup_dyn!N167</f>
        <v>9831</v>
      </c>
      <c r="BL37" s="3">
        <f>euro_mup_dyn!O167</f>
        <v>9837</v>
      </c>
      <c r="BM37" s="8">
        <f>euro_mup_st!M167</f>
        <v>8490</v>
      </c>
      <c r="BN37" s="8">
        <f>euro_mup_st!N167</f>
        <v>9841</v>
      </c>
      <c r="BO37" s="8">
        <f>euro_mup_st!O167</f>
        <v>9851</v>
      </c>
      <c r="BP37" s="3">
        <f>euro_mup_st_st!M167</f>
        <v>8490</v>
      </c>
      <c r="BQ37" s="3">
        <f>euro_mup_st_st!N167</f>
        <v>9841</v>
      </c>
      <c r="BR37" s="3">
        <f>euro_mup_st_st!O167</f>
        <v>9851</v>
      </c>
      <c r="BS37" s="2">
        <f t="shared" si="25"/>
        <v>9831</v>
      </c>
      <c r="BT37" s="2">
        <f t="shared" si="26"/>
        <v>9837</v>
      </c>
      <c r="BU37" s="16">
        <f t="shared" si="27"/>
        <v>6.1031431187061336E-4</v>
      </c>
      <c r="BV37" s="16">
        <f t="shared" si="28"/>
        <v>2.0343810395687112E-3</v>
      </c>
      <c r="BW37" s="16">
        <f t="shared" si="29"/>
        <v>2.0343810395687112E-3</v>
      </c>
      <c r="BX37" s="17">
        <f t="shared" si="30"/>
        <v>9837</v>
      </c>
      <c r="BY37" s="17">
        <f t="shared" si="31"/>
        <v>9841</v>
      </c>
      <c r="BZ37" s="18">
        <f t="shared" si="32"/>
        <v>1</v>
      </c>
      <c r="CA37" s="2"/>
      <c r="CB37" s="2">
        <f t="shared" si="33"/>
        <v>1</v>
      </c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15"/>
      <c r="EI37" s="15"/>
      <c r="EJ37" s="15"/>
      <c r="EK37" s="15"/>
      <c r="EL37" s="15"/>
      <c r="EM37" s="15"/>
      <c r="EN37" s="15"/>
      <c r="EO37" s="15"/>
      <c r="EP37" s="2"/>
      <c r="EQ37" s="15"/>
      <c r="ER37" s="15"/>
      <c r="ES37" s="15"/>
      <c r="ET37" s="15"/>
      <c r="EU37" s="15"/>
      <c r="EV37" s="15"/>
      <c r="EW37" s="15"/>
      <c r="EX37" s="15"/>
    </row>
    <row r="38" spans="1:154" x14ac:dyDescent="0.25">
      <c r="A38" s="2" t="s">
        <v>33</v>
      </c>
      <c r="B38" s="2"/>
      <c r="C38" s="4">
        <v>1000</v>
      </c>
      <c r="D38" s="4">
        <v>7423</v>
      </c>
      <c r="E38" s="4">
        <v>8865</v>
      </c>
      <c r="F38" s="1">
        <f t="shared" si="0"/>
        <v>1</v>
      </c>
      <c r="G38" s="1">
        <f t="shared" si="1"/>
        <v>8487</v>
      </c>
      <c r="H38">
        <v>7065</v>
      </c>
      <c r="I38">
        <v>8915</v>
      </c>
      <c r="J38">
        <v>7065</v>
      </c>
      <c r="K38">
        <v>8488</v>
      </c>
      <c r="L38" s="3">
        <f>euro_ltga_dyn!M172</f>
        <v>7065</v>
      </c>
      <c r="M38" s="3">
        <f>euro_ltga_dyn!N172</f>
        <v>8488</v>
      </c>
      <c r="N38" s="3">
        <f>euro_ltga_dyn!O172</f>
        <v>8491</v>
      </c>
      <c r="O38" s="8">
        <f>euro_ltga_st!M172</f>
        <v>7065</v>
      </c>
      <c r="P38" s="8">
        <f>euro_ltga_st!N172</f>
        <v>8536</v>
      </c>
      <c r="Q38" s="8">
        <f>euro_ltga_st!O172</f>
        <v>8543</v>
      </c>
      <c r="R38" s="3">
        <f>euro_ltga_st_st!M172</f>
        <v>7065</v>
      </c>
      <c r="S38" s="3">
        <f>euro_ltga_st_st!N172</f>
        <v>8527</v>
      </c>
      <c r="T38" s="3">
        <f>euro_ltga_st_st!O172</f>
        <v>8537</v>
      </c>
      <c r="U38" s="2">
        <f t="shared" si="2"/>
        <v>8488</v>
      </c>
      <c r="V38" s="2">
        <f t="shared" si="3"/>
        <v>8491</v>
      </c>
      <c r="W38" s="16">
        <f t="shared" si="4"/>
        <v>3.5344015080113103E-4</v>
      </c>
      <c r="X38" s="16">
        <f t="shared" si="5"/>
        <v>6.4797360980207355E-3</v>
      </c>
      <c r="Y38" s="16">
        <f t="shared" si="6"/>
        <v>5.7728557964184732E-3</v>
      </c>
      <c r="Z38" s="17">
        <f t="shared" si="7"/>
        <v>8491</v>
      </c>
      <c r="AA38" s="17">
        <f t="shared" si="8"/>
        <v>8527</v>
      </c>
      <c r="AB38" s="18">
        <f t="shared" si="9"/>
        <v>1</v>
      </c>
      <c r="AC38" s="2"/>
      <c r="AD38" s="8">
        <f>euro_p3_dyn!M172</f>
        <v>7065</v>
      </c>
      <c r="AE38" s="8">
        <f>euro_p3_dyn!N172</f>
        <v>8487</v>
      </c>
      <c r="AF38" s="8">
        <f>euro_p3_dyn!O172</f>
        <v>8487</v>
      </c>
      <c r="AG38" s="3">
        <f>euro_p3_st!M172</f>
        <v>7065</v>
      </c>
      <c r="AH38" s="3">
        <f>euro_p3_st!N172</f>
        <v>8489</v>
      </c>
      <c r="AI38" s="3">
        <f>euro_p3_st!O172</f>
        <v>8490</v>
      </c>
      <c r="AJ38" s="2">
        <f t="shared" si="10"/>
        <v>8487</v>
      </c>
      <c r="AK38" s="2">
        <f t="shared" si="11"/>
        <v>8487</v>
      </c>
      <c r="AL38" s="16">
        <f t="shared" si="12"/>
        <v>0</v>
      </c>
      <c r="AM38" s="16">
        <f t="shared" si="13"/>
        <v>3.5348179568752211E-4</v>
      </c>
      <c r="AN38" s="17">
        <f t="shared" si="14"/>
        <v>8487</v>
      </c>
      <c r="AO38" s="17">
        <f t="shared" si="15"/>
        <v>8489</v>
      </c>
      <c r="AP38" s="18">
        <f t="shared" si="16"/>
        <v>1</v>
      </c>
      <c r="AQ38" s="18"/>
      <c r="AR38" s="3">
        <f>euro_dsmga2_dyn!M172</f>
        <v>7065</v>
      </c>
      <c r="AS38" s="3">
        <f>euro_dsmga2_dyn!N172</f>
        <v>8487</v>
      </c>
      <c r="AT38" s="3">
        <f>euro_dsmga2_dyn!O172</f>
        <v>8488</v>
      </c>
      <c r="AU38" s="8">
        <f>euro_dsmga2_st!M172</f>
        <v>7065</v>
      </c>
      <c r="AV38" s="8">
        <f>euro_dsmga2_st!N172</f>
        <v>8497</v>
      </c>
      <c r="AW38" s="8">
        <f>euro_dsmga2_st!O172</f>
        <v>8505</v>
      </c>
      <c r="AX38" s="3">
        <f>euro_dsmga2_st_st!M172</f>
        <v>7065</v>
      </c>
      <c r="AY38" s="3">
        <f>euro_dsmga2_st_st!N172</f>
        <v>8599</v>
      </c>
      <c r="AZ38" s="3">
        <f>euro_dsmga2_st_st!O172</f>
        <v>8620</v>
      </c>
      <c r="BA38" s="2">
        <f t="shared" si="17"/>
        <v>8487</v>
      </c>
      <c r="BB38" s="2">
        <f t="shared" si="18"/>
        <v>8488</v>
      </c>
      <c r="BC38" s="16">
        <f t="shared" si="19"/>
        <v>1.1782726522917403E-4</v>
      </c>
      <c r="BD38" s="16">
        <f t="shared" si="20"/>
        <v>2.1208907741251328E-3</v>
      </c>
      <c r="BE38" s="16">
        <f t="shared" si="21"/>
        <v>1.5671026275480147E-2</v>
      </c>
      <c r="BF38" s="17">
        <f t="shared" si="22"/>
        <v>8488</v>
      </c>
      <c r="BG38" s="17">
        <f t="shared" si="23"/>
        <v>8497</v>
      </c>
      <c r="BH38" s="18">
        <f t="shared" si="24"/>
        <v>1</v>
      </c>
      <c r="BI38" s="18"/>
      <c r="BJ38" s="3">
        <f>euro_mup_dyn!M172</f>
        <v>7065</v>
      </c>
      <c r="BK38" s="3">
        <f>euro_mup_dyn!N172</f>
        <v>8501</v>
      </c>
      <c r="BL38" s="3">
        <f>euro_mup_dyn!O172</f>
        <v>8506</v>
      </c>
      <c r="BM38" s="8">
        <f>euro_mup_st!M172</f>
        <v>7065</v>
      </c>
      <c r="BN38" s="8">
        <f>euro_mup_st!N172</f>
        <v>8514</v>
      </c>
      <c r="BO38" s="8">
        <f>euro_mup_st!O172</f>
        <v>8522</v>
      </c>
      <c r="BP38" s="3">
        <f>euro_mup_st_st!M172</f>
        <v>7065</v>
      </c>
      <c r="BQ38" s="3">
        <f>euro_mup_st_st!N172</f>
        <v>8510</v>
      </c>
      <c r="BR38" s="3">
        <f>euro_mup_st_st!O172</f>
        <v>8514</v>
      </c>
      <c r="BS38" s="2">
        <f t="shared" si="25"/>
        <v>8501</v>
      </c>
      <c r="BT38" s="2">
        <f t="shared" si="26"/>
        <v>8506</v>
      </c>
      <c r="BU38" s="16">
        <f t="shared" si="27"/>
        <v>5.8816609810610516E-4</v>
      </c>
      <c r="BV38" s="16">
        <f t="shared" si="28"/>
        <v>2.4702976120456418E-3</v>
      </c>
      <c r="BW38" s="16">
        <f t="shared" si="29"/>
        <v>1.5292318550758734E-3</v>
      </c>
      <c r="BX38" s="17">
        <f t="shared" si="30"/>
        <v>8506</v>
      </c>
      <c r="BY38" s="17">
        <f t="shared" si="31"/>
        <v>8510</v>
      </c>
      <c r="BZ38" s="18">
        <f t="shared" si="32"/>
        <v>1</v>
      </c>
      <c r="CA38" s="2"/>
      <c r="CB38" s="2">
        <f t="shared" si="33"/>
        <v>1</v>
      </c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15"/>
      <c r="EI38" s="15"/>
      <c r="EJ38" s="15"/>
      <c r="EK38" s="15"/>
      <c r="EL38" s="15"/>
      <c r="EM38" s="15"/>
      <c r="EN38" s="15"/>
      <c r="EO38" s="15"/>
      <c r="EP38" s="2"/>
      <c r="EQ38" s="15"/>
      <c r="ER38" s="15"/>
      <c r="ES38" s="15"/>
      <c r="ET38" s="15"/>
      <c r="EU38" s="15"/>
      <c r="EV38" s="15"/>
      <c r="EW38" s="15"/>
      <c r="EX38" s="15"/>
    </row>
    <row r="39" spans="1:154" x14ac:dyDescent="0.25">
      <c r="A39" s="2" t="s">
        <v>34</v>
      </c>
      <c r="B39" s="2"/>
      <c r="C39" s="4">
        <v>1000</v>
      </c>
      <c r="D39" s="4">
        <v>8599</v>
      </c>
      <c r="E39" s="4">
        <v>9643</v>
      </c>
      <c r="F39" s="1">
        <f t="shared" si="0"/>
        <v>1</v>
      </c>
      <c r="G39" s="1">
        <f t="shared" si="1"/>
        <v>9506</v>
      </c>
      <c r="H39">
        <v>8503</v>
      </c>
      <c r="I39">
        <v>10112</v>
      </c>
      <c r="J39">
        <v>8503</v>
      </c>
      <c r="K39">
        <v>9509</v>
      </c>
      <c r="L39" s="3">
        <f>euro_ltga_dyn!M177</f>
        <v>8503</v>
      </c>
      <c r="M39" s="3">
        <f>euro_ltga_dyn!N177</f>
        <v>9510</v>
      </c>
      <c r="N39" s="3">
        <f>euro_ltga_dyn!O177</f>
        <v>9512</v>
      </c>
      <c r="O39" s="8">
        <f>euro_ltga_st!M177</f>
        <v>8503</v>
      </c>
      <c r="P39" s="8">
        <f>euro_ltga_st!N177</f>
        <v>9555</v>
      </c>
      <c r="Q39" s="8">
        <f>euro_ltga_st!O177</f>
        <v>9580</v>
      </c>
      <c r="R39" s="3">
        <f>euro_ltga_st_st!M177</f>
        <v>8503</v>
      </c>
      <c r="S39" s="3">
        <f>euro_ltga_st_st!N177</f>
        <v>9557</v>
      </c>
      <c r="T39" s="3">
        <f>euro_ltga_st_st!O177</f>
        <v>9564</v>
      </c>
      <c r="U39" s="2">
        <f t="shared" si="2"/>
        <v>9510</v>
      </c>
      <c r="V39" s="2">
        <f t="shared" si="3"/>
        <v>9512</v>
      </c>
      <c r="W39" s="16">
        <f t="shared" si="4"/>
        <v>2.1030494216614089E-4</v>
      </c>
      <c r="X39" s="16">
        <f t="shared" si="5"/>
        <v>7.3606729758149319E-3</v>
      </c>
      <c r="Y39" s="16">
        <f t="shared" si="6"/>
        <v>5.6782334384858045E-3</v>
      </c>
      <c r="Z39" s="17">
        <f t="shared" si="7"/>
        <v>9512</v>
      </c>
      <c r="AA39" s="17">
        <f t="shared" si="8"/>
        <v>9555</v>
      </c>
      <c r="AB39" s="18">
        <f t="shared" si="9"/>
        <v>1</v>
      </c>
      <c r="AC39" s="2"/>
      <c r="AD39" s="8">
        <f>euro_p3_dyn!M177</f>
        <v>8503</v>
      </c>
      <c r="AE39" s="8">
        <f>euro_p3_dyn!N177</f>
        <v>9506</v>
      </c>
      <c r="AF39" s="8">
        <f>euro_p3_dyn!O177</f>
        <v>9506</v>
      </c>
      <c r="AG39" s="3">
        <f>euro_p3_st!M177</f>
        <v>8503</v>
      </c>
      <c r="AH39" s="3">
        <f>euro_p3_st!N177</f>
        <v>9508</v>
      </c>
      <c r="AI39" s="3">
        <f>euro_p3_st!O177</f>
        <v>9510</v>
      </c>
      <c r="AJ39" s="2">
        <f t="shared" si="10"/>
        <v>9506</v>
      </c>
      <c r="AK39" s="2">
        <f t="shared" si="11"/>
        <v>9506</v>
      </c>
      <c r="AL39" s="16">
        <f t="shared" si="12"/>
        <v>0</v>
      </c>
      <c r="AM39" s="16">
        <f t="shared" si="13"/>
        <v>4.2078687144961075E-4</v>
      </c>
      <c r="AN39" s="17">
        <f t="shared" si="14"/>
        <v>9506</v>
      </c>
      <c r="AO39" s="17">
        <f t="shared" si="15"/>
        <v>9508</v>
      </c>
      <c r="AP39" s="18">
        <f t="shared" si="16"/>
        <v>1</v>
      </c>
      <c r="AQ39" s="18"/>
      <c r="AR39" s="3">
        <f>euro_dsmga2_dyn!M177</f>
        <v>8503</v>
      </c>
      <c r="AS39" s="3">
        <f>euro_dsmga2_dyn!N177</f>
        <v>9509</v>
      </c>
      <c r="AT39" s="3">
        <f>euro_dsmga2_dyn!O177</f>
        <v>9511</v>
      </c>
      <c r="AU39" s="8">
        <f>euro_dsmga2_st!M177</f>
        <v>8503</v>
      </c>
      <c r="AV39" s="8">
        <f>euro_dsmga2_st!N177</f>
        <v>9523</v>
      </c>
      <c r="AW39" s="8">
        <f>euro_dsmga2_st!O177</f>
        <v>9530</v>
      </c>
      <c r="AX39" s="3">
        <f>euro_dsmga2_st_st!M177</f>
        <v>8503</v>
      </c>
      <c r="AY39" s="3">
        <f>euro_dsmga2_st_st!N177</f>
        <v>9618</v>
      </c>
      <c r="AZ39" s="3">
        <f>euro_dsmga2_st_st!O177</f>
        <v>9636</v>
      </c>
      <c r="BA39" s="2">
        <f t="shared" si="17"/>
        <v>9509</v>
      </c>
      <c r="BB39" s="2">
        <f t="shared" si="18"/>
        <v>9511</v>
      </c>
      <c r="BC39" s="16">
        <f t="shared" si="19"/>
        <v>2.103270585760858E-4</v>
      </c>
      <c r="BD39" s="16">
        <f t="shared" si="20"/>
        <v>2.208434115048901E-3</v>
      </c>
      <c r="BE39" s="16">
        <f t="shared" si="21"/>
        <v>1.3355768219581449E-2</v>
      </c>
      <c r="BF39" s="17">
        <f t="shared" si="22"/>
        <v>9511</v>
      </c>
      <c r="BG39" s="17">
        <f t="shared" si="23"/>
        <v>9523</v>
      </c>
      <c r="BH39" s="18">
        <f t="shared" si="24"/>
        <v>1</v>
      </c>
      <c r="BI39" s="18"/>
      <c r="BJ39" s="3">
        <f>euro_mup_dyn!M177</f>
        <v>8503</v>
      </c>
      <c r="BK39" s="3">
        <f>euro_mup_dyn!N177</f>
        <v>9529</v>
      </c>
      <c r="BL39" s="3">
        <f>euro_mup_dyn!O177</f>
        <v>9539</v>
      </c>
      <c r="BM39" s="8">
        <f>euro_mup_st!M177</f>
        <v>8503</v>
      </c>
      <c r="BN39" s="8">
        <f>euro_mup_st!N177</f>
        <v>9550</v>
      </c>
      <c r="BO39" s="8">
        <f>euro_mup_st!O177</f>
        <v>9567</v>
      </c>
      <c r="BP39" s="3">
        <f>euro_mup_st_st!M177</f>
        <v>8503</v>
      </c>
      <c r="BQ39" s="3">
        <f>euro_mup_st_st!N177</f>
        <v>9552</v>
      </c>
      <c r="BR39" s="3">
        <f>euro_mup_st_st!O177</f>
        <v>9559</v>
      </c>
      <c r="BS39" s="2">
        <f t="shared" si="25"/>
        <v>9529</v>
      </c>
      <c r="BT39" s="2">
        <f t="shared" si="26"/>
        <v>9539</v>
      </c>
      <c r="BU39" s="16">
        <f t="shared" si="27"/>
        <v>1.0494280617063701E-3</v>
      </c>
      <c r="BV39" s="16">
        <f t="shared" si="28"/>
        <v>3.9878266344842064E-3</v>
      </c>
      <c r="BW39" s="16">
        <f t="shared" si="29"/>
        <v>3.14828418511911E-3</v>
      </c>
      <c r="BX39" s="17">
        <f t="shared" si="30"/>
        <v>9539</v>
      </c>
      <c r="BY39" s="17">
        <f t="shared" si="31"/>
        <v>9550</v>
      </c>
      <c r="BZ39" s="18">
        <f t="shared" si="32"/>
        <v>1</v>
      </c>
      <c r="CA39" s="2"/>
      <c r="CB39" s="2">
        <f t="shared" si="33"/>
        <v>1</v>
      </c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15"/>
      <c r="EI39" s="15"/>
      <c r="EJ39" s="15"/>
      <c r="EK39" s="15"/>
      <c r="EL39" s="15"/>
      <c r="EM39" s="15"/>
      <c r="EN39" s="15"/>
      <c r="EO39" s="15"/>
      <c r="EP39" s="2"/>
      <c r="EQ39" s="15"/>
      <c r="ER39" s="15"/>
      <c r="ES39" s="15"/>
      <c r="ET39" s="15"/>
      <c r="EU39" s="15"/>
      <c r="EV39" s="15"/>
      <c r="EW39" s="15"/>
      <c r="EX39" s="15"/>
    </row>
    <row r="40" spans="1:154" x14ac:dyDescent="0.25">
      <c r="A40" s="2" t="s">
        <v>35</v>
      </c>
      <c r="B40" s="2"/>
      <c r="C40" s="4">
        <v>1000</v>
      </c>
      <c r="D40" s="4">
        <v>6700</v>
      </c>
      <c r="E40" s="4">
        <v>8271</v>
      </c>
      <c r="F40" s="1">
        <f t="shared" si="0"/>
        <v>1</v>
      </c>
      <c r="G40" s="1">
        <f t="shared" si="1"/>
        <v>8182</v>
      </c>
      <c r="H40">
        <v>6700</v>
      </c>
      <c r="I40">
        <v>8668</v>
      </c>
      <c r="J40">
        <v>6700</v>
      </c>
      <c r="K40">
        <v>8184</v>
      </c>
      <c r="L40" s="3">
        <f>euro_ltga_dyn!M182</f>
        <v>6700</v>
      </c>
      <c r="M40" s="3">
        <f>euro_ltga_dyn!N182</f>
        <v>8183</v>
      </c>
      <c r="N40" s="3">
        <f>euro_ltga_dyn!O182</f>
        <v>8185</v>
      </c>
      <c r="O40" s="8">
        <f>euro_ltga_st!M182</f>
        <v>6700</v>
      </c>
      <c r="P40" s="8">
        <f>euro_ltga_st!N182</f>
        <v>8324</v>
      </c>
      <c r="Q40" s="8">
        <f>euro_ltga_st!O182</f>
        <v>8360</v>
      </c>
      <c r="R40" s="3">
        <f>euro_ltga_st_st!M182</f>
        <v>6700</v>
      </c>
      <c r="S40" s="3">
        <f>euro_ltga_st_st!N182</f>
        <v>8311</v>
      </c>
      <c r="T40" s="3">
        <f>euro_ltga_st_st!O182</f>
        <v>8330</v>
      </c>
      <c r="U40" s="2">
        <f t="shared" si="2"/>
        <v>8183</v>
      </c>
      <c r="V40" s="2">
        <f t="shared" si="3"/>
        <v>8185</v>
      </c>
      <c r="W40" s="16">
        <f t="shared" si="4"/>
        <v>2.4440914090186972E-4</v>
      </c>
      <c r="X40" s="16">
        <f t="shared" si="5"/>
        <v>2.1630208969815472E-2</v>
      </c>
      <c r="Y40" s="16">
        <f t="shared" si="6"/>
        <v>1.7964071856287425E-2</v>
      </c>
      <c r="Z40" s="17">
        <f t="shared" si="7"/>
        <v>8185</v>
      </c>
      <c r="AA40" s="17">
        <f t="shared" si="8"/>
        <v>8311</v>
      </c>
      <c r="AB40" s="18">
        <f t="shared" si="9"/>
        <v>1</v>
      </c>
      <c r="AC40" s="2"/>
      <c r="AD40" s="8">
        <f>euro_p3_dyn!M182</f>
        <v>6700</v>
      </c>
      <c r="AE40" s="8">
        <f>euro_p3_dyn!N182</f>
        <v>8182</v>
      </c>
      <c r="AF40" s="8">
        <f>euro_p3_dyn!O182</f>
        <v>8182</v>
      </c>
      <c r="AG40" s="3">
        <f>euro_p3_st!M182</f>
        <v>6700</v>
      </c>
      <c r="AH40" s="3">
        <f>euro_p3_st!N182</f>
        <v>8190</v>
      </c>
      <c r="AI40" s="3">
        <f>euro_p3_st!O182</f>
        <v>8193</v>
      </c>
      <c r="AJ40" s="2">
        <f t="shared" si="10"/>
        <v>8182</v>
      </c>
      <c r="AK40" s="2">
        <f t="shared" si="11"/>
        <v>8182</v>
      </c>
      <c r="AL40" s="16">
        <f t="shared" si="12"/>
        <v>0</v>
      </c>
      <c r="AM40" s="16">
        <f t="shared" si="13"/>
        <v>1.344414568565143E-3</v>
      </c>
      <c r="AN40" s="17">
        <f t="shared" si="14"/>
        <v>8182</v>
      </c>
      <c r="AO40" s="17">
        <f t="shared" si="15"/>
        <v>8190</v>
      </c>
      <c r="AP40" s="18">
        <f t="shared" si="16"/>
        <v>1</v>
      </c>
      <c r="AQ40" s="18"/>
      <c r="AR40" s="3">
        <f>euro_dsmga2_dyn!M182</f>
        <v>6700</v>
      </c>
      <c r="AS40" s="3">
        <f>euro_dsmga2_dyn!N182</f>
        <v>8185</v>
      </c>
      <c r="AT40" s="3">
        <f>euro_dsmga2_dyn!O182</f>
        <v>8187</v>
      </c>
      <c r="AU40" s="8">
        <f>euro_dsmga2_st!M182</f>
        <v>6700</v>
      </c>
      <c r="AV40" s="8">
        <f>euro_dsmga2_st!N182</f>
        <v>8232</v>
      </c>
      <c r="AW40" s="8">
        <f>euro_dsmga2_st!O182</f>
        <v>8258</v>
      </c>
      <c r="AX40" s="3">
        <f>euro_dsmga2_st_st!M182</f>
        <v>6700</v>
      </c>
      <c r="AY40" s="3">
        <f>euro_dsmga2_st_st!N182</f>
        <v>8367</v>
      </c>
      <c r="AZ40" s="3">
        <f>euro_dsmga2_st_st!O182</f>
        <v>8393</v>
      </c>
      <c r="BA40" s="2">
        <f t="shared" si="17"/>
        <v>8185</v>
      </c>
      <c r="BB40" s="2">
        <f t="shared" si="18"/>
        <v>8187</v>
      </c>
      <c r="BC40" s="16">
        <f t="shared" si="19"/>
        <v>2.4434941967012828E-4</v>
      </c>
      <c r="BD40" s="16">
        <f t="shared" si="20"/>
        <v>8.9187538179596824E-3</v>
      </c>
      <c r="BE40" s="16">
        <f t="shared" si="21"/>
        <v>2.5412339645693342E-2</v>
      </c>
      <c r="BF40" s="17">
        <f t="shared" si="22"/>
        <v>8187</v>
      </c>
      <c r="BG40" s="17">
        <f t="shared" si="23"/>
        <v>8232</v>
      </c>
      <c r="BH40" s="18">
        <f t="shared" si="24"/>
        <v>1</v>
      </c>
      <c r="BI40" s="18"/>
      <c r="BJ40" s="3">
        <f>euro_mup_dyn!M182</f>
        <v>6700</v>
      </c>
      <c r="BK40" s="3">
        <f>euro_mup_dyn!N182</f>
        <v>8191</v>
      </c>
      <c r="BL40" s="3">
        <f>euro_mup_dyn!O182</f>
        <v>8194</v>
      </c>
      <c r="BM40" s="8">
        <f>euro_mup_st!M182</f>
        <v>6700</v>
      </c>
      <c r="BN40" s="8">
        <f>euro_mup_st!N182</f>
        <v>8194</v>
      </c>
      <c r="BO40" s="8">
        <f>euro_mup_st!O182</f>
        <v>8205</v>
      </c>
      <c r="BP40" s="3">
        <f>euro_mup_st_st!M182</f>
        <v>6700</v>
      </c>
      <c r="BQ40" s="3">
        <f>euro_mup_st_st!N182</f>
        <v>8195</v>
      </c>
      <c r="BR40" s="3">
        <f>euro_mup_st_st!O182</f>
        <v>8204</v>
      </c>
      <c r="BS40" s="2">
        <f t="shared" si="25"/>
        <v>8191</v>
      </c>
      <c r="BT40" s="2">
        <f t="shared" si="26"/>
        <v>8194</v>
      </c>
      <c r="BU40" s="16">
        <f t="shared" si="27"/>
        <v>3.66255646441216E-4</v>
      </c>
      <c r="BV40" s="16">
        <f t="shared" si="28"/>
        <v>1.7091930167256746E-3</v>
      </c>
      <c r="BW40" s="16">
        <f t="shared" si="29"/>
        <v>1.5871078012452693E-3</v>
      </c>
      <c r="BX40" s="17">
        <f t="shared" si="30"/>
        <v>8194</v>
      </c>
      <c r="BY40" s="17">
        <f t="shared" si="31"/>
        <v>8194</v>
      </c>
      <c r="BZ40" s="18">
        <f t="shared" si="32"/>
        <v>0</v>
      </c>
      <c r="CA40" s="2"/>
      <c r="CB40" s="2">
        <f t="shared" si="33"/>
        <v>1</v>
      </c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15"/>
      <c r="EI40" s="15"/>
      <c r="EJ40" s="15"/>
      <c r="EK40" s="15"/>
      <c r="EL40" s="15"/>
      <c r="EM40" s="15"/>
      <c r="EN40" s="15"/>
      <c r="EO40" s="15"/>
      <c r="EP40" s="2"/>
      <c r="EQ40" s="15"/>
      <c r="ER40" s="15"/>
      <c r="ES40" s="15"/>
      <c r="ET40" s="15"/>
      <c r="EU40" s="15"/>
      <c r="EV40" s="15"/>
      <c r="EW40" s="15"/>
      <c r="EX40" s="15"/>
    </row>
    <row r="41" spans="1:154" x14ac:dyDescent="0.25">
      <c r="A41" s="2" t="s">
        <v>36</v>
      </c>
      <c r="B41" s="2"/>
      <c r="C41" s="4">
        <v>1000</v>
      </c>
      <c r="D41" s="4">
        <v>7944</v>
      </c>
      <c r="E41" s="4">
        <v>9318</v>
      </c>
      <c r="F41" s="1">
        <f t="shared" si="0"/>
        <v>1</v>
      </c>
      <c r="G41" s="1">
        <f t="shared" si="1"/>
        <v>9147</v>
      </c>
      <c r="H41">
        <v>7944</v>
      </c>
      <c r="I41">
        <v>9676</v>
      </c>
      <c r="J41">
        <v>7944</v>
      </c>
      <c r="K41">
        <v>9152</v>
      </c>
      <c r="L41" s="3">
        <f>euro_ltga_dyn!M187</f>
        <v>7944</v>
      </c>
      <c r="M41" s="3">
        <f>euro_ltga_dyn!N187</f>
        <v>9150</v>
      </c>
      <c r="N41" s="3">
        <f>euro_ltga_dyn!O187</f>
        <v>9152</v>
      </c>
      <c r="O41" s="8">
        <f>euro_ltga_st!M187</f>
        <v>7944</v>
      </c>
      <c r="P41" s="8">
        <f>euro_ltga_st!N187</f>
        <v>9282</v>
      </c>
      <c r="Q41" s="8">
        <f>euro_ltga_st!O187</f>
        <v>9327</v>
      </c>
      <c r="R41" s="3">
        <f>euro_ltga_st_st!M187</f>
        <v>7944</v>
      </c>
      <c r="S41" s="3">
        <f>euro_ltga_st_st!N187</f>
        <v>9274</v>
      </c>
      <c r="T41" s="3">
        <f>euro_ltga_st_st!O187</f>
        <v>9299</v>
      </c>
      <c r="U41" s="2">
        <f t="shared" si="2"/>
        <v>9150</v>
      </c>
      <c r="V41" s="2">
        <f t="shared" si="3"/>
        <v>9152</v>
      </c>
      <c r="W41" s="16">
        <f t="shared" si="4"/>
        <v>2.185792349726776E-4</v>
      </c>
      <c r="X41" s="16">
        <f t="shared" si="5"/>
        <v>1.9344262295081967E-2</v>
      </c>
      <c r="Y41" s="16">
        <f t="shared" si="6"/>
        <v>1.6284153005464482E-2</v>
      </c>
      <c r="Z41" s="17">
        <f t="shared" si="7"/>
        <v>9152</v>
      </c>
      <c r="AA41" s="17">
        <f t="shared" si="8"/>
        <v>9274</v>
      </c>
      <c r="AB41" s="18">
        <f t="shared" si="9"/>
        <v>1</v>
      </c>
      <c r="AC41" s="2"/>
      <c r="AD41" s="8">
        <f>euro_p3_dyn!M187</f>
        <v>7944</v>
      </c>
      <c r="AE41" s="8">
        <f>euro_p3_dyn!N187</f>
        <v>9147</v>
      </c>
      <c r="AF41" s="8">
        <f>euro_p3_dyn!O187</f>
        <v>9147</v>
      </c>
      <c r="AG41" s="3">
        <f>euro_p3_st!M187</f>
        <v>7944</v>
      </c>
      <c r="AH41" s="3">
        <f>euro_p3_st!N187</f>
        <v>9154</v>
      </c>
      <c r="AI41" s="3">
        <f>euro_p3_st!O187</f>
        <v>9158</v>
      </c>
      <c r="AJ41" s="2">
        <f t="shared" si="10"/>
        <v>9147</v>
      </c>
      <c r="AK41" s="2">
        <f t="shared" si="11"/>
        <v>9147</v>
      </c>
      <c r="AL41" s="16">
        <f t="shared" si="12"/>
        <v>0</v>
      </c>
      <c r="AM41" s="16">
        <f t="shared" si="13"/>
        <v>1.2025800809008418E-3</v>
      </c>
      <c r="AN41" s="17">
        <f t="shared" si="14"/>
        <v>9147</v>
      </c>
      <c r="AO41" s="17">
        <f t="shared" si="15"/>
        <v>9154</v>
      </c>
      <c r="AP41" s="18">
        <f t="shared" si="16"/>
        <v>1</v>
      </c>
      <c r="AQ41" s="18"/>
      <c r="AR41" s="3">
        <f>euro_dsmga2_dyn!M187</f>
        <v>7944</v>
      </c>
      <c r="AS41" s="3">
        <f>euro_dsmga2_dyn!N187</f>
        <v>9149</v>
      </c>
      <c r="AT41" s="3">
        <f>euro_dsmga2_dyn!O187</f>
        <v>9152</v>
      </c>
      <c r="AU41" s="8">
        <f>euro_dsmga2_st!M187</f>
        <v>7944</v>
      </c>
      <c r="AV41" s="8">
        <f>euro_dsmga2_st!N187</f>
        <v>9201</v>
      </c>
      <c r="AW41" s="8">
        <f>euro_dsmga2_st!O187</f>
        <v>9223</v>
      </c>
      <c r="AX41" s="3">
        <f>euro_dsmga2_st_st!M187</f>
        <v>7944</v>
      </c>
      <c r="AY41" s="3">
        <f>euro_dsmga2_st_st!N187</f>
        <v>9337</v>
      </c>
      <c r="AZ41" s="3">
        <f>euro_dsmga2_st_st!O187</f>
        <v>9352</v>
      </c>
      <c r="BA41" s="2">
        <f t="shared" si="17"/>
        <v>9149</v>
      </c>
      <c r="BB41" s="2">
        <f t="shared" si="18"/>
        <v>9152</v>
      </c>
      <c r="BC41" s="16">
        <f t="shared" si="19"/>
        <v>3.2790468903705323E-4</v>
      </c>
      <c r="BD41" s="16">
        <f t="shared" si="20"/>
        <v>8.0883156629139794E-3</v>
      </c>
      <c r="BE41" s="16">
        <f t="shared" si="21"/>
        <v>2.2188217291507269E-2</v>
      </c>
      <c r="BF41" s="17">
        <f t="shared" si="22"/>
        <v>9152</v>
      </c>
      <c r="BG41" s="17">
        <f t="shared" si="23"/>
        <v>9201</v>
      </c>
      <c r="BH41" s="18">
        <f t="shared" si="24"/>
        <v>1</v>
      </c>
      <c r="BI41" s="18"/>
      <c r="BJ41" s="3">
        <f>euro_mup_dyn!M187</f>
        <v>7944</v>
      </c>
      <c r="BK41" s="3">
        <f>euro_mup_dyn!N187</f>
        <v>9157</v>
      </c>
      <c r="BL41" s="3">
        <f>euro_mup_dyn!O187</f>
        <v>9163</v>
      </c>
      <c r="BM41" s="8">
        <f>euro_mup_st!M187</f>
        <v>7944</v>
      </c>
      <c r="BN41" s="8">
        <f>euro_mup_st!N187</f>
        <v>9213</v>
      </c>
      <c r="BO41" s="8">
        <f>euro_mup_st!O187</f>
        <v>9217</v>
      </c>
      <c r="BP41" s="3">
        <f>euro_mup_st_st!M187</f>
        <v>7944</v>
      </c>
      <c r="BQ41" s="3">
        <f>euro_mup_st_st!N187</f>
        <v>9207</v>
      </c>
      <c r="BR41" s="3">
        <f>euro_mup_st_st!O187</f>
        <v>9214</v>
      </c>
      <c r="BS41" s="2">
        <f t="shared" si="25"/>
        <v>9157</v>
      </c>
      <c r="BT41" s="2">
        <f t="shared" si="26"/>
        <v>9163</v>
      </c>
      <c r="BU41" s="16">
        <f t="shared" si="27"/>
        <v>6.5523643114557173E-4</v>
      </c>
      <c r="BV41" s="16">
        <f t="shared" si="28"/>
        <v>6.5523643114557169E-3</v>
      </c>
      <c r="BW41" s="16">
        <f t="shared" si="29"/>
        <v>6.2247460958829307E-3</v>
      </c>
      <c r="BX41" s="17">
        <f t="shared" si="30"/>
        <v>9163</v>
      </c>
      <c r="BY41" s="17">
        <f t="shared" si="31"/>
        <v>9207</v>
      </c>
      <c r="BZ41" s="18">
        <f t="shared" si="32"/>
        <v>1</v>
      </c>
      <c r="CA41" s="2"/>
      <c r="CB41" s="2">
        <f t="shared" si="33"/>
        <v>1</v>
      </c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15"/>
      <c r="EI41" s="15"/>
      <c r="EJ41" s="15"/>
      <c r="EK41" s="15"/>
      <c r="EL41" s="15"/>
      <c r="EM41" s="15"/>
      <c r="EN41" s="15"/>
      <c r="EO41" s="15"/>
      <c r="EP41" s="2"/>
      <c r="EQ41" s="15"/>
      <c r="ER41" s="15"/>
      <c r="ES41" s="15"/>
      <c r="ET41" s="15"/>
      <c r="EU41" s="15"/>
      <c r="EV41" s="15"/>
      <c r="EW41" s="15"/>
      <c r="EX41" s="15"/>
    </row>
    <row r="42" spans="1:154" x14ac:dyDescent="0.25">
      <c r="A42" s="2" t="s">
        <v>37</v>
      </c>
      <c r="B42" s="2"/>
      <c r="C42" s="4">
        <v>1000</v>
      </c>
      <c r="D42" s="4">
        <v>10330</v>
      </c>
      <c r="E42" s="4">
        <v>11662</v>
      </c>
      <c r="F42" s="1">
        <f t="shared" si="0"/>
        <v>1</v>
      </c>
      <c r="G42" s="1">
        <f t="shared" si="1"/>
        <v>10930</v>
      </c>
      <c r="H42">
        <v>10330</v>
      </c>
      <c r="I42">
        <v>11961</v>
      </c>
      <c r="J42">
        <v>10330</v>
      </c>
      <c r="K42">
        <v>10949</v>
      </c>
      <c r="L42" s="3">
        <f>euro_ltga_dyn!M192</f>
        <v>10330</v>
      </c>
      <c r="M42" s="3">
        <f>euro_ltga_dyn!N192</f>
        <v>10933</v>
      </c>
      <c r="N42" s="3">
        <f>euro_ltga_dyn!O192</f>
        <v>10939</v>
      </c>
      <c r="O42" s="8">
        <f>euro_ltga_st!M192</f>
        <v>10330</v>
      </c>
      <c r="P42" s="8">
        <f>euro_ltga_st!N192</f>
        <v>10986</v>
      </c>
      <c r="Q42" s="8">
        <f>euro_ltga_st!O192</f>
        <v>11001</v>
      </c>
      <c r="R42" s="3">
        <f>euro_ltga_st_st!M192</f>
        <v>10330</v>
      </c>
      <c r="S42" s="3">
        <f>euro_ltga_st_st!N192</f>
        <v>10976</v>
      </c>
      <c r="T42" s="3">
        <f>euro_ltga_st_st!O192</f>
        <v>10992</v>
      </c>
      <c r="U42" s="2">
        <f t="shared" si="2"/>
        <v>10933</v>
      </c>
      <c r="V42" s="2">
        <f t="shared" si="3"/>
        <v>10939</v>
      </c>
      <c r="W42" s="16">
        <f t="shared" si="4"/>
        <v>5.4879721942742161E-4</v>
      </c>
      <c r="X42" s="16">
        <f t="shared" si="5"/>
        <v>6.2197018201774444E-3</v>
      </c>
      <c r="Y42" s="16">
        <f t="shared" si="6"/>
        <v>5.3965059910363123E-3</v>
      </c>
      <c r="Z42" s="17">
        <f t="shared" si="7"/>
        <v>10939</v>
      </c>
      <c r="AA42" s="17">
        <f t="shared" si="8"/>
        <v>10976</v>
      </c>
      <c r="AB42" s="18">
        <f t="shared" si="9"/>
        <v>1</v>
      </c>
      <c r="AC42" s="2"/>
      <c r="AD42" s="8">
        <f>euro_p3_dyn!M192</f>
        <v>10330</v>
      </c>
      <c r="AE42" s="8">
        <f>euro_p3_dyn!N192</f>
        <v>10930</v>
      </c>
      <c r="AF42" s="8">
        <f>euro_p3_dyn!O192</f>
        <v>10930</v>
      </c>
      <c r="AG42" s="3">
        <f>euro_p3_st!M192</f>
        <v>10330</v>
      </c>
      <c r="AH42" s="3">
        <f>euro_p3_st!N192</f>
        <v>10932</v>
      </c>
      <c r="AI42" s="3">
        <f>euro_p3_st!O192</f>
        <v>10934</v>
      </c>
      <c r="AJ42" s="2">
        <f t="shared" si="10"/>
        <v>10930</v>
      </c>
      <c r="AK42" s="2">
        <f t="shared" si="11"/>
        <v>10930</v>
      </c>
      <c r="AL42" s="16">
        <f t="shared" si="12"/>
        <v>0</v>
      </c>
      <c r="AM42" s="16">
        <f t="shared" si="13"/>
        <v>3.6596523330283625E-4</v>
      </c>
      <c r="AN42" s="17">
        <f t="shared" si="14"/>
        <v>10930</v>
      </c>
      <c r="AO42" s="17">
        <f t="shared" si="15"/>
        <v>10932</v>
      </c>
      <c r="AP42" s="18">
        <f t="shared" si="16"/>
        <v>1</v>
      </c>
      <c r="AQ42" s="18"/>
      <c r="AR42" s="3">
        <f>euro_dsmga2_dyn!M192</f>
        <v>10330</v>
      </c>
      <c r="AS42" s="3">
        <f>euro_dsmga2_dyn!N192</f>
        <v>10932</v>
      </c>
      <c r="AT42" s="3">
        <f>euro_dsmga2_dyn!O192</f>
        <v>10934</v>
      </c>
      <c r="AU42" s="8">
        <f>euro_dsmga2_st!M192</f>
        <v>10330</v>
      </c>
      <c r="AV42" s="8">
        <f>euro_dsmga2_st!N192</f>
        <v>10952</v>
      </c>
      <c r="AW42" s="8">
        <f>euro_dsmga2_st!O192</f>
        <v>10958</v>
      </c>
      <c r="AX42" s="3">
        <f>euro_dsmga2_st_st!M192</f>
        <v>10330</v>
      </c>
      <c r="AY42" s="3">
        <f>euro_dsmga2_st_st!N192</f>
        <v>11102</v>
      </c>
      <c r="AZ42" s="3">
        <f>euro_dsmga2_st_st!O192</f>
        <v>11107</v>
      </c>
      <c r="BA42" s="2">
        <f t="shared" si="17"/>
        <v>10932</v>
      </c>
      <c r="BB42" s="2">
        <f t="shared" si="18"/>
        <v>10934</v>
      </c>
      <c r="BC42" s="16">
        <f t="shared" si="19"/>
        <v>1.8294914013904133E-4</v>
      </c>
      <c r="BD42" s="16">
        <f t="shared" si="20"/>
        <v>2.3783388218075376E-3</v>
      </c>
      <c r="BE42" s="16">
        <f t="shared" si="21"/>
        <v>1.6008049762166118E-2</v>
      </c>
      <c r="BF42" s="17">
        <f t="shared" si="22"/>
        <v>10934</v>
      </c>
      <c r="BG42" s="17">
        <f t="shared" si="23"/>
        <v>10952</v>
      </c>
      <c r="BH42" s="18">
        <f t="shared" si="24"/>
        <v>1</v>
      </c>
      <c r="BI42" s="18"/>
      <c r="BJ42" s="3">
        <f>euro_mup_dyn!M192</f>
        <v>10330</v>
      </c>
      <c r="BK42" s="3">
        <f>euro_mup_dyn!N192</f>
        <v>10967</v>
      </c>
      <c r="BL42" s="3">
        <f>euro_mup_dyn!O192</f>
        <v>10986</v>
      </c>
      <c r="BM42" s="8">
        <f>euro_mup_st!M192</f>
        <v>10330</v>
      </c>
      <c r="BN42" s="8">
        <f>euro_mup_st!N192</f>
        <v>11008</v>
      </c>
      <c r="BO42" s="8">
        <f>euro_mup_st!O192</f>
        <v>11044</v>
      </c>
      <c r="BP42" s="3">
        <f>euro_mup_st_st!M192</f>
        <v>10330</v>
      </c>
      <c r="BQ42" s="3">
        <f>euro_mup_st_st!N192</f>
        <v>11012</v>
      </c>
      <c r="BR42" s="3">
        <f>euro_mup_st_st!O192</f>
        <v>11037</v>
      </c>
      <c r="BS42" s="2">
        <f t="shared" si="25"/>
        <v>10967</v>
      </c>
      <c r="BT42" s="2">
        <f t="shared" si="26"/>
        <v>10986</v>
      </c>
      <c r="BU42" s="16">
        <f t="shared" si="27"/>
        <v>1.7324701376857847E-3</v>
      </c>
      <c r="BV42" s="16">
        <f t="shared" si="28"/>
        <v>7.0210631895687063E-3</v>
      </c>
      <c r="BW42" s="16">
        <f t="shared" si="29"/>
        <v>6.3827847177897329E-3</v>
      </c>
      <c r="BX42" s="17">
        <f t="shared" si="30"/>
        <v>10986</v>
      </c>
      <c r="BY42" s="17">
        <f t="shared" si="31"/>
        <v>11008</v>
      </c>
      <c r="BZ42" s="18">
        <f t="shared" si="32"/>
        <v>1</v>
      </c>
      <c r="CA42" s="2"/>
      <c r="CB42" s="2">
        <f t="shared" si="33"/>
        <v>1</v>
      </c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15"/>
      <c r="EI42" s="15"/>
      <c r="EJ42" s="15"/>
      <c r="EK42" s="15"/>
      <c r="EL42" s="15"/>
      <c r="EM42" s="15"/>
      <c r="EN42" s="15"/>
      <c r="EO42" s="15"/>
      <c r="EP42" s="2"/>
      <c r="EQ42" s="15"/>
      <c r="ER42" s="15"/>
      <c r="ES42" s="15"/>
      <c r="ET42" s="15"/>
      <c r="EU42" s="15"/>
      <c r="EV42" s="15"/>
      <c r="EW42" s="15"/>
      <c r="EX42" s="15"/>
    </row>
    <row r="43" spans="1:154" x14ac:dyDescent="0.25">
      <c r="A43" s="2" t="s">
        <v>38</v>
      </c>
      <c r="B43" s="2"/>
      <c r="C43" s="4">
        <v>1000</v>
      </c>
      <c r="D43" s="4">
        <v>8942</v>
      </c>
      <c r="E43" s="4">
        <v>10478</v>
      </c>
      <c r="F43" s="1">
        <f t="shared" si="0"/>
        <v>1</v>
      </c>
      <c r="G43" s="1">
        <f t="shared" si="1"/>
        <v>10161</v>
      </c>
      <c r="H43">
        <v>8942</v>
      </c>
      <c r="I43">
        <v>11050</v>
      </c>
      <c r="J43">
        <v>8942</v>
      </c>
      <c r="K43">
        <v>10173</v>
      </c>
      <c r="L43" s="3">
        <f>euro_ltga_dyn!M197</f>
        <v>8942</v>
      </c>
      <c r="M43" s="3">
        <f>euro_ltga_dyn!N197</f>
        <v>10176</v>
      </c>
      <c r="N43" s="3">
        <f>euro_ltga_dyn!O197</f>
        <v>10179</v>
      </c>
      <c r="O43" s="8">
        <f>euro_ltga_st!M197</f>
        <v>8942</v>
      </c>
      <c r="P43" s="8">
        <f>euro_ltga_st!N197</f>
        <v>10230</v>
      </c>
      <c r="Q43" s="8">
        <f>euro_ltga_st!O197</f>
        <v>10240</v>
      </c>
      <c r="R43" s="3">
        <f>euro_ltga_st_st!M197</f>
        <v>8942</v>
      </c>
      <c r="S43" s="3">
        <f>euro_ltga_st_st!N197</f>
        <v>10222</v>
      </c>
      <c r="T43" s="3">
        <f>euro_ltga_st_st!O197</f>
        <v>10236</v>
      </c>
      <c r="U43" s="2">
        <f t="shared" si="2"/>
        <v>10176</v>
      </c>
      <c r="V43" s="2">
        <f t="shared" si="3"/>
        <v>10179</v>
      </c>
      <c r="W43" s="16">
        <f t="shared" si="4"/>
        <v>2.9481132075471697E-4</v>
      </c>
      <c r="X43" s="16">
        <f t="shared" si="5"/>
        <v>6.2893081761006293E-3</v>
      </c>
      <c r="Y43" s="16">
        <f t="shared" si="6"/>
        <v>5.89622641509434E-3</v>
      </c>
      <c r="Z43" s="17">
        <f t="shared" si="7"/>
        <v>10179</v>
      </c>
      <c r="AA43" s="17">
        <f t="shared" si="8"/>
        <v>10222</v>
      </c>
      <c r="AB43" s="18">
        <f t="shared" si="9"/>
        <v>1</v>
      </c>
      <c r="AC43" s="2"/>
      <c r="AD43" s="8">
        <f>euro_p3_dyn!M197</f>
        <v>8942</v>
      </c>
      <c r="AE43" s="8">
        <f>euro_p3_dyn!N197</f>
        <v>10161</v>
      </c>
      <c r="AF43" s="8">
        <f>euro_p3_dyn!O197</f>
        <v>10161</v>
      </c>
      <c r="AG43" s="3">
        <f>euro_p3_st!M197</f>
        <v>8942</v>
      </c>
      <c r="AH43" s="3">
        <f>euro_p3_st!N197</f>
        <v>10166</v>
      </c>
      <c r="AI43" s="3">
        <f>euro_p3_st!O197</f>
        <v>10167</v>
      </c>
      <c r="AJ43" s="2">
        <f t="shared" si="10"/>
        <v>10161</v>
      </c>
      <c r="AK43" s="2">
        <f t="shared" si="11"/>
        <v>10161</v>
      </c>
      <c r="AL43" s="16">
        <f t="shared" si="12"/>
        <v>0</v>
      </c>
      <c r="AM43" s="16">
        <f t="shared" si="13"/>
        <v>5.9049306170652497E-4</v>
      </c>
      <c r="AN43" s="17">
        <f t="shared" si="14"/>
        <v>10161</v>
      </c>
      <c r="AO43" s="17">
        <f t="shared" si="15"/>
        <v>10166</v>
      </c>
      <c r="AP43" s="18">
        <f t="shared" si="16"/>
        <v>1</v>
      </c>
      <c r="AQ43" s="18"/>
      <c r="AR43" s="3">
        <f>euro_dsmga2_dyn!M197</f>
        <v>8942</v>
      </c>
      <c r="AS43" s="3">
        <f>euro_dsmga2_dyn!N197</f>
        <v>10170</v>
      </c>
      <c r="AT43" s="3">
        <f>euro_dsmga2_dyn!O197</f>
        <v>10173</v>
      </c>
      <c r="AU43" s="8">
        <f>euro_dsmga2_st!M197</f>
        <v>8942</v>
      </c>
      <c r="AV43" s="8">
        <f>euro_dsmga2_st!N197</f>
        <v>10182</v>
      </c>
      <c r="AW43" s="8">
        <f>euro_dsmga2_st!O197</f>
        <v>10186</v>
      </c>
      <c r="AX43" s="3">
        <f>euro_dsmga2_st_st!M197</f>
        <v>8942</v>
      </c>
      <c r="AY43" s="3">
        <f>euro_dsmga2_st_st!N197</f>
        <v>10307</v>
      </c>
      <c r="AZ43" s="3">
        <f>euro_dsmga2_st_st!O197</f>
        <v>10321</v>
      </c>
      <c r="BA43" s="2">
        <f t="shared" si="17"/>
        <v>10170</v>
      </c>
      <c r="BB43" s="2">
        <f t="shared" si="18"/>
        <v>10173</v>
      </c>
      <c r="BC43" s="16">
        <f t="shared" si="19"/>
        <v>2.9498525073746312E-4</v>
      </c>
      <c r="BD43" s="16">
        <f t="shared" si="20"/>
        <v>1.5732546705998034E-3</v>
      </c>
      <c r="BE43" s="16">
        <f t="shared" si="21"/>
        <v>1.4847590953785643E-2</v>
      </c>
      <c r="BF43" s="17">
        <f t="shared" si="22"/>
        <v>10173</v>
      </c>
      <c r="BG43" s="17">
        <f t="shared" si="23"/>
        <v>10182</v>
      </c>
      <c r="BH43" s="18">
        <f t="shared" si="24"/>
        <v>1</v>
      </c>
      <c r="BI43" s="18"/>
      <c r="BJ43" s="3">
        <f>euro_mup_dyn!M197</f>
        <v>8942</v>
      </c>
      <c r="BK43" s="3">
        <f>euro_mup_dyn!N197</f>
        <v>10187</v>
      </c>
      <c r="BL43" s="3">
        <f>euro_mup_dyn!O197</f>
        <v>10195</v>
      </c>
      <c r="BM43" s="8">
        <f>euro_mup_st!M197</f>
        <v>8942</v>
      </c>
      <c r="BN43" s="8">
        <f>euro_mup_st!N197</f>
        <v>10201</v>
      </c>
      <c r="BO43" s="8">
        <f>euro_mup_st!O197</f>
        <v>10215</v>
      </c>
      <c r="BP43" s="3">
        <f>euro_mup_st_st!M197</f>
        <v>8942</v>
      </c>
      <c r="BQ43" s="3">
        <f>euro_mup_st_st!N197</f>
        <v>10203</v>
      </c>
      <c r="BR43" s="3">
        <f>euro_mup_st_st!O197</f>
        <v>10211</v>
      </c>
      <c r="BS43" s="2">
        <f t="shared" si="25"/>
        <v>10187</v>
      </c>
      <c r="BT43" s="2">
        <f t="shared" si="26"/>
        <v>10195</v>
      </c>
      <c r="BU43" s="16">
        <f t="shared" si="27"/>
        <v>7.8531461666830275E-4</v>
      </c>
      <c r="BV43" s="16">
        <f t="shared" si="28"/>
        <v>2.7486011583390596E-3</v>
      </c>
      <c r="BW43" s="16">
        <f t="shared" si="29"/>
        <v>2.3559438500049081E-3</v>
      </c>
      <c r="BX43" s="17">
        <f t="shared" si="30"/>
        <v>10195</v>
      </c>
      <c r="BY43" s="17">
        <f t="shared" si="31"/>
        <v>10201</v>
      </c>
      <c r="BZ43" s="18">
        <f t="shared" si="32"/>
        <v>1</v>
      </c>
      <c r="CA43" s="2"/>
      <c r="CB43" s="2">
        <f t="shared" si="33"/>
        <v>1</v>
      </c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15"/>
      <c r="EI43" s="15"/>
      <c r="EJ43" s="15"/>
      <c r="EK43" s="15"/>
      <c r="EL43" s="15"/>
      <c r="EM43" s="15"/>
      <c r="EN43" s="15"/>
      <c r="EO43" s="15"/>
      <c r="EP43" s="2"/>
      <c r="EQ43" s="15"/>
      <c r="ER43" s="15"/>
      <c r="ES43" s="15"/>
      <c r="ET43" s="15"/>
      <c r="EU43" s="15"/>
      <c r="EV43" s="15"/>
      <c r="EW43" s="15"/>
      <c r="EX43" s="15"/>
    </row>
    <row r="44" spans="1:154" x14ac:dyDescent="0.25">
      <c r="A44" s="2" t="s">
        <v>39</v>
      </c>
      <c r="B44" s="2"/>
      <c r="C44" s="4">
        <v>1000</v>
      </c>
      <c r="D44" s="4">
        <v>7763</v>
      </c>
      <c r="E44" s="4">
        <v>8966</v>
      </c>
      <c r="F44" s="1">
        <f t="shared" si="0"/>
        <v>1</v>
      </c>
      <c r="G44" s="1">
        <f t="shared" si="1"/>
        <v>8812</v>
      </c>
      <c r="H44">
        <v>7763</v>
      </c>
      <c r="I44">
        <v>9331</v>
      </c>
      <c r="J44">
        <v>7763</v>
      </c>
      <c r="K44">
        <v>8816</v>
      </c>
      <c r="L44" s="3">
        <f>euro_ltga_dyn!M202</f>
        <v>7763</v>
      </c>
      <c r="M44" s="3">
        <f>euro_ltga_dyn!N202</f>
        <v>8815</v>
      </c>
      <c r="N44" s="3">
        <f>euro_ltga_dyn!O202</f>
        <v>8819</v>
      </c>
      <c r="O44" s="8">
        <f>euro_ltga_st!M202</f>
        <v>7763</v>
      </c>
      <c r="P44" s="8">
        <f>euro_ltga_st!N202</f>
        <v>8927</v>
      </c>
      <c r="Q44" s="8">
        <f>euro_ltga_st!O202</f>
        <v>8944</v>
      </c>
      <c r="R44" s="3">
        <f>euro_ltga_st_st!M202</f>
        <v>7763</v>
      </c>
      <c r="S44" s="3">
        <f>euro_ltga_st_st!N202</f>
        <v>8925</v>
      </c>
      <c r="T44" s="3">
        <f>euro_ltga_st_st!O202</f>
        <v>8944</v>
      </c>
      <c r="U44" s="2">
        <f t="shared" si="2"/>
        <v>8815</v>
      </c>
      <c r="V44" s="2">
        <f t="shared" si="3"/>
        <v>8819</v>
      </c>
      <c r="W44" s="16">
        <f t="shared" si="4"/>
        <v>4.5377197958026093E-4</v>
      </c>
      <c r="X44" s="16">
        <f t="shared" si="5"/>
        <v>1.4634146341463415E-2</v>
      </c>
      <c r="Y44" s="16">
        <f t="shared" si="6"/>
        <v>1.4634146341463415E-2</v>
      </c>
      <c r="Z44" s="17">
        <f t="shared" si="7"/>
        <v>8819</v>
      </c>
      <c r="AA44" s="17">
        <f t="shared" si="8"/>
        <v>8925</v>
      </c>
      <c r="AB44" s="18">
        <f t="shared" si="9"/>
        <v>1</v>
      </c>
      <c r="AC44" s="2"/>
      <c r="AD44" s="8">
        <f>euro_p3_dyn!M202</f>
        <v>7763</v>
      </c>
      <c r="AE44" s="8">
        <f>euro_p3_dyn!N202</f>
        <v>8812</v>
      </c>
      <c r="AF44" s="8">
        <f>euro_p3_dyn!O202</f>
        <v>8812</v>
      </c>
      <c r="AG44" s="3">
        <f>euro_p3_st!M202</f>
        <v>7763</v>
      </c>
      <c r="AH44" s="3">
        <f>euro_p3_st!N202</f>
        <v>8819</v>
      </c>
      <c r="AI44" s="3">
        <f>euro_p3_st!O202</f>
        <v>8822</v>
      </c>
      <c r="AJ44" s="2">
        <f t="shared" si="10"/>
        <v>8812</v>
      </c>
      <c r="AK44" s="2">
        <f t="shared" si="11"/>
        <v>8812</v>
      </c>
      <c r="AL44" s="16">
        <f t="shared" si="12"/>
        <v>0</v>
      </c>
      <c r="AM44" s="16">
        <f t="shared" si="13"/>
        <v>1.1348161597821154E-3</v>
      </c>
      <c r="AN44" s="17">
        <f t="shared" si="14"/>
        <v>8812</v>
      </c>
      <c r="AO44" s="17">
        <f t="shared" si="15"/>
        <v>8819</v>
      </c>
      <c r="AP44" s="18">
        <f t="shared" si="16"/>
        <v>1</v>
      </c>
      <c r="AQ44" s="18"/>
      <c r="AR44" s="3">
        <f>euro_dsmga2_dyn!M202</f>
        <v>7763</v>
      </c>
      <c r="AS44" s="3">
        <f>euro_dsmga2_dyn!N202</f>
        <v>8820</v>
      </c>
      <c r="AT44" s="3">
        <f>euro_dsmga2_dyn!O202</f>
        <v>8821</v>
      </c>
      <c r="AU44" s="8">
        <f>euro_dsmga2_st!M202</f>
        <v>7763</v>
      </c>
      <c r="AV44" s="8">
        <f>euro_dsmga2_st!N202</f>
        <v>8870</v>
      </c>
      <c r="AW44" s="8">
        <f>euro_dsmga2_st!O202</f>
        <v>8879</v>
      </c>
      <c r="AX44" s="3">
        <f>euro_dsmga2_st_st!M202</f>
        <v>7763</v>
      </c>
      <c r="AY44" s="3">
        <f>euro_dsmga2_st_st!N202</f>
        <v>8985</v>
      </c>
      <c r="AZ44" s="3">
        <f>euro_dsmga2_st_st!O202</f>
        <v>9014</v>
      </c>
      <c r="BA44" s="2">
        <f t="shared" si="17"/>
        <v>8820</v>
      </c>
      <c r="BB44" s="2">
        <f t="shared" si="18"/>
        <v>8821</v>
      </c>
      <c r="BC44" s="16">
        <f t="shared" si="19"/>
        <v>1.1337868480725624E-4</v>
      </c>
      <c r="BD44" s="16">
        <f t="shared" si="20"/>
        <v>6.6893424036281179E-3</v>
      </c>
      <c r="BE44" s="16">
        <f t="shared" si="21"/>
        <v>2.1995464852607709E-2</v>
      </c>
      <c r="BF44" s="17">
        <f t="shared" si="22"/>
        <v>8821</v>
      </c>
      <c r="BG44" s="17">
        <f t="shared" si="23"/>
        <v>8870</v>
      </c>
      <c r="BH44" s="18">
        <f t="shared" si="24"/>
        <v>1</v>
      </c>
      <c r="BI44" s="18"/>
      <c r="BJ44" s="3">
        <f>euro_mup_dyn!M202</f>
        <v>7763</v>
      </c>
      <c r="BK44" s="3">
        <f>euro_mup_dyn!N202</f>
        <v>8826</v>
      </c>
      <c r="BL44" s="3">
        <f>euro_mup_dyn!O202</f>
        <v>8831</v>
      </c>
      <c r="BM44" s="8">
        <f>euro_mup_st!M202</f>
        <v>7763</v>
      </c>
      <c r="BN44" s="8">
        <f>euro_mup_st!N202</f>
        <v>8861</v>
      </c>
      <c r="BO44" s="8">
        <f>euro_mup_st!O202</f>
        <v>8878</v>
      </c>
      <c r="BP44" s="3">
        <f>euro_mup_st_st!M202</f>
        <v>7763</v>
      </c>
      <c r="BQ44" s="3">
        <f>euro_mup_st_st!N202</f>
        <v>8863</v>
      </c>
      <c r="BR44" s="3">
        <f>euro_mup_st_st!O202</f>
        <v>8873</v>
      </c>
      <c r="BS44" s="2">
        <f t="shared" si="25"/>
        <v>8826</v>
      </c>
      <c r="BT44" s="2">
        <f t="shared" si="26"/>
        <v>8831</v>
      </c>
      <c r="BU44" s="16">
        <f t="shared" si="27"/>
        <v>5.6650804441423072E-4</v>
      </c>
      <c r="BV44" s="16">
        <f t="shared" si="28"/>
        <v>5.8916836619079989E-3</v>
      </c>
      <c r="BW44" s="16">
        <f t="shared" si="29"/>
        <v>5.3251756174937685E-3</v>
      </c>
      <c r="BX44" s="17">
        <f t="shared" si="30"/>
        <v>8831</v>
      </c>
      <c r="BY44" s="17">
        <f t="shared" si="31"/>
        <v>8861</v>
      </c>
      <c r="BZ44" s="18">
        <f t="shared" si="32"/>
        <v>1</v>
      </c>
      <c r="CA44" s="2"/>
      <c r="CB44" s="2">
        <f t="shared" si="33"/>
        <v>1</v>
      </c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15"/>
      <c r="EI44" s="15"/>
      <c r="EJ44" s="15"/>
      <c r="EK44" s="15"/>
      <c r="EL44" s="15"/>
      <c r="EM44" s="15"/>
      <c r="EN44" s="15"/>
      <c r="EO44" s="15"/>
      <c r="EP44" s="2"/>
      <c r="EQ44" s="15"/>
      <c r="ER44" s="15"/>
      <c r="ES44" s="15"/>
      <c r="ET44" s="15"/>
      <c r="EU44" s="15"/>
      <c r="EV44" s="15"/>
      <c r="EW44" s="15"/>
      <c r="EX44" s="15"/>
    </row>
    <row r="45" spans="1:154" x14ac:dyDescent="0.25">
      <c r="A45" s="2" t="s">
        <v>40</v>
      </c>
      <c r="B45" s="2"/>
      <c r="C45" s="4">
        <v>1000</v>
      </c>
      <c r="D45" s="4">
        <v>7461</v>
      </c>
      <c r="E45" s="4">
        <v>8535</v>
      </c>
      <c r="F45" s="1">
        <f t="shared" si="0"/>
        <v>1</v>
      </c>
      <c r="G45" s="1">
        <f t="shared" si="1"/>
        <v>8421</v>
      </c>
      <c r="H45">
        <v>7461</v>
      </c>
      <c r="I45">
        <v>8957</v>
      </c>
      <c r="J45">
        <v>7461</v>
      </c>
      <c r="K45">
        <v>8425</v>
      </c>
      <c r="L45" s="3">
        <f>euro_ltga_dyn!M207</f>
        <v>7461</v>
      </c>
      <c r="M45" s="3">
        <f>euro_ltga_dyn!N207</f>
        <v>8425</v>
      </c>
      <c r="N45" s="3">
        <f>euro_ltga_dyn!O207</f>
        <v>8429</v>
      </c>
      <c r="O45" s="8">
        <f>euro_ltga_st!M207</f>
        <v>7461</v>
      </c>
      <c r="P45" s="8">
        <f>euro_ltga_st!N207</f>
        <v>8464</v>
      </c>
      <c r="Q45" s="8">
        <f>euro_ltga_st!O207</f>
        <v>8472</v>
      </c>
      <c r="R45" s="3">
        <f>euro_ltga_st_st!M207</f>
        <v>7461</v>
      </c>
      <c r="S45" s="3">
        <f>euro_ltga_st_st!N207</f>
        <v>8457</v>
      </c>
      <c r="T45" s="3">
        <f>euro_ltga_st_st!O207</f>
        <v>8465</v>
      </c>
      <c r="U45" s="2">
        <f t="shared" si="2"/>
        <v>8425</v>
      </c>
      <c r="V45" s="2">
        <f t="shared" si="3"/>
        <v>8429</v>
      </c>
      <c r="W45" s="16">
        <f t="shared" si="4"/>
        <v>4.7477744807121664E-4</v>
      </c>
      <c r="X45" s="16">
        <f t="shared" si="5"/>
        <v>5.5786350148367952E-3</v>
      </c>
      <c r="Y45" s="16">
        <f t="shared" si="6"/>
        <v>4.747774480712166E-3</v>
      </c>
      <c r="Z45" s="17">
        <f t="shared" si="7"/>
        <v>8429</v>
      </c>
      <c r="AA45" s="17">
        <f t="shared" si="8"/>
        <v>8457</v>
      </c>
      <c r="AB45" s="18">
        <f t="shared" si="9"/>
        <v>1</v>
      </c>
      <c r="AC45" s="2"/>
      <c r="AD45" s="8">
        <f>euro_p3_dyn!M207</f>
        <v>7461</v>
      </c>
      <c r="AE45" s="8">
        <f>euro_p3_dyn!N207</f>
        <v>8421</v>
      </c>
      <c r="AF45" s="8">
        <f>euro_p3_dyn!O207</f>
        <v>8421</v>
      </c>
      <c r="AG45" s="3">
        <f>euro_p3_st!M207</f>
        <v>7461</v>
      </c>
      <c r="AH45" s="3">
        <f>euro_p3_st!N207</f>
        <v>8423</v>
      </c>
      <c r="AI45" s="3">
        <f>euro_p3_st!O207</f>
        <v>8425</v>
      </c>
      <c r="AJ45" s="2">
        <f t="shared" si="10"/>
        <v>8421</v>
      </c>
      <c r="AK45" s="2">
        <f t="shared" si="11"/>
        <v>8421</v>
      </c>
      <c r="AL45" s="16">
        <f t="shared" si="12"/>
        <v>0</v>
      </c>
      <c r="AM45" s="16">
        <f t="shared" si="13"/>
        <v>4.7500296876855483E-4</v>
      </c>
      <c r="AN45" s="17">
        <f t="shared" si="14"/>
        <v>8421</v>
      </c>
      <c r="AO45" s="17">
        <f t="shared" si="15"/>
        <v>8423</v>
      </c>
      <c r="AP45" s="18">
        <f t="shared" si="16"/>
        <v>1</v>
      </c>
      <c r="AQ45" s="18"/>
      <c r="AR45" s="3">
        <f>euro_dsmga2_dyn!M207</f>
        <v>7461</v>
      </c>
      <c r="AS45" s="3">
        <f>euro_dsmga2_dyn!N207</f>
        <v>8425</v>
      </c>
      <c r="AT45" s="3">
        <f>euro_dsmga2_dyn!O207</f>
        <v>8427</v>
      </c>
      <c r="AU45" s="8">
        <f>euro_dsmga2_st!M207</f>
        <v>7461</v>
      </c>
      <c r="AV45" s="8">
        <f>euro_dsmga2_st!N207</f>
        <v>8430</v>
      </c>
      <c r="AW45" s="8">
        <f>euro_dsmga2_st!O207</f>
        <v>8437</v>
      </c>
      <c r="AX45" s="3">
        <f>euro_dsmga2_st_st!M207</f>
        <v>7461</v>
      </c>
      <c r="AY45" s="3">
        <f>euro_dsmga2_st_st!N207</f>
        <v>8555</v>
      </c>
      <c r="AZ45" s="3">
        <f>euro_dsmga2_st_st!O207</f>
        <v>8577</v>
      </c>
      <c r="BA45" s="2">
        <f t="shared" si="17"/>
        <v>8425</v>
      </c>
      <c r="BB45" s="2">
        <f t="shared" si="18"/>
        <v>8427</v>
      </c>
      <c r="BC45" s="16">
        <f t="shared" si="19"/>
        <v>2.3738872403560832E-4</v>
      </c>
      <c r="BD45" s="16">
        <f t="shared" si="20"/>
        <v>1.4243323442136499E-3</v>
      </c>
      <c r="BE45" s="16">
        <f t="shared" si="21"/>
        <v>1.8041543026706231E-2</v>
      </c>
      <c r="BF45" s="17">
        <f t="shared" si="22"/>
        <v>8427</v>
      </c>
      <c r="BG45" s="17">
        <f t="shared" si="23"/>
        <v>8430</v>
      </c>
      <c r="BH45" s="18">
        <f t="shared" si="24"/>
        <v>1</v>
      </c>
      <c r="BI45" s="18"/>
      <c r="BJ45" s="3">
        <f>euro_mup_dyn!M207</f>
        <v>7461</v>
      </c>
      <c r="BK45" s="3">
        <f>euro_mup_dyn!N207</f>
        <v>8446</v>
      </c>
      <c r="BL45" s="3">
        <f>euro_mup_dyn!O207</f>
        <v>8457</v>
      </c>
      <c r="BM45" s="8">
        <f>euro_mup_st!M207</f>
        <v>7461</v>
      </c>
      <c r="BN45" s="8">
        <f>euro_mup_st!N207</f>
        <v>8447</v>
      </c>
      <c r="BO45" s="8">
        <f>euro_mup_st!O207</f>
        <v>8462</v>
      </c>
      <c r="BP45" s="3">
        <f>euro_mup_st_st!M207</f>
        <v>7461</v>
      </c>
      <c r="BQ45" s="3">
        <f>euro_mup_st_st!N207</f>
        <v>8451</v>
      </c>
      <c r="BR45" s="3">
        <f>euro_mup_st_st!O207</f>
        <v>8460</v>
      </c>
      <c r="BS45" s="2">
        <f t="shared" si="25"/>
        <v>8446</v>
      </c>
      <c r="BT45" s="2">
        <f t="shared" si="26"/>
        <v>8457</v>
      </c>
      <c r="BU45" s="16">
        <f t="shared" si="27"/>
        <v>1.3023916646933459E-3</v>
      </c>
      <c r="BV45" s="16">
        <f t="shared" si="28"/>
        <v>1.8943878759175941E-3</v>
      </c>
      <c r="BW45" s="16">
        <f t="shared" si="29"/>
        <v>1.6575893914278948E-3</v>
      </c>
      <c r="BX45" s="17">
        <f t="shared" si="30"/>
        <v>8457</v>
      </c>
      <c r="BY45" s="17">
        <f t="shared" si="31"/>
        <v>8447</v>
      </c>
      <c r="BZ45" s="18">
        <f t="shared" si="32"/>
        <v>0</v>
      </c>
      <c r="CA45" s="2"/>
      <c r="CB45" s="2">
        <f t="shared" si="33"/>
        <v>1</v>
      </c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15"/>
      <c r="EI45" s="15"/>
      <c r="EJ45" s="15"/>
      <c r="EK45" s="15"/>
      <c r="EL45" s="15"/>
      <c r="EM45" s="15"/>
      <c r="EN45" s="15"/>
      <c r="EO45" s="15"/>
      <c r="EP45" s="2"/>
      <c r="EQ45" s="15"/>
      <c r="ER45" s="15"/>
      <c r="ES45" s="15"/>
      <c r="ET45" s="15"/>
      <c r="EU45" s="15"/>
      <c r="EV45" s="15"/>
      <c r="EW45" s="15"/>
      <c r="EX45" s="15"/>
    </row>
    <row r="46" spans="1:154" x14ac:dyDescent="0.25">
      <c r="A46" s="2" t="s">
        <v>41</v>
      </c>
      <c r="B46" s="2"/>
      <c r="C46" s="4">
        <v>1000</v>
      </c>
      <c r="D46" s="4">
        <v>7358</v>
      </c>
      <c r="E46" s="4">
        <v>8357</v>
      </c>
      <c r="F46" s="1">
        <f t="shared" si="0"/>
        <v>1</v>
      </c>
      <c r="G46" s="1">
        <f t="shared" si="1"/>
        <v>8239</v>
      </c>
      <c r="H46">
        <v>7208</v>
      </c>
      <c r="I46">
        <v>8793</v>
      </c>
      <c r="J46">
        <v>7208</v>
      </c>
      <c r="K46">
        <v>8241</v>
      </c>
      <c r="L46" s="3">
        <f>euro_ltga_dyn!M212</f>
        <v>7208</v>
      </c>
      <c r="M46" s="3">
        <f>euro_ltga_dyn!N212</f>
        <v>8241</v>
      </c>
      <c r="N46" s="3">
        <f>euro_ltga_dyn!O212</f>
        <v>8245</v>
      </c>
      <c r="O46" s="8">
        <f>euro_ltga_st!M212</f>
        <v>7208</v>
      </c>
      <c r="P46" s="8">
        <f>euro_ltga_st!N212</f>
        <v>8279</v>
      </c>
      <c r="Q46" s="8">
        <f>euro_ltga_st!O212</f>
        <v>8294</v>
      </c>
      <c r="R46" s="3">
        <f>euro_ltga_st_st!M212</f>
        <v>7208</v>
      </c>
      <c r="S46" s="3">
        <f>euro_ltga_st_st!N212</f>
        <v>8276</v>
      </c>
      <c r="T46" s="3">
        <f>euro_ltga_st_st!O212</f>
        <v>8292</v>
      </c>
      <c r="U46" s="2">
        <f t="shared" si="2"/>
        <v>8241</v>
      </c>
      <c r="V46" s="2">
        <f t="shared" si="3"/>
        <v>8245</v>
      </c>
      <c r="W46" s="16">
        <f t="shared" si="4"/>
        <v>4.8537798810823927E-4</v>
      </c>
      <c r="X46" s="16">
        <f t="shared" si="5"/>
        <v>6.4312583424341709E-3</v>
      </c>
      <c r="Y46" s="16">
        <f t="shared" si="6"/>
        <v>6.188569348380051E-3</v>
      </c>
      <c r="Z46" s="17">
        <f t="shared" si="7"/>
        <v>8245</v>
      </c>
      <c r="AA46" s="17">
        <f t="shared" si="8"/>
        <v>8276</v>
      </c>
      <c r="AB46" s="18">
        <f t="shared" si="9"/>
        <v>1</v>
      </c>
      <c r="AC46" s="2"/>
      <c r="AD46" s="8">
        <f>euro_p3_dyn!M212</f>
        <v>7208</v>
      </c>
      <c r="AE46" s="8">
        <f>euro_p3_dyn!N212</f>
        <v>8239</v>
      </c>
      <c r="AF46" s="8">
        <f>euro_p3_dyn!O212</f>
        <v>8239</v>
      </c>
      <c r="AG46" s="3">
        <f>euro_p3_st!M212</f>
        <v>7208</v>
      </c>
      <c r="AH46" s="3">
        <f>euro_p3_st!N212</f>
        <v>8240</v>
      </c>
      <c r="AI46" s="3">
        <f>euro_p3_st!O212</f>
        <v>8240</v>
      </c>
      <c r="AJ46" s="2">
        <f t="shared" si="10"/>
        <v>8239</v>
      </c>
      <c r="AK46" s="2">
        <f t="shared" si="11"/>
        <v>8239</v>
      </c>
      <c r="AL46" s="16">
        <f t="shared" si="12"/>
        <v>0</v>
      </c>
      <c r="AM46" s="16">
        <f t="shared" si="13"/>
        <v>1.2137395314965408E-4</v>
      </c>
      <c r="AN46" s="17">
        <f t="shared" si="14"/>
        <v>8239</v>
      </c>
      <c r="AO46" s="17">
        <f t="shared" si="15"/>
        <v>8240</v>
      </c>
      <c r="AP46" s="18">
        <f t="shared" si="16"/>
        <v>1</v>
      </c>
      <c r="AQ46" s="18"/>
      <c r="AR46" s="3">
        <f>euro_dsmga2_dyn!M212</f>
        <v>7208</v>
      </c>
      <c r="AS46" s="3">
        <f>euro_dsmga2_dyn!N212</f>
        <v>8241</v>
      </c>
      <c r="AT46" s="3">
        <f>euro_dsmga2_dyn!O212</f>
        <v>8243</v>
      </c>
      <c r="AU46" s="8">
        <f>euro_dsmga2_st!M212</f>
        <v>7208</v>
      </c>
      <c r="AV46" s="8">
        <f>euro_dsmga2_st!N212</f>
        <v>8249</v>
      </c>
      <c r="AW46" s="8">
        <f>euro_dsmga2_st!O212</f>
        <v>8259</v>
      </c>
      <c r="AX46" s="3">
        <f>euro_dsmga2_st_st!M212</f>
        <v>7208</v>
      </c>
      <c r="AY46" s="3">
        <f>euro_dsmga2_st_st!N212</f>
        <v>8338</v>
      </c>
      <c r="AZ46" s="3">
        <f>euro_dsmga2_st_st!O212</f>
        <v>8346</v>
      </c>
      <c r="BA46" s="2">
        <f t="shared" si="17"/>
        <v>8241</v>
      </c>
      <c r="BB46" s="2">
        <f t="shared" si="18"/>
        <v>8243</v>
      </c>
      <c r="BC46" s="16">
        <f t="shared" si="19"/>
        <v>2.4268899405411964E-4</v>
      </c>
      <c r="BD46" s="16">
        <f t="shared" si="20"/>
        <v>2.1842009464870769E-3</v>
      </c>
      <c r="BE46" s="16">
        <f t="shared" si="21"/>
        <v>1.2741172187841281E-2</v>
      </c>
      <c r="BF46" s="17">
        <f t="shared" si="22"/>
        <v>8243</v>
      </c>
      <c r="BG46" s="17">
        <f t="shared" si="23"/>
        <v>8249</v>
      </c>
      <c r="BH46" s="18">
        <f t="shared" si="24"/>
        <v>1</v>
      </c>
      <c r="BI46" s="18"/>
      <c r="BJ46" s="3">
        <f>euro_mup_dyn!M212</f>
        <v>7208</v>
      </c>
      <c r="BK46" s="3">
        <f>euro_mup_dyn!N212</f>
        <v>8261</v>
      </c>
      <c r="BL46" s="3">
        <f>euro_mup_dyn!O212</f>
        <v>8270</v>
      </c>
      <c r="BM46" s="8">
        <f>euro_mup_st!M212</f>
        <v>7208</v>
      </c>
      <c r="BN46" s="8">
        <f>euro_mup_st!N212</f>
        <v>8285</v>
      </c>
      <c r="BO46" s="8">
        <f>euro_mup_st!O212</f>
        <v>8295</v>
      </c>
      <c r="BP46" s="3">
        <f>euro_mup_st_st!M212</f>
        <v>7208</v>
      </c>
      <c r="BQ46" s="3">
        <f>euro_mup_st_st!N212</f>
        <v>8280</v>
      </c>
      <c r="BR46" s="3">
        <f>euro_mup_st_st!O212</f>
        <v>8288</v>
      </c>
      <c r="BS46" s="2">
        <f t="shared" si="25"/>
        <v>8261</v>
      </c>
      <c r="BT46" s="2">
        <f t="shared" si="26"/>
        <v>8270</v>
      </c>
      <c r="BU46" s="16">
        <f t="shared" si="27"/>
        <v>1.0894564822660695E-3</v>
      </c>
      <c r="BV46" s="16">
        <f t="shared" si="28"/>
        <v>4.1157244885607069E-3</v>
      </c>
      <c r="BW46" s="16">
        <f t="shared" si="29"/>
        <v>3.2683694467982084E-3</v>
      </c>
      <c r="BX46" s="17">
        <f t="shared" si="30"/>
        <v>8270</v>
      </c>
      <c r="BY46" s="17">
        <f t="shared" si="31"/>
        <v>8280</v>
      </c>
      <c r="BZ46" s="18">
        <f t="shared" si="32"/>
        <v>1</v>
      </c>
      <c r="CA46" s="2"/>
      <c r="CB46" s="2">
        <f t="shared" si="33"/>
        <v>1</v>
      </c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15"/>
      <c r="EI46" s="15"/>
      <c r="EJ46" s="15"/>
      <c r="EK46" s="15"/>
      <c r="EL46" s="15"/>
      <c r="EM46" s="15"/>
      <c r="EN46" s="15"/>
      <c r="EO46" s="15"/>
      <c r="EP46" s="2"/>
      <c r="EQ46" s="15"/>
      <c r="ER46" s="15"/>
      <c r="ES46" s="15"/>
      <c r="ET46" s="15"/>
      <c r="EU46" s="15"/>
      <c r="EV46" s="15"/>
      <c r="EW46" s="15"/>
      <c r="EX46" s="15"/>
    </row>
    <row r="47" spans="1:154" x14ac:dyDescent="0.25">
      <c r="A47" s="2" t="s">
        <v>42</v>
      </c>
      <c r="B47" s="2"/>
      <c r="C47" s="4">
        <v>1000</v>
      </c>
      <c r="D47" s="4">
        <v>10473</v>
      </c>
      <c r="E47" s="4">
        <v>11751</v>
      </c>
      <c r="F47" s="1">
        <f t="shared" si="0"/>
        <v>1</v>
      </c>
      <c r="G47" s="1">
        <f t="shared" si="1"/>
        <v>11329</v>
      </c>
      <c r="H47">
        <v>10473</v>
      </c>
      <c r="I47">
        <v>12330</v>
      </c>
      <c r="J47">
        <v>10473</v>
      </c>
      <c r="K47">
        <v>11346</v>
      </c>
      <c r="L47" s="3">
        <f>euro_ltga_dyn!M217</f>
        <v>10473</v>
      </c>
      <c r="M47" s="3">
        <f>euro_ltga_dyn!N217</f>
        <v>11341</v>
      </c>
      <c r="N47" s="3">
        <f>euro_ltga_dyn!O217</f>
        <v>11347</v>
      </c>
      <c r="O47" s="8">
        <f>euro_ltga_st!M217</f>
        <v>10473</v>
      </c>
      <c r="P47" s="8">
        <f>euro_ltga_st!N217</f>
        <v>11451</v>
      </c>
      <c r="Q47" s="8">
        <f>euro_ltga_st!O217</f>
        <v>11487</v>
      </c>
      <c r="R47" s="3">
        <f>euro_ltga_st_st!M217</f>
        <v>10473</v>
      </c>
      <c r="S47" s="3">
        <f>euro_ltga_st_st!N217</f>
        <v>11444</v>
      </c>
      <c r="T47" s="3">
        <f>euro_ltga_st_st!O217</f>
        <v>11463</v>
      </c>
      <c r="U47" s="2">
        <f t="shared" si="2"/>
        <v>11341</v>
      </c>
      <c r="V47" s="2">
        <f t="shared" si="3"/>
        <v>11347</v>
      </c>
      <c r="W47" s="16">
        <f t="shared" si="4"/>
        <v>5.2905387531963668E-4</v>
      </c>
      <c r="X47" s="16">
        <f t="shared" si="5"/>
        <v>1.2873644299444494E-2</v>
      </c>
      <c r="Y47" s="16">
        <f t="shared" si="6"/>
        <v>1.0757428798165946E-2</v>
      </c>
      <c r="Z47" s="17">
        <f t="shared" si="7"/>
        <v>11347</v>
      </c>
      <c r="AA47" s="17">
        <f t="shared" si="8"/>
        <v>11444</v>
      </c>
      <c r="AB47" s="18">
        <f t="shared" si="9"/>
        <v>1</v>
      </c>
      <c r="AC47" s="2"/>
      <c r="AD47" s="8">
        <f>euro_p3_dyn!M217</f>
        <v>10473</v>
      </c>
      <c r="AE47" s="8">
        <f>euro_p3_dyn!N217</f>
        <v>11329</v>
      </c>
      <c r="AF47" s="8">
        <f>euro_p3_dyn!O217</f>
        <v>11329</v>
      </c>
      <c r="AG47" s="3">
        <f>euro_p3_st!M217</f>
        <v>10473</v>
      </c>
      <c r="AH47" s="3">
        <f>euro_p3_st!N217</f>
        <v>11352</v>
      </c>
      <c r="AI47" s="3">
        <f>euro_p3_st!O217</f>
        <v>11357</v>
      </c>
      <c r="AJ47" s="2">
        <f t="shared" si="10"/>
        <v>11329</v>
      </c>
      <c r="AK47" s="2">
        <f t="shared" si="11"/>
        <v>11329</v>
      </c>
      <c r="AL47" s="16">
        <f t="shared" si="12"/>
        <v>0</v>
      </c>
      <c r="AM47" s="16">
        <f t="shared" si="13"/>
        <v>2.4715332332950835E-3</v>
      </c>
      <c r="AN47" s="17">
        <f t="shared" si="14"/>
        <v>11329</v>
      </c>
      <c r="AO47" s="17">
        <f t="shared" si="15"/>
        <v>11352</v>
      </c>
      <c r="AP47" s="18">
        <f t="shared" si="16"/>
        <v>1</v>
      </c>
      <c r="AQ47" s="18"/>
      <c r="AR47" s="3">
        <f>euro_dsmga2_dyn!M217</f>
        <v>10473</v>
      </c>
      <c r="AS47" s="3">
        <f>euro_dsmga2_dyn!N217</f>
        <v>11336</v>
      </c>
      <c r="AT47" s="3">
        <f>euro_dsmga2_dyn!O217</f>
        <v>11340</v>
      </c>
      <c r="AU47" s="8">
        <f>euro_dsmga2_st!M217</f>
        <v>10473</v>
      </c>
      <c r="AV47" s="8">
        <f>euro_dsmga2_st!N217</f>
        <v>11398</v>
      </c>
      <c r="AW47" s="8">
        <f>euro_dsmga2_st!O217</f>
        <v>11421</v>
      </c>
      <c r="AX47" s="3">
        <f>euro_dsmga2_st_st!M217</f>
        <v>10473</v>
      </c>
      <c r="AY47" s="3">
        <f>euro_dsmga2_st_st!N217</f>
        <v>11564</v>
      </c>
      <c r="AZ47" s="3">
        <f>euro_dsmga2_st_st!O217</f>
        <v>11576</v>
      </c>
      <c r="BA47" s="2">
        <f t="shared" si="17"/>
        <v>11336</v>
      </c>
      <c r="BB47" s="2">
        <f t="shared" si="18"/>
        <v>11340</v>
      </c>
      <c r="BC47" s="16">
        <f t="shared" si="19"/>
        <v>3.5285815102328866E-4</v>
      </c>
      <c r="BD47" s="16">
        <f t="shared" si="20"/>
        <v>7.498235709244884E-3</v>
      </c>
      <c r="BE47" s="16">
        <f t="shared" si="21"/>
        <v>2.1171489061397319E-2</v>
      </c>
      <c r="BF47" s="17">
        <f t="shared" si="22"/>
        <v>11340</v>
      </c>
      <c r="BG47" s="17">
        <f t="shared" si="23"/>
        <v>11398</v>
      </c>
      <c r="BH47" s="18">
        <f t="shared" si="24"/>
        <v>1</v>
      </c>
      <c r="BI47" s="18"/>
      <c r="BJ47" s="3">
        <f>euro_mup_dyn!M217</f>
        <v>10473</v>
      </c>
      <c r="BK47" s="3">
        <f>euro_mup_dyn!N217</f>
        <v>11380</v>
      </c>
      <c r="BL47" s="3">
        <f>euro_mup_dyn!O217</f>
        <v>11389</v>
      </c>
      <c r="BM47" s="8">
        <f>euro_mup_st!M217</f>
        <v>10473</v>
      </c>
      <c r="BN47" s="8">
        <f>euro_mup_st!N217</f>
        <v>11428</v>
      </c>
      <c r="BO47" s="8">
        <f>euro_mup_st!O217</f>
        <v>11452</v>
      </c>
      <c r="BP47" s="3">
        <f>euro_mup_st_st!M217</f>
        <v>10473</v>
      </c>
      <c r="BQ47" s="3">
        <f>euro_mup_st_st!N217</f>
        <v>11430</v>
      </c>
      <c r="BR47" s="3">
        <f>euro_mup_st_st!O217</f>
        <v>11451</v>
      </c>
      <c r="BS47" s="2">
        <f t="shared" si="25"/>
        <v>11380</v>
      </c>
      <c r="BT47" s="2">
        <f t="shared" si="26"/>
        <v>11389</v>
      </c>
      <c r="BU47" s="16">
        <f t="shared" si="27"/>
        <v>7.9086115992970123E-4</v>
      </c>
      <c r="BV47" s="16">
        <f t="shared" si="28"/>
        <v>6.3268892794376098E-3</v>
      </c>
      <c r="BW47" s="16">
        <f t="shared" si="29"/>
        <v>6.2390158172231985E-3</v>
      </c>
      <c r="BX47" s="17">
        <f t="shared" si="30"/>
        <v>11389</v>
      </c>
      <c r="BY47" s="17">
        <f t="shared" si="31"/>
        <v>11428</v>
      </c>
      <c r="BZ47" s="18">
        <f t="shared" si="32"/>
        <v>1</v>
      </c>
      <c r="CA47" s="2"/>
      <c r="CB47" s="2">
        <f t="shared" si="33"/>
        <v>1</v>
      </c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15"/>
      <c r="EI47" s="15"/>
      <c r="EJ47" s="15"/>
      <c r="EK47" s="15"/>
      <c r="EL47" s="15"/>
      <c r="EM47" s="15"/>
      <c r="EN47" s="15"/>
      <c r="EO47" s="15"/>
      <c r="EP47" s="2"/>
      <c r="EQ47" s="15"/>
      <c r="ER47" s="15"/>
      <c r="ES47" s="15"/>
      <c r="ET47" s="15"/>
      <c r="EU47" s="15"/>
      <c r="EV47" s="15"/>
      <c r="EW47" s="15"/>
      <c r="EX47" s="15"/>
    </row>
    <row r="48" spans="1:154" x14ac:dyDescent="0.25">
      <c r="A48" s="2" t="s">
        <v>43</v>
      </c>
      <c r="B48" s="2"/>
      <c r="C48" s="4">
        <v>1000</v>
      </c>
      <c r="D48" s="4">
        <v>9681</v>
      </c>
      <c r="E48" s="4">
        <v>10985</v>
      </c>
      <c r="F48" s="1">
        <f t="shared" si="0"/>
        <v>1</v>
      </c>
      <c r="G48" s="1">
        <f t="shared" si="1"/>
        <v>10381</v>
      </c>
      <c r="H48">
        <v>9681</v>
      </c>
      <c r="I48">
        <v>11404</v>
      </c>
      <c r="J48">
        <v>9681</v>
      </c>
      <c r="K48">
        <v>10396</v>
      </c>
      <c r="L48" s="3">
        <f>euro_ltga_dyn!M222</f>
        <v>9681</v>
      </c>
      <c r="M48" s="3">
        <f>euro_ltga_dyn!N222</f>
        <v>10382</v>
      </c>
      <c r="N48" s="3">
        <f>euro_ltga_dyn!O222</f>
        <v>10384</v>
      </c>
      <c r="O48" s="8">
        <f>euro_ltga_st!M222</f>
        <v>9681</v>
      </c>
      <c r="P48" s="8">
        <f>euro_ltga_st!N222</f>
        <v>10477</v>
      </c>
      <c r="Q48" s="8">
        <f>euro_ltga_st!O222</f>
        <v>10495</v>
      </c>
      <c r="R48" s="3">
        <f>euro_ltga_st_st!M222</f>
        <v>9681</v>
      </c>
      <c r="S48" s="3">
        <f>euro_ltga_st_st!N222</f>
        <v>10471</v>
      </c>
      <c r="T48" s="3">
        <f>euro_ltga_st_st!O222</f>
        <v>10487</v>
      </c>
      <c r="U48" s="2">
        <f t="shared" si="2"/>
        <v>10382</v>
      </c>
      <c r="V48" s="2">
        <f t="shared" si="3"/>
        <v>10384</v>
      </c>
      <c r="W48" s="16">
        <f t="shared" si="4"/>
        <v>1.9264110961279138E-4</v>
      </c>
      <c r="X48" s="16">
        <f t="shared" si="5"/>
        <v>1.0884222693122713E-2</v>
      </c>
      <c r="Y48" s="16">
        <f t="shared" si="6"/>
        <v>1.0113658254671547E-2</v>
      </c>
      <c r="Z48" s="17">
        <f t="shared" si="7"/>
        <v>10384</v>
      </c>
      <c r="AA48" s="17">
        <f t="shared" si="8"/>
        <v>10471</v>
      </c>
      <c r="AB48" s="18">
        <f t="shared" si="9"/>
        <v>1</v>
      </c>
      <c r="AC48" s="2"/>
      <c r="AD48" s="8">
        <f>euro_p3_dyn!M222</f>
        <v>9681</v>
      </c>
      <c r="AE48" s="8">
        <f>euro_p3_dyn!N222</f>
        <v>10381</v>
      </c>
      <c r="AF48" s="8">
        <f>euro_p3_dyn!O222</f>
        <v>10381</v>
      </c>
      <c r="AG48" s="3">
        <f>euro_p3_st!M222</f>
        <v>9681</v>
      </c>
      <c r="AH48" s="3">
        <f>euro_p3_st!N222</f>
        <v>10396</v>
      </c>
      <c r="AI48" s="3">
        <f>euro_p3_st!O222</f>
        <v>10400</v>
      </c>
      <c r="AJ48" s="2">
        <f t="shared" si="10"/>
        <v>10381</v>
      </c>
      <c r="AK48" s="2">
        <f t="shared" si="11"/>
        <v>10381</v>
      </c>
      <c r="AL48" s="16">
        <f t="shared" si="12"/>
        <v>0</v>
      </c>
      <c r="AM48" s="16">
        <f t="shared" si="13"/>
        <v>1.8302668336383778E-3</v>
      </c>
      <c r="AN48" s="17">
        <f t="shared" si="14"/>
        <v>10381</v>
      </c>
      <c r="AO48" s="17">
        <f t="shared" si="15"/>
        <v>10396</v>
      </c>
      <c r="AP48" s="18">
        <f t="shared" si="16"/>
        <v>1</v>
      </c>
      <c r="AQ48" s="18"/>
      <c r="AR48" s="3">
        <f>euro_dsmga2_dyn!M222</f>
        <v>9681</v>
      </c>
      <c r="AS48" s="3">
        <f>euro_dsmga2_dyn!N222</f>
        <v>10383</v>
      </c>
      <c r="AT48" s="3">
        <f>euro_dsmga2_dyn!O222</f>
        <v>10386</v>
      </c>
      <c r="AU48" s="8">
        <f>euro_dsmga2_st!M222</f>
        <v>9681</v>
      </c>
      <c r="AV48" s="8">
        <f>euro_dsmga2_st!N222</f>
        <v>10407</v>
      </c>
      <c r="AW48" s="8">
        <f>euro_dsmga2_st!O222</f>
        <v>10418</v>
      </c>
      <c r="AX48" s="3">
        <f>euro_dsmga2_st_st!M222</f>
        <v>9681</v>
      </c>
      <c r="AY48" s="3">
        <f>euro_dsmga2_st_st!N222</f>
        <v>10614</v>
      </c>
      <c r="AZ48" s="3">
        <f>euro_dsmga2_st_st!O222</f>
        <v>10647</v>
      </c>
      <c r="BA48" s="2">
        <f t="shared" si="17"/>
        <v>10383</v>
      </c>
      <c r="BB48" s="2">
        <f t="shared" si="18"/>
        <v>10386</v>
      </c>
      <c r="BC48" s="16">
        <f t="shared" si="19"/>
        <v>2.8893383415197921E-4</v>
      </c>
      <c r="BD48" s="16">
        <f t="shared" si="20"/>
        <v>3.3708947317730906E-3</v>
      </c>
      <c r="BE48" s="16">
        <f t="shared" si="21"/>
        <v>2.5426177405374169E-2</v>
      </c>
      <c r="BF48" s="17">
        <f t="shared" si="22"/>
        <v>10386</v>
      </c>
      <c r="BG48" s="17">
        <f t="shared" si="23"/>
        <v>10407</v>
      </c>
      <c r="BH48" s="18">
        <f t="shared" si="24"/>
        <v>1</v>
      </c>
      <c r="BI48" s="18"/>
      <c r="BJ48" s="3">
        <f>euro_mup_dyn!M222</f>
        <v>9681</v>
      </c>
      <c r="BK48" s="3">
        <f>euro_mup_dyn!N222</f>
        <v>10446</v>
      </c>
      <c r="BL48" s="3">
        <f>euro_mup_dyn!O222</f>
        <v>10463</v>
      </c>
      <c r="BM48" s="8">
        <f>euro_mup_st!M222</f>
        <v>9681</v>
      </c>
      <c r="BN48" s="8">
        <f>euro_mup_st!N222</f>
        <v>10488</v>
      </c>
      <c r="BO48" s="8">
        <f>euro_mup_st!O222</f>
        <v>10527</v>
      </c>
      <c r="BP48" s="3">
        <f>euro_mup_st_st!M222</f>
        <v>9681</v>
      </c>
      <c r="BQ48" s="3">
        <f>euro_mup_st_st!N222</f>
        <v>10495</v>
      </c>
      <c r="BR48" s="3">
        <f>euro_mup_st_st!O222</f>
        <v>10528</v>
      </c>
      <c r="BS48" s="2">
        <f t="shared" si="25"/>
        <v>10446</v>
      </c>
      <c r="BT48" s="2">
        <f t="shared" si="26"/>
        <v>10463</v>
      </c>
      <c r="BU48" s="16">
        <f t="shared" si="27"/>
        <v>1.6274171931839939E-3</v>
      </c>
      <c r="BV48" s="16">
        <f t="shared" si="28"/>
        <v>7.7541642734060886E-3</v>
      </c>
      <c r="BW48" s="16">
        <f t="shared" si="29"/>
        <v>7.8498946965345588E-3</v>
      </c>
      <c r="BX48" s="17">
        <f t="shared" si="30"/>
        <v>10463</v>
      </c>
      <c r="BY48" s="17">
        <f t="shared" si="31"/>
        <v>10488</v>
      </c>
      <c r="BZ48" s="18">
        <f t="shared" si="32"/>
        <v>1</v>
      </c>
      <c r="CA48" s="2"/>
      <c r="CB48" s="2">
        <f t="shared" si="33"/>
        <v>1</v>
      </c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15"/>
      <c r="EI48" s="15"/>
      <c r="EJ48" s="15"/>
      <c r="EK48" s="15"/>
      <c r="EL48" s="15"/>
      <c r="EM48" s="15"/>
      <c r="EN48" s="15"/>
      <c r="EO48" s="15"/>
      <c r="EP48" s="2"/>
      <c r="EQ48" s="15"/>
      <c r="ER48" s="15"/>
      <c r="ES48" s="15"/>
      <c r="ET48" s="15"/>
      <c r="EU48" s="15"/>
      <c r="EV48" s="15"/>
      <c r="EW48" s="15"/>
      <c r="EX48" s="15"/>
    </row>
    <row r="49" spans="1:154" x14ac:dyDescent="0.25">
      <c r="A49" s="2" t="s">
        <v>44</v>
      </c>
      <c r="B49" s="2"/>
      <c r="C49" s="4">
        <v>1000</v>
      </c>
      <c r="D49" s="4">
        <v>7897</v>
      </c>
      <c r="E49" s="4">
        <v>9491</v>
      </c>
      <c r="F49" s="1">
        <f t="shared" si="0"/>
        <v>1</v>
      </c>
      <c r="G49" s="1">
        <f t="shared" si="1"/>
        <v>9275</v>
      </c>
      <c r="H49">
        <v>7785</v>
      </c>
      <c r="I49">
        <v>9814</v>
      </c>
      <c r="J49">
        <v>7785</v>
      </c>
      <c r="K49">
        <v>9276</v>
      </c>
      <c r="L49" s="3">
        <f>euro_ltga_dyn!M227</f>
        <v>7785</v>
      </c>
      <c r="M49" s="3">
        <f>euro_ltga_dyn!N227</f>
        <v>9282</v>
      </c>
      <c r="N49" s="3">
        <f>euro_ltga_dyn!O227</f>
        <v>9285</v>
      </c>
      <c r="O49" s="8">
        <f>euro_ltga_st!M227</f>
        <v>7785</v>
      </c>
      <c r="P49" s="8">
        <f>euro_ltga_st!N227</f>
        <v>9357</v>
      </c>
      <c r="Q49" s="8">
        <f>euro_ltga_st!O227</f>
        <v>9368</v>
      </c>
      <c r="R49" s="3">
        <f>euro_ltga_st_st!M227</f>
        <v>7785</v>
      </c>
      <c r="S49" s="3">
        <f>euro_ltga_st_st!N227</f>
        <v>9350</v>
      </c>
      <c r="T49" s="3">
        <f>euro_ltga_st_st!O227</f>
        <v>9366</v>
      </c>
      <c r="U49" s="2">
        <f t="shared" si="2"/>
        <v>9282</v>
      </c>
      <c r="V49" s="2">
        <f t="shared" si="3"/>
        <v>9285</v>
      </c>
      <c r="W49" s="16">
        <f t="shared" si="4"/>
        <v>3.2320620555914673E-4</v>
      </c>
      <c r="X49" s="16">
        <f t="shared" si="5"/>
        <v>9.2652445593622065E-3</v>
      </c>
      <c r="Y49" s="16">
        <f t="shared" si="6"/>
        <v>9.0497737556561094E-3</v>
      </c>
      <c r="Z49" s="17">
        <f t="shared" si="7"/>
        <v>9285</v>
      </c>
      <c r="AA49" s="17">
        <f t="shared" si="8"/>
        <v>9350</v>
      </c>
      <c r="AB49" s="18">
        <f t="shared" si="9"/>
        <v>1</v>
      </c>
      <c r="AC49" s="2"/>
      <c r="AD49" s="8">
        <f>euro_p3_dyn!M227</f>
        <v>7785</v>
      </c>
      <c r="AE49" s="8">
        <f>euro_p3_dyn!N227</f>
        <v>9275</v>
      </c>
      <c r="AF49" s="8">
        <f>euro_p3_dyn!O227</f>
        <v>9275</v>
      </c>
      <c r="AG49" s="3">
        <f>euro_p3_st!M227</f>
        <v>7785</v>
      </c>
      <c r="AH49" s="3">
        <f>euro_p3_st!N227</f>
        <v>9282</v>
      </c>
      <c r="AI49" s="3">
        <f>euro_p3_st!O227</f>
        <v>9284</v>
      </c>
      <c r="AJ49" s="2">
        <f t="shared" si="10"/>
        <v>9275</v>
      </c>
      <c r="AK49" s="2">
        <f t="shared" si="11"/>
        <v>9275</v>
      </c>
      <c r="AL49" s="16">
        <f t="shared" si="12"/>
        <v>0</v>
      </c>
      <c r="AM49" s="16">
        <f t="shared" si="13"/>
        <v>9.7035040431266845E-4</v>
      </c>
      <c r="AN49" s="17">
        <f t="shared" si="14"/>
        <v>9275</v>
      </c>
      <c r="AO49" s="17">
        <f t="shared" si="15"/>
        <v>9282</v>
      </c>
      <c r="AP49" s="18">
        <f t="shared" si="16"/>
        <v>1</v>
      </c>
      <c r="AQ49" s="18"/>
      <c r="AR49" s="3">
        <f>euro_dsmga2_dyn!M227</f>
        <v>7785</v>
      </c>
      <c r="AS49" s="3">
        <f>euro_dsmga2_dyn!N227</f>
        <v>9279</v>
      </c>
      <c r="AT49" s="3">
        <f>euro_dsmga2_dyn!O227</f>
        <v>9282</v>
      </c>
      <c r="AU49" s="8">
        <f>euro_dsmga2_st!M227</f>
        <v>7785</v>
      </c>
      <c r="AV49" s="8">
        <f>euro_dsmga2_st!N227</f>
        <v>9307</v>
      </c>
      <c r="AW49" s="8">
        <f>euro_dsmga2_st!O227</f>
        <v>9323</v>
      </c>
      <c r="AX49" s="3">
        <f>euro_dsmga2_st_st!M227</f>
        <v>7785</v>
      </c>
      <c r="AY49" s="3">
        <f>euro_dsmga2_st_st!N227</f>
        <v>9404</v>
      </c>
      <c r="AZ49" s="3">
        <f>euro_dsmga2_st_st!O227</f>
        <v>9422</v>
      </c>
      <c r="BA49" s="2">
        <f t="shared" si="17"/>
        <v>9279</v>
      </c>
      <c r="BB49" s="2">
        <f t="shared" si="18"/>
        <v>9282</v>
      </c>
      <c r="BC49" s="16">
        <f t="shared" si="19"/>
        <v>3.2331070158422246E-4</v>
      </c>
      <c r="BD49" s="16">
        <f t="shared" si="20"/>
        <v>4.7418902899019292E-3</v>
      </c>
      <c r="BE49" s="16">
        <f t="shared" si="21"/>
        <v>1.5411143442181269E-2</v>
      </c>
      <c r="BF49" s="17">
        <f t="shared" si="22"/>
        <v>9282</v>
      </c>
      <c r="BG49" s="17">
        <f t="shared" si="23"/>
        <v>9307</v>
      </c>
      <c r="BH49" s="18">
        <f t="shared" si="24"/>
        <v>1</v>
      </c>
      <c r="BI49" s="18"/>
      <c r="BJ49" s="3">
        <f>euro_mup_dyn!M227</f>
        <v>7785</v>
      </c>
      <c r="BK49" s="3">
        <f>euro_mup_dyn!N227</f>
        <v>9292</v>
      </c>
      <c r="BL49" s="3">
        <f>euro_mup_dyn!O227</f>
        <v>9302</v>
      </c>
      <c r="BM49" s="8">
        <f>euro_mup_st!M227</f>
        <v>7785</v>
      </c>
      <c r="BN49" s="8">
        <f>euro_mup_st!N227</f>
        <v>9315</v>
      </c>
      <c r="BO49" s="8">
        <f>euro_mup_st!O227</f>
        <v>9319</v>
      </c>
      <c r="BP49" s="3">
        <f>euro_mup_st_st!M227</f>
        <v>7785</v>
      </c>
      <c r="BQ49" s="3">
        <f>euro_mup_st_st!N227</f>
        <v>9307</v>
      </c>
      <c r="BR49" s="3">
        <f>euro_mup_st_st!O227</f>
        <v>9318</v>
      </c>
      <c r="BS49" s="2">
        <f t="shared" si="25"/>
        <v>9292</v>
      </c>
      <c r="BT49" s="2">
        <f t="shared" si="26"/>
        <v>9302</v>
      </c>
      <c r="BU49" s="16">
        <f t="shared" si="27"/>
        <v>1.0761945759793371E-3</v>
      </c>
      <c r="BV49" s="16">
        <f t="shared" si="28"/>
        <v>2.9057253551442101E-3</v>
      </c>
      <c r="BW49" s="16">
        <f t="shared" si="29"/>
        <v>2.7981058975462764E-3</v>
      </c>
      <c r="BX49" s="17">
        <f t="shared" si="30"/>
        <v>9302</v>
      </c>
      <c r="BY49" s="17">
        <f t="shared" si="31"/>
        <v>9307</v>
      </c>
      <c r="BZ49" s="18">
        <f t="shared" si="32"/>
        <v>1</v>
      </c>
      <c r="CA49" s="2"/>
      <c r="CB49" s="2">
        <f t="shared" si="33"/>
        <v>1</v>
      </c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15"/>
      <c r="EI49" s="15"/>
      <c r="EJ49" s="15"/>
      <c r="EK49" s="15"/>
      <c r="EL49" s="15"/>
      <c r="EM49" s="15"/>
      <c r="EN49" s="15"/>
      <c r="EO49" s="15"/>
      <c r="EP49" s="2"/>
      <c r="EQ49" s="15"/>
      <c r="ER49" s="15"/>
      <c r="ES49" s="15"/>
      <c r="ET49" s="15"/>
      <c r="EU49" s="15"/>
      <c r="EV49" s="15"/>
      <c r="EW49" s="15"/>
      <c r="EX49" s="15"/>
    </row>
    <row r="50" spans="1:154" x14ac:dyDescent="0.25">
      <c r="A50" s="2" t="s">
        <v>45</v>
      </c>
      <c r="B50" s="2"/>
      <c r="C50" s="4">
        <v>1000</v>
      </c>
      <c r="D50" s="4">
        <v>8654</v>
      </c>
      <c r="E50" s="4">
        <v>9629</v>
      </c>
      <c r="F50" s="1">
        <f t="shared" si="0"/>
        <v>1</v>
      </c>
      <c r="G50" s="1">
        <f t="shared" si="1"/>
        <v>9544</v>
      </c>
      <c r="H50">
        <v>8654</v>
      </c>
      <c r="I50">
        <v>10117</v>
      </c>
      <c r="J50">
        <v>8654</v>
      </c>
      <c r="K50">
        <v>9546</v>
      </c>
      <c r="L50" s="3">
        <f>euro_ltga_dyn!M232</f>
        <v>8654</v>
      </c>
      <c r="M50" s="3">
        <f>euro_ltga_dyn!N232</f>
        <v>9550</v>
      </c>
      <c r="N50" s="3">
        <f>euro_ltga_dyn!O232</f>
        <v>9551</v>
      </c>
      <c r="O50" s="8">
        <f>euro_ltga_st!M232</f>
        <v>8654</v>
      </c>
      <c r="P50" s="8">
        <f>euro_ltga_st!N232</f>
        <v>9601</v>
      </c>
      <c r="Q50" s="8">
        <f>euro_ltga_st!O232</f>
        <v>9622</v>
      </c>
      <c r="R50" s="3">
        <f>euro_ltga_st_st!M232</f>
        <v>8654</v>
      </c>
      <c r="S50" s="3">
        <f>euro_ltga_st_st!N232</f>
        <v>9600</v>
      </c>
      <c r="T50" s="3">
        <f>euro_ltga_st_st!O232</f>
        <v>9610</v>
      </c>
      <c r="U50" s="2">
        <f t="shared" si="2"/>
        <v>9550</v>
      </c>
      <c r="V50" s="2">
        <f t="shared" si="3"/>
        <v>9551</v>
      </c>
      <c r="W50" s="16">
        <f t="shared" si="4"/>
        <v>1.0471204188481675E-4</v>
      </c>
      <c r="X50" s="16">
        <f t="shared" si="5"/>
        <v>7.5392670157068062E-3</v>
      </c>
      <c r="Y50" s="16">
        <f t="shared" si="6"/>
        <v>6.2827225130890054E-3</v>
      </c>
      <c r="Z50" s="17">
        <f t="shared" si="7"/>
        <v>9551</v>
      </c>
      <c r="AA50" s="17">
        <f t="shared" si="8"/>
        <v>9600</v>
      </c>
      <c r="AB50" s="18">
        <f t="shared" si="9"/>
        <v>1</v>
      </c>
      <c r="AC50" s="2"/>
      <c r="AD50" s="8">
        <f>euro_p3_dyn!M232</f>
        <v>8654</v>
      </c>
      <c r="AE50" s="8">
        <f>euro_p3_dyn!N232</f>
        <v>9544</v>
      </c>
      <c r="AF50" s="8">
        <f>euro_p3_dyn!O232</f>
        <v>9544</v>
      </c>
      <c r="AG50" s="3">
        <f>euro_p3_st!M232</f>
        <v>8654</v>
      </c>
      <c r="AH50" s="3">
        <f>euro_p3_st!N232</f>
        <v>9551</v>
      </c>
      <c r="AI50" s="3">
        <f>euro_p3_st!O232</f>
        <v>9554</v>
      </c>
      <c r="AJ50" s="2">
        <f t="shared" si="10"/>
        <v>9544</v>
      </c>
      <c r="AK50" s="2">
        <f t="shared" si="11"/>
        <v>9544</v>
      </c>
      <c r="AL50" s="16">
        <f t="shared" si="12"/>
        <v>0</v>
      </c>
      <c r="AM50" s="16">
        <f t="shared" si="13"/>
        <v>1.0477787091366304E-3</v>
      </c>
      <c r="AN50" s="17">
        <f t="shared" si="14"/>
        <v>9544</v>
      </c>
      <c r="AO50" s="17">
        <f t="shared" si="15"/>
        <v>9551</v>
      </c>
      <c r="AP50" s="18">
        <f t="shared" si="16"/>
        <v>1</v>
      </c>
      <c r="AQ50" s="18"/>
      <c r="AR50" s="3">
        <f>euro_dsmga2_dyn!M232</f>
        <v>8654</v>
      </c>
      <c r="AS50" s="3">
        <f>euro_dsmga2_dyn!N232</f>
        <v>9551</v>
      </c>
      <c r="AT50" s="3">
        <f>euro_dsmga2_dyn!O232</f>
        <v>9555</v>
      </c>
      <c r="AU50" s="8">
        <f>euro_dsmga2_st!M232</f>
        <v>8654</v>
      </c>
      <c r="AV50" s="8">
        <f>euro_dsmga2_st!N232</f>
        <v>9561</v>
      </c>
      <c r="AW50" s="8">
        <f>euro_dsmga2_st!O232</f>
        <v>9566</v>
      </c>
      <c r="AX50" s="3">
        <f>euro_dsmga2_st_st!M232</f>
        <v>8654</v>
      </c>
      <c r="AY50" s="3">
        <f>euro_dsmga2_st_st!N232</f>
        <v>9695</v>
      </c>
      <c r="AZ50" s="3">
        <f>euro_dsmga2_st_st!O232</f>
        <v>9714</v>
      </c>
      <c r="BA50" s="2">
        <f t="shared" si="17"/>
        <v>9551</v>
      </c>
      <c r="BB50" s="2">
        <f t="shared" si="18"/>
        <v>9555</v>
      </c>
      <c r="BC50" s="16">
        <f t="shared" si="19"/>
        <v>4.1880431368443097E-4</v>
      </c>
      <c r="BD50" s="16">
        <f t="shared" si="20"/>
        <v>1.5705161763166161E-3</v>
      </c>
      <c r="BE50" s="16">
        <f t="shared" si="21"/>
        <v>1.7066275782640562E-2</v>
      </c>
      <c r="BF50" s="17">
        <f t="shared" si="22"/>
        <v>9555</v>
      </c>
      <c r="BG50" s="17">
        <f t="shared" si="23"/>
        <v>9561</v>
      </c>
      <c r="BH50" s="18">
        <f t="shared" si="24"/>
        <v>1</v>
      </c>
      <c r="BI50" s="18"/>
      <c r="BJ50" s="3">
        <f>euro_mup_dyn!M232</f>
        <v>8654</v>
      </c>
      <c r="BK50" s="3">
        <f>euro_mup_dyn!N232</f>
        <v>9573</v>
      </c>
      <c r="BL50" s="3">
        <f>euro_mup_dyn!O232</f>
        <v>9580</v>
      </c>
      <c r="BM50" s="8">
        <f>euro_mup_st!M232</f>
        <v>8654</v>
      </c>
      <c r="BN50" s="8">
        <f>euro_mup_st!N232</f>
        <v>9601</v>
      </c>
      <c r="BO50" s="8">
        <f>euro_mup_st!O232</f>
        <v>9619</v>
      </c>
      <c r="BP50" s="3">
        <f>euro_mup_st_st!M232</f>
        <v>8654</v>
      </c>
      <c r="BQ50" s="3">
        <f>euro_mup_st_st!N232</f>
        <v>9605</v>
      </c>
      <c r="BR50" s="3">
        <f>euro_mup_st_st!O232</f>
        <v>9618</v>
      </c>
      <c r="BS50" s="2">
        <f t="shared" si="25"/>
        <v>9573</v>
      </c>
      <c r="BT50" s="2">
        <f t="shared" si="26"/>
        <v>9580</v>
      </c>
      <c r="BU50" s="16">
        <f t="shared" si="27"/>
        <v>7.3122323200668549E-4</v>
      </c>
      <c r="BV50" s="16">
        <f t="shared" si="28"/>
        <v>4.8051812389010755E-3</v>
      </c>
      <c r="BW50" s="16">
        <f t="shared" si="29"/>
        <v>4.700720777185835E-3</v>
      </c>
      <c r="BX50" s="17">
        <f t="shared" si="30"/>
        <v>9580</v>
      </c>
      <c r="BY50" s="17">
        <f t="shared" si="31"/>
        <v>9601</v>
      </c>
      <c r="BZ50" s="18">
        <f t="shared" si="32"/>
        <v>1</v>
      </c>
      <c r="CA50" s="2"/>
      <c r="CB50" s="2">
        <f t="shared" si="33"/>
        <v>1</v>
      </c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15"/>
      <c r="EI50" s="15"/>
      <c r="EJ50" s="15"/>
      <c r="EK50" s="15"/>
      <c r="EL50" s="15"/>
      <c r="EM50" s="15"/>
      <c r="EN50" s="15"/>
      <c r="EO50" s="15"/>
      <c r="EP50" s="2"/>
      <c r="EQ50" s="15"/>
      <c r="ER50" s="15"/>
      <c r="ES50" s="15"/>
      <c r="ET50" s="15"/>
      <c r="EU50" s="15"/>
      <c r="EV50" s="15"/>
      <c r="EW50" s="15"/>
      <c r="EX50" s="15"/>
    </row>
    <row r="51" spans="1:154" x14ac:dyDescent="0.25">
      <c r="A51" s="2" t="s">
        <v>46</v>
      </c>
      <c r="B51" s="2"/>
      <c r="C51" s="4">
        <v>1000</v>
      </c>
      <c r="D51" s="4">
        <v>9990</v>
      </c>
      <c r="E51" s="4">
        <v>11559</v>
      </c>
      <c r="F51" s="1">
        <f t="shared" si="0"/>
        <v>1</v>
      </c>
      <c r="G51" s="1">
        <f t="shared" si="1"/>
        <v>11139</v>
      </c>
      <c r="H51">
        <v>9990</v>
      </c>
      <c r="I51">
        <v>12071</v>
      </c>
      <c r="J51">
        <v>9990</v>
      </c>
      <c r="K51">
        <v>11151</v>
      </c>
      <c r="L51" s="3">
        <f>euro_ltga_dyn!M237</f>
        <v>9990</v>
      </c>
      <c r="M51" s="3">
        <f>euro_ltga_dyn!N237</f>
        <v>11143</v>
      </c>
      <c r="N51" s="3">
        <f>euro_ltga_dyn!O237</f>
        <v>11154</v>
      </c>
      <c r="O51" s="8">
        <f>euro_ltga_st!M237</f>
        <v>9990</v>
      </c>
      <c r="P51" s="8">
        <f>euro_ltga_st!N237</f>
        <v>11177</v>
      </c>
      <c r="Q51" s="8">
        <f>euro_ltga_st!O237</f>
        <v>11188</v>
      </c>
      <c r="R51" s="3">
        <f>euro_ltga_st_st!M237</f>
        <v>9990</v>
      </c>
      <c r="S51" s="3">
        <f>euro_ltga_st_st!N237</f>
        <v>11175</v>
      </c>
      <c r="T51" s="3">
        <f>euro_ltga_st_st!O237</f>
        <v>11183</v>
      </c>
      <c r="U51" s="2">
        <f t="shared" si="2"/>
        <v>11143</v>
      </c>
      <c r="V51" s="2">
        <f t="shared" si="3"/>
        <v>11154</v>
      </c>
      <c r="W51" s="16">
        <f t="shared" si="4"/>
        <v>9.871668311944718E-4</v>
      </c>
      <c r="X51" s="16">
        <f t="shared" si="5"/>
        <v>4.0384097639773846E-3</v>
      </c>
      <c r="Y51" s="16">
        <f t="shared" si="6"/>
        <v>3.5896975679798977E-3</v>
      </c>
      <c r="Z51" s="17">
        <f t="shared" si="7"/>
        <v>11154</v>
      </c>
      <c r="AA51" s="17">
        <f t="shared" si="8"/>
        <v>11175</v>
      </c>
      <c r="AB51" s="18">
        <f t="shared" si="9"/>
        <v>1</v>
      </c>
      <c r="AC51" s="2"/>
      <c r="AD51" s="8">
        <f>euro_p3_dyn!M237</f>
        <v>9990</v>
      </c>
      <c r="AE51" s="8">
        <f>euro_p3_dyn!N237</f>
        <v>11139</v>
      </c>
      <c r="AF51" s="8">
        <f>euro_p3_dyn!O237</f>
        <v>11139</v>
      </c>
      <c r="AG51" s="3">
        <f>euro_p3_st!M237</f>
        <v>9990</v>
      </c>
      <c r="AH51" s="3">
        <f>euro_p3_st!N237</f>
        <v>11141</v>
      </c>
      <c r="AI51" s="3">
        <f>euro_p3_st!O237</f>
        <v>11142</v>
      </c>
      <c r="AJ51" s="2">
        <f t="shared" si="10"/>
        <v>11139</v>
      </c>
      <c r="AK51" s="2">
        <f t="shared" si="11"/>
        <v>11139</v>
      </c>
      <c r="AL51" s="16">
        <f t="shared" si="12"/>
        <v>0</v>
      </c>
      <c r="AM51" s="16">
        <f t="shared" si="13"/>
        <v>2.6932399676811203E-4</v>
      </c>
      <c r="AN51" s="17">
        <f t="shared" si="14"/>
        <v>11139</v>
      </c>
      <c r="AO51" s="17">
        <f t="shared" si="15"/>
        <v>11141</v>
      </c>
      <c r="AP51" s="18">
        <f t="shared" si="16"/>
        <v>1</v>
      </c>
      <c r="AQ51" s="18"/>
      <c r="AR51" s="3">
        <f>euro_dsmga2_dyn!M237</f>
        <v>9990</v>
      </c>
      <c r="AS51" s="3">
        <f>euro_dsmga2_dyn!N237</f>
        <v>11143</v>
      </c>
      <c r="AT51" s="3">
        <f>euro_dsmga2_dyn!O237</f>
        <v>11145</v>
      </c>
      <c r="AU51" s="8">
        <f>euro_dsmga2_st!M237</f>
        <v>9990</v>
      </c>
      <c r="AV51" s="8">
        <f>euro_dsmga2_st!N237</f>
        <v>11149</v>
      </c>
      <c r="AW51" s="8">
        <f>euro_dsmga2_st!O237</f>
        <v>11151</v>
      </c>
      <c r="AX51" s="3">
        <f>euro_dsmga2_st_st!M237</f>
        <v>9990</v>
      </c>
      <c r="AY51" s="3">
        <f>euro_dsmga2_st_st!N237</f>
        <v>11279</v>
      </c>
      <c r="AZ51" s="3">
        <f>euro_dsmga2_st_st!O237</f>
        <v>11295</v>
      </c>
      <c r="BA51" s="2">
        <f t="shared" si="17"/>
        <v>11143</v>
      </c>
      <c r="BB51" s="2">
        <f t="shared" si="18"/>
        <v>11145</v>
      </c>
      <c r="BC51" s="16">
        <f t="shared" si="19"/>
        <v>1.7948487839899489E-4</v>
      </c>
      <c r="BD51" s="16">
        <f t="shared" si="20"/>
        <v>7.1793951359597956E-4</v>
      </c>
      <c r="BE51" s="16">
        <f t="shared" si="21"/>
        <v>1.3640850758323612E-2</v>
      </c>
      <c r="BF51" s="17">
        <f t="shared" si="22"/>
        <v>11145</v>
      </c>
      <c r="BG51" s="17">
        <f t="shared" si="23"/>
        <v>11149</v>
      </c>
      <c r="BH51" s="18">
        <f t="shared" si="24"/>
        <v>1</v>
      </c>
      <c r="BI51" s="18"/>
      <c r="BJ51" s="3">
        <f>euro_mup_dyn!M237</f>
        <v>9990</v>
      </c>
      <c r="BK51" s="3">
        <f>euro_mup_dyn!N237</f>
        <v>11181</v>
      </c>
      <c r="BL51" s="3">
        <f>euro_mup_dyn!O237</f>
        <v>11202</v>
      </c>
      <c r="BM51" s="8">
        <f>euro_mup_st!M237</f>
        <v>9990</v>
      </c>
      <c r="BN51" s="8">
        <f>euro_mup_st!N237</f>
        <v>11190</v>
      </c>
      <c r="BO51" s="8">
        <f>euro_mup_st!O237</f>
        <v>11220</v>
      </c>
      <c r="BP51" s="3">
        <f>euro_mup_st_st!M237</f>
        <v>9990</v>
      </c>
      <c r="BQ51" s="3">
        <f>euro_mup_st_st!N237</f>
        <v>11189</v>
      </c>
      <c r="BR51" s="3">
        <f>euro_mup_st_st!O237</f>
        <v>11217</v>
      </c>
      <c r="BS51" s="2">
        <f t="shared" si="25"/>
        <v>11181</v>
      </c>
      <c r="BT51" s="2">
        <f t="shared" si="26"/>
        <v>11202</v>
      </c>
      <c r="BU51" s="16">
        <f t="shared" si="27"/>
        <v>1.8781862087469815E-3</v>
      </c>
      <c r="BV51" s="16">
        <f t="shared" si="28"/>
        <v>3.4880601019586801E-3</v>
      </c>
      <c r="BW51" s="16">
        <f t="shared" si="29"/>
        <v>3.2197477864233967E-3</v>
      </c>
      <c r="BX51" s="17">
        <f t="shared" si="30"/>
        <v>11202</v>
      </c>
      <c r="BY51" s="17">
        <f t="shared" si="31"/>
        <v>11189</v>
      </c>
      <c r="BZ51" s="18">
        <f t="shared" si="32"/>
        <v>0</v>
      </c>
      <c r="CA51" s="2"/>
      <c r="CB51" s="2">
        <f t="shared" si="33"/>
        <v>1</v>
      </c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15"/>
      <c r="EI51" s="15"/>
      <c r="EJ51" s="15"/>
      <c r="EK51" s="15"/>
      <c r="EL51" s="15"/>
      <c r="EM51" s="15"/>
      <c r="EN51" s="15"/>
      <c r="EO51" s="15"/>
      <c r="EP51" s="2"/>
      <c r="EQ51" s="15"/>
      <c r="ER51" s="15"/>
      <c r="ES51" s="15"/>
      <c r="ET51" s="15"/>
      <c r="EU51" s="15"/>
      <c r="EV51" s="15"/>
      <c r="EW51" s="15"/>
      <c r="EX51" s="15"/>
    </row>
    <row r="52" spans="1:154" x14ac:dyDescent="0.25">
      <c r="A52" s="2" t="s">
        <v>47</v>
      </c>
      <c r="B52" s="2"/>
      <c r="C52" s="4">
        <v>1000</v>
      </c>
      <c r="D52" s="4">
        <v>10281</v>
      </c>
      <c r="E52" s="4">
        <v>10893</v>
      </c>
      <c r="F52" s="1">
        <f t="shared" si="0"/>
        <v>1</v>
      </c>
      <c r="G52" s="1">
        <f t="shared" si="1"/>
        <v>10711</v>
      </c>
      <c r="H52">
        <v>10068</v>
      </c>
      <c r="I52">
        <v>11751</v>
      </c>
      <c r="J52">
        <v>10068</v>
      </c>
      <c r="K52">
        <v>10728</v>
      </c>
      <c r="L52" s="3">
        <f>euro_ltga_dyn!M242</f>
        <v>10068</v>
      </c>
      <c r="M52" s="3">
        <f>euro_ltga_dyn!N242</f>
        <v>10718</v>
      </c>
      <c r="N52" s="3">
        <f>euro_ltga_dyn!O242</f>
        <v>10723</v>
      </c>
      <c r="O52" s="8">
        <f>euro_ltga_st!M242</f>
        <v>10068</v>
      </c>
      <c r="P52" s="8">
        <f>euro_ltga_st!N242</f>
        <v>10803</v>
      </c>
      <c r="Q52" s="8">
        <f>euro_ltga_st!O242</f>
        <v>10812</v>
      </c>
      <c r="R52" s="3">
        <f>euro_ltga_st_st!M242</f>
        <v>10068</v>
      </c>
      <c r="S52" s="3">
        <f>euro_ltga_st_st!N242</f>
        <v>10799</v>
      </c>
      <c r="T52" s="3">
        <f>euro_ltga_st_st!O242</f>
        <v>10812</v>
      </c>
      <c r="U52" s="2">
        <f t="shared" si="2"/>
        <v>10718</v>
      </c>
      <c r="V52" s="2">
        <f t="shared" si="3"/>
        <v>10723</v>
      </c>
      <c r="W52" s="16">
        <f t="shared" si="4"/>
        <v>4.6650494495241652E-4</v>
      </c>
      <c r="X52" s="16">
        <f t="shared" si="5"/>
        <v>8.7702929651054303E-3</v>
      </c>
      <c r="Y52" s="16">
        <f t="shared" si="6"/>
        <v>8.7702929651054303E-3</v>
      </c>
      <c r="Z52" s="17">
        <f t="shared" si="7"/>
        <v>10723</v>
      </c>
      <c r="AA52" s="17">
        <f t="shared" si="8"/>
        <v>10799</v>
      </c>
      <c r="AB52" s="18">
        <f t="shared" si="9"/>
        <v>1</v>
      </c>
      <c r="AC52" s="2"/>
      <c r="AD52" s="8">
        <f>euro_p3_dyn!M242</f>
        <v>10068</v>
      </c>
      <c r="AE52" s="8">
        <f>euro_p3_dyn!N242</f>
        <v>10710</v>
      </c>
      <c r="AF52" s="8">
        <f>euro_p3_dyn!O242</f>
        <v>10711</v>
      </c>
      <c r="AG52" s="3">
        <f>euro_p3_st!M242</f>
        <v>10068</v>
      </c>
      <c r="AH52" s="3">
        <f>euro_p3_st!N242</f>
        <v>10733</v>
      </c>
      <c r="AI52" s="3">
        <f>euro_p3_st!O242</f>
        <v>10740</v>
      </c>
      <c r="AJ52" s="2">
        <f t="shared" si="10"/>
        <v>10710</v>
      </c>
      <c r="AK52" s="2">
        <f t="shared" si="11"/>
        <v>10711</v>
      </c>
      <c r="AL52" s="16">
        <f t="shared" si="12"/>
        <v>9.3370681605975717E-5</v>
      </c>
      <c r="AM52" s="16">
        <f t="shared" si="13"/>
        <v>2.8011204481792717E-3</v>
      </c>
      <c r="AN52" s="17">
        <f t="shared" si="14"/>
        <v>10711</v>
      </c>
      <c r="AO52" s="17">
        <f t="shared" si="15"/>
        <v>10733</v>
      </c>
      <c r="AP52" s="18">
        <f t="shared" si="16"/>
        <v>1</v>
      </c>
      <c r="AQ52" s="18"/>
      <c r="AR52" s="3">
        <f>euro_dsmga2_dyn!M242</f>
        <v>10068</v>
      </c>
      <c r="AS52" s="3">
        <f>euro_dsmga2_dyn!N242</f>
        <v>10718</v>
      </c>
      <c r="AT52" s="3">
        <f>euro_dsmga2_dyn!O242</f>
        <v>10722</v>
      </c>
      <c r="AU52" s="8">
        <f>euro_dsmga2_st!M242</f>
        <v>10068</v>
      </c>
      <c r="AV52" s="8">
        <f>euro_dsmga2_st!N242</f>
        <v>10754</v>
      </c>
      <c r="AW52" s="8">
        <f>euro_dsmga2_st!O242</f>
        <v>10773</v>
      </c>
      <c r="AX52" s="3">
        <f>euro_dsmga2_st_st!M242</f>
        <v>10068</v>
      </c>
      <c r="AY52" s="3">
        <f>euro_dsmga2_st_st!N242</f>
        <v>10925</v>
      </c>
      <c r="AZ52" s="3">
        <f>euro_dsmga2_st_st!O242</f>
        <v>10951</v>
      </c>
      <c r="BA52" s="2">
        <f t="shared" si="17"/>
        <v>10718</v>
      </c>
      <c r="BB52" s="2">
        <f t="shared" si="18"/>
        <v>10722</v>
      </c>
      <c r="BC52" s="16">
        <f t="shared" si="19"/>
        <v>3.7320395596193321E-4</v>
      </c>
      <c r="BD52" s="16">
        <f t="shared" si="20"/>
        <v>5.1315543944765816E-3</v>
      </c>
      <c r="BE52" s="16">
        <f t="shared" si="21"/>
        <v>2.1739130434782608E-2</v>
      </c>
      <c r="BF52" s="17">
        <f t="shared" si="22"/>
        <v>10722</v>
      </c>
      <c r="BG52" s="17">
        <f t="shared" si="23"/>
        <v>10754</v>
      </c>
      <c r="BH52" s="18">
        <f t="shared" si="24"/>
        <v>1</v>
      </c>
      <c r="BI52" s="18"/>
      <c r="BJ52" s="3">
        <f>euro_mup_dyn!M242</f>
        <v>10068</v>
      </c>
      <c r="BK52" s="3">
        <f>euro_mup_dyn!N242</f>
        <v>10748</v>
      </c>
      <c r="BL52" s="3">
        <f>euro_mup_dyn!O242</f>
        <v>10758</v>
      </c>
      <c r="BM52" s="8">
        <f>euro_mup_st!M242</f>
        <v>10068</v>
      </c>
      <c r="BN52" s="8">
        <f>euro_mup_st!N242</f>
        <v>10799</v>
      </c>
      <c r="BO52" s="8">
        <f>euro_mup_st!O242</f>
        <v>10804</v>
      </c>
      <c r="BP52" s="3">
        <f>euro_mup_st_st!M242</f>
        <v>10068</v>
      </c>
      <c r="BQ52" s="3">
        <f>euro_mup_st_st!N242</f>
        <v>10788</v>
      </c>
      <c r="BR52" s="3">
        <f>euro_mup_st_st!O242</f>
        <v>10801</v>
      </c>
      <c r="BS52" s="2">
        <f t="shared" si="25"/>
        <v>10748</v>
      </c>
      <c r="BT52" s="2">
        <f t="shared" si="26"/>
        <v>10758</v>
      </c>
      <c r="BU52" s="16">
        <f t="shared" si="27"/>
        <v>9.3040565686639378E-4</v>
      </c>
      <c r="BV52" s="16">
        <f t="shared" si="28"/>
        <v>5.210271678451805E-3</v>
      </c>
      <c r="BW52" s="16">
        <f t="shared" si="29"/>
        <v>4.9311499813918871E-3</v>
      </c>
      <c r="BX52" s="17">
        <f t="shared" si="30"/>
        <v>10758</v>
      </c>
      <c r="BY52" s="17">
        <f t="shared" si="31"/>
        <v>10788</v>
      </c>
      <c r="BZ52" s="18">
        <f t="shared" si="32"/>
        <v>1</v>
      </c>
      <c r="CA52" s="2"/>
      <c r="CB52" s="2">
        <f t="shared" si="33"/>
        <v>1</v>
      </c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15"/>
      <c r="EI52" s="15"/>
      <c r="EJ52" s="15"/>
      <c r="EK52" s="15"/>
      <c r="EL52" s="15"/>
      <c r="EM52" s="15"/>
      <c r="EN52" s="15"/>
      <c r="EO52" s="15"/>
      <c r="EP52" s="2"/>
      <c r="EQ52" s="15"/>
      <c r="ER52" s="15"/>
      <c r="ES52" s="15"/>
      <c r="ET52" s="15"/>
      <c r="EU52" s="15"/>
      <c r="EV52" s="15"/>
      <c r="EW52" s="15"/>
      <c r="EX52" s="15"/>
    </row>
    <row r="53" spans="1:154" x14ac:dyDescent="0.25">
      <c r="A53" s="2" t="s">
        <v>48</v>
      </c>
      <c r="B53" s="2"/>
      <c r="C53" s="4">
        <v>1000</v>
      </c>
      <c r="D53" s="4">
        <v>11754</v>
      </c>
      <c r="E53" s="4">
        <v>12480</v>
      </c>
      <c r="F53" s="1">
        <f t="shared" si="0"/>
        <v>1</v>
      </c>
      <c r="G53" s="1">
        <f t="shared" si="1"/>
        <v>12151</v>
      </c>
      <c r="H53">
        <v>11713</v>
      </c>
      <c r="I53">
        <v>13320</v>
      </c>
      <c r="J53">
        <v>11713</v>
      </c>
      <c r="K53">
        <v>12172</v>
      </c>
      <c r="L53" s="3">
        <f>euro_ltga_dyn!M247</f>
        <v>11713</v>
      </c>
      <c r="M53" s="3">
        <f>euro_ltga_dyn!N247</f>
        <v>12164</v>
      </c>
      <c r="N53" s="3">
        <f>euro_ltga_dyn!O247</f>
        <v>12174</v>
      </c>
      <c r="O53" s="8">
        <f>euro_ltga_st!M247</f>
        <v>11713</v>
      </c>
      <c r="P53" s="8">
        <f>euro_ltga_st!N247</f>
        <v>12250</v>
      </c>
      <c r="Q53" s="8">
        <f>euro_ltga_st!O247</f>
        <v>12263</v>
      </c>
      <c r="R53" s="3">
        <f>euro_ltga_st_st!M247</f>
        <v>11713</v>
      </c>
      <c r="S53" s="3">
        <f>euro_ltga_st_st!N247</f>
        <v>12247</v>
      </c>
      <c r="T53" s="3">
        <f>euro_ltga_st_st!O247</f>
        <v>12263</v>
      </c>
      <c r="U53" s="2">
        <f t="shared" si="2"/>
        <v>12164</v>
      </c>
      <c r="V53" s="2">
        <f t="shared" si="3"/>
        <v>12174</v>
      </c>
      <c r="W53" s="16">
        <f t="shared" si="4"/>
        <v>8.2209799408089446E-4</v>
      </c>
      <c r="X53" s="16">
        <f t="shared" si="5"/>
        <v>8.1387701414008546E-3</v>
      </c>
      <c r="Y53" s="16">
        <f t="shared" si="6"/>
        <v>8.1387701414008546E-3</v>
      </c>
      <c r="Z53" s="17">
        <f t="shared" si="7"/>
        <v>12174</v>
      </c>
      <c r="AA53" s="17">
        <f t="shared" si="8"/>
        <v>12247</v>
      </c>
      <c r="AB53" s="18">
        <f t="shared" si="9"/>
        <v>1</v>
      </c>
      <c r="AC53" s="2"/>
      <c r="AD53" s="8">
        <f>euro_p3_dyn!M247</f>
        <v>11713</v>
      </c>
      <c r="AE53" s="8">
        <f>euro_p3_dyn!N247</f>
        <v>12151</v>
      </c>
      <c r="AF53" s="8">
        <f>euro_p3_dyn!O247</f>
        <v>12151</v>
      </c>
      <c r="AG53" s="3">
        <f>euro_p3_st!M247</f>
        <v>11713</v>
      </c>
      <c r="AH53" s="3">
        <f>euro_p3_st!N247</f>
        <v>12166</v>
      </c>
      <c r="AI53" s="3">
        <f>euro_p3_st!O247</f>
        <v>12170</v>
      </c>
      <c r="AJ53" s="2">
        <f t="shared" si="10"/>
        <v>12151</v>
      </c>
      <c r="AK53" s="2">
        <f t="shared" si="11"/>
        <v>12151</v>
      </c>
      <c r="AL53" s="16">
        <f t="shared" si="12"/>
        <v>0</v>
      </c>
      <c r="AM53" s="16">
        <f t="shared" si="13"/>
        <v>1.5636573121553781E-3</v>
      </c>
      <c r="AN53" s="17">
        <f t="shared" si="14"/>
        <v>12151</v>
      </c>
      <c r="AO53" s="17">
        <f t="shared" si="15"/>
        <v>12166</v>
      </c>
      <c r="AP53" s="18">
        <f t="shared" si="16"/>
        <v>1</v>
      </c>
      <c r="AQ53" s="18"/>
      <c r="AR53" s="3">
        <f>euro_dsmga2_dyn!M247</f>
        <v>11713</v>
      </c>
      <c r="AS53" s="3">
        <f>euro_dsmga2_dyn!N247</f>
        <v>12162</v>
      </c>
      <c r="AT53" s="3">
        <f>euro_dsmga2_dyn!O247</f>
        <v>12164</v>
      </c>
      <c r="AU53" s="8">
        <f>euro_dsmga2_st!M247</f>
        <v>11713</v>
      </c>
      <c r="AV53" s="8">
        <f>euro_dsmga2_st!N247</f>
        <v>12215</v>
      </c>
      <c r="AW53" s="8">
        <f>euro_dsmga2_st!O247</f>
        <v>12217</v>
      </c>
      <c r="AX53" s="3">
        <f>euro_dsmga2_st_st!M247</f>
        <v>11713</v>
      </c>
      <c r="AY53" s="3">
        <f>euro_dsmga2_st_st!N247</f>
        <v>12333</v>
      </c>
      <c r="AZ53" s="3">
        <f>euro_dsmga2_st_st!O247</f>
        <v>12339</v>
      </c>
      <c r="BA53" s="2">
        <f t="shared" si="17"/>
        <v>12162</v>
      </c>
      <c r="BB53" s="2">
        <f t="shared" si="18"/>
        <v>12164</v>
      </c>
      <c r="BC53" s="16">
        <f t="shared" si="19"/>
        <v>1.64446637066272E-4</v>
      </c>
      <c r="BD53" s="16">
        <f t="shared" si="20"/>
        <v>4.5222825193224798E-3</v>
      </c>
      <c r="BE53" s="16">
        <f t="shared" si="21"/>
        <v>1.4553527380365071E-2</v>
      </c>
      <c r="BF53" s="17">
        <f t="shared" si="22"/>
        <v>12164</v>
      </c>
      <c r="BG53" s="17">
        <f t="shared" si="23"/>
        <v>12215</v>
      </c>
      <c r="BH53" s="18">
        <f t="shared" si="24"/>
        <v>1</v>
      </c>
      <c r="BI53" s="18"/>
      <c r="BJ53" s="3">
        <f>euro_mup_dyn!M247</f>
        <v>11713</v>
      </c>
      <c r="BK53" s="3">
        <f>euro_mup_dyn!N247</f>
        <v>12207</v>
      </c>
      <c r="BL53" s="3">
        <f>euro_mup_dyn!O247</f>
        <v>12228</v>
      </c>
      <c r="BM53" s="8">
        <f>euro_mup_st!M247</f>
        <v>11713</v>
      </c>
      <c r="BN53" s="8">
        <f>euro_mup_st!N247</f>
        <v>12271</v>
      </c>
      <c r="BO53" s="8">
        <f>euro_mup_st!O247</f>
        <v>12295</v>
      </c>
      <c r="BP53" s="3">
        <f>euro_mup_st_st!M247</f>
        <v>11713</v>
      </c>
      <c r="BQ53" s="3">
        <f>euro_mup_st_st!N247</f>
        <v>12273</v>
      </c>
      <c r="BR53" s="3">
        <f>euro_mup_st_st!O247</f>
        <v>12289</v>
      </c>
      <c r="BS53" s="2">
        <f t="shared" si="25"/>
        <v>12207</v>
      </c>
      <c r="BT53" s="2">
        <f t="shared" si="26"/>
        <v>12228</v>
      </c>
      <c r="BU53" s="16">
        <f t="shared" si="27"/>
        <v>1.7203244040304743E-3</v>
      </c>
      <c r="BV53" s="16">
        <f t="shared" si="28"/>
        <v>7.2089784549848445E-3</v>
      </c>
      <c r="BW53" s="16">
        <f t="shared" si="29"/>
        <v>6.717457196690424E-3</v>
      </c>
      <c r="BX53" s="17">
        <f t="shared" si="30"/>
        <v>12228</v>
      </c>
      <c r="BY53" s="17">
        <f t="shared" si="31"/>
        <v>12271</v>
      </c>
      <c r="BZ53" s="18">
        <f t="shared" si="32"/>
        <v>1</v>
      </c>
      <c r="CA53" s="2"/>
      <c r="CB53" s="2">
        <f t="shared" si="33"/>
        <v>1</v>
      </c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15"/>
      <c r="EI53" s="15"/>
      <c r="EJ53" s="15"/>
      <c r="EK53" s="15"/>
      <c r="EL53" s="15"/>
      <c r="EM53" s="15"/>
      <c r="EN53" s="15"/>
      <c r="EO53" s="15"/>
      <c r="EP53" s="2"/>
      <c r="EQ53" s="15"/>
      <c r="ER53" s="15"/>
      <c r="ES53" s="15"/>
      <c r="ET53" s="15"/>
      <c r="EU53" s="15"/>
      <c r="EV53" s="15"/>
      <c r="EW53" s="15"/>
      <c r="EX53" s="15"/>
    </row>
    <row r="54" spans="1:154" x14ac:dyDescent="0.25">
      <c r="A54" s="2" t="s">
        <v>49</v>
      </c>
      <c r="B54" s="2"/>
      <c r="C54" s="4">
        <v>1000</v>
      </c>
      <c r="D54" s="4">
        <v>8773</v>
      </c>
      <c r="E54" s="4">
        <v>10605</v>
      </c>
      <c r="F54" s="1">
        <f t="shared" si="0"/>
        <v>1</v>
      </c>
      <c r="G54" s="1">
        <f t="shared" si="1"/>
        <v>10133</v>
      </c>
      <c r="H54">
        <v>8504</v>
      </c>
      <c r="I54">
        <v>10884</v>
      </c>
      <c r="J54">
        <v>8504</v>
      </c>
      <c r="K54">
        <v>10139</v>
      </c>
      <c r="L54" s="3">
        <f>euro_ltga_dyn!M252</f>
        <v>8504</v>
      </c>
      <c r="M54" s="3">
        <f>euro_ltga_dyn!N252</f>
        <v>10136</v>
      </c>
      <c r="N54" s="3">
        <f>euro_ltga_dyn!O252</f>
        <v>10138</v>
      </c>
      <c r="O54" s="8">
        <f>euro_ltga_st!M252</f>
        <v>8504</v>
      </c>
      <c r="P54" s="8">
        <f>euro_ltga_st!N252</f>
        <v>10208</v>
      </c>
      <c r="Q54" s="8">
        <f>euro_ltga_st!O252</f>
        <v>10234</v>
      </c>
      <c r="R54" s="3">
        <f>euro_ltga_st_st!M252</f>
        <v>8504</v>
      </c>
      <c r="S54" s="3">
        <f>euro_ltga_st_st!N252</f>
        <v>10205</v>
      </c>
      <c r="T54" s="3">
        <f>euro_ltga_st_st!O252</f>
        <v>10216</v>
      </c>
      <c r="U54" s="2">
        <f t="shared" si="2"/>
        <v>10136</v>
      </c>
      <c r="V54" s="2">
        <f t="shared" si="3"/>
        <v>10138</v>
      </c>
      <c r="W54" s="16">
        <f t="shared" si="4"/>
        <v>1.973164956590371E-4</v>
      </c>
      <c r="X54" s="16">
        <f t="shared" si="5"/>
        <v>9.6685082872928173E-3</v>
      </c>
      <c r="Y54" s="16">
        <f t="shared" si="6"/>
        <v>7.8926598263614842E-3</v>
      </c>
      <c r="Z54" s="17">
        <f t="shared" si="7"/>
        <v>10138</v>
      </c>
      <c r="AA54" s="17">
        <f t="shared" si="8"/>
        <v>10205</v>
      </c>
      <c r="AB54" s="18">
        <f t="shared" si="9"/>
        <v>1</v>
      </c>
      <c r="AC54" s="2"/>
      <c r="AD54" s="8">
        <f>euro_p3_dyn!M252</f>
        <v>8504</v>
      </c>
      <c r="AE54" s="8">
        <f>euro_p3_dyn!N252</f>
        <v>10132</v>
      </c>
      <c r="AF54" s="8">
        <f>euro_p3_dyn!O252</f>
        <v>10133</v>
      </c>
      <c r="AG54" s="3">
        <f>euro_p3_st!M252</f>
        <v>8504</v>
      </c>
      <c r="AH54" s="3">
        <f>euro_p3_st!N252</f>
        <v>10138</v>
      </c>
      <c r="AI54" s="3">
        <f>euro_p3_st!O252</f>
        <v>10143</v>
      </c>
      <c r="AJ54" s="2">
        <f t="shared" si="10"/>
        <v>10132</v>
      </c>
      <c r="AK54" s="2">
        <f t="shared" si="11"/>
        <v>10133</v>
      </c>
      <c r="AL54" s="16">
        <f t="shared" si="12"/>
        <v>9.8697196999605207E-5</v>
      </c>
      <c r="AM54" s="16">
        <f t="shared" si="13"/>
        <v>1.0856691669956574E-3</v>
      </c>
      <c r="AN54" s="17">
        <f t="shared" si="14"/>
        <v>10133</v>
      </c>
      <c r="AO54" s="17">
        <f t="shared" si="15"/>
        <v>10138</v>
      </c>
      <c r="AP54" s="18">
        <f t="shared" si="16"/>
        <v>1</v>
      </c>
      <c r="AQ54" s="18"/>
      <c r="AR54" s="3">
        <f>euro_dsmga2_dyn!M252</f>
        <v>8504</v>
      </c>
      <c r="AS54" s="3">
        <f>euro_dsmga2_dyn!N252</f>
        <v>10141</v>
      </c>
      <c r="AT54" s="3">
        <f>euro_dsmga2_dyn!O252</f>
        <v>10145</v>
      </c>
      <c r="AU54" s="8">
        <f>euro_dsmga2_st!M252</f>
        <v>8504</v>
      </c>
      <c r="AV54" s="8">
        <f>euro_dsmga2_st!N252</f>
        <v>10151</v>
      </c>
      <c r="AW54" s="8">
        <f>euro_dsmga2_st!O252</f>
        <v>10166</v>
      </c>
      <c r="AX54" s="3">
        <f>euro_dsmga2_st_st!M252</f>
        <v>8504</v>
      </c>
      <c r="AY54" s="3">
        <f>euro_dsmga2_st_st!N252</f>
        <v>10307</v>
      </c>
      <c r="AZ54" s="3">
        <f>euro_dsmga2_st_st!O252</f>
        <v>10328</v>
      </c>
      <c r="BA54" s="2">
        <f t="shared" si="17"/>
        <v>10141</v>
      </c>
      <c r="BB54" s="2">
        <f t="shared" si="18"/>
        <v>10145</v>
      </c>
      <c r="BC54" s="16">
        <f t="shared" si="19"/>
        <v>3.9443841830194261E-4</v>
      </c>
      <c r="BD54" s="16">
        <f t="shared" si="20"/>
        <v>2.4652401143871413E-3</v>
      </c>
      <c r="BE54" s="16">
        <f t="shared" si="21"/>
        <v>1.8439996055615818E-2</v>
      </c>
      <c r="BF54" s="17">
        <f t="shared" si="22"/>
        <v>10145</v>
      </c>
      <c r="BG54" s="17">
        <f t="shared" si="23"/>
        <v>10151</v>
      </c>
      <c r="BH54" s="18">
        <f t="shared" si="24"/>
        <v>1</v>
      </c>
      <c r="BI54" s="18"/>
      <c r="BJ54" s="3">
        <f>euro_mup_dyn!M252</f>
        <v>8504</v>
      </c>
      <c r="BK54" s="3">
        <f>euro_mup_dyn!N252</f>
        <v>10165</v>
      </c>
      <c r="BL54" s="3">
        <f>euro_mup_dyn!O252</f>
        <v>10175</v>
      </c>
      <c r="BM54" s="8">
        <f>euro_mup_st!M252</f>
        <v>8504</v>
      </c>
      <c r="BN54" s="8">
        <f>euro_mup_st!N252</f>
        <v>10171</v>
      </c>
      <c r="BO54" s="8">
        <f>euro_mup_st!O252</f>
        <v>10186</v>
      </c>
      <c r="BP54" s="3">
        <f>euro_mup_st_st!M252</f>
        <v>8504</v>
      </c>
      <c r="BQ54" s="3">
        <f>euro_mup_st_st!N252</f>
        <v>10174</v>
      </c>
      <c r="BR54" s="3">
        <f>euro_mup_st_st!O252</f>
        <v>10189</v>
      </c>
      <c r="BS54" s="2">
        <f t="shared" si="25"/>
        <v>10165</v>
      </c>
      <c r="BT54" s="2">
        <f t="shared" si="26"/>
        <v>10175</v>
      </c>
      <c r="BU54" s="16">
        <f t="shared" si="27"/>
        <v>9.8376783079193305E-4</v>
      </c>
      <c r="BV54" s="16">
        <f t="shared" si="28"/>
        <v>2.0659124446630595E-3</v>
      </c>
      <c r="BW54" s="16">
        <f t="shared" si="29"/>
        <v>2.3610427939006395E-3</v>
      </c>
      <c r="BX54" s="17">
        <f t="shared" si="30"/>
        <v>10175</v>
      </c>
      <c r="BY54" s="17">
        <f t="shared" si="31"/>
        <v>10171</v>
      </c>
      <c r="BZ54" s="18">
        <f t="shared" si="32"/>
        <v>0</v>
      </c>
      <c r="CA54" s="2"/>
      <c r="CB54" s="2">
        <f t="shared" si="33"/>
        <v>1</v>
      </c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15"/>
      <c r="EI54" s="15"/>
      <c r="EJ54" s="15"/>
      <c r="EK54" s="15"/>
      <c r="EL54" s="15"/>
      <c r="EM54" s="15"/>
      <c r="EN54" s="15"/>
      <c r="EO54" s="15"/>
      <c r="EP54" s="2"/>
      <c r="EQ54" s="15"/>
      <c r="ER54" s="15"/>
      <c r="ES54" s="15"/>
      <c r="ET54" s="15"/>
      <c r="EU54" s="15"/>
      <c r="EV54" s="15"/>
      <c r="EW54" s="15"/>
      <c r="EX54" s="15"/>
    </row>
    <row r="55" spans="1:154" x14ac:dyDescent="0.25">
      <c r="A55" s="2" t="s">
        <v>50</v>
      </c>
      <c r="B55" s="2"/>
      <c r="C55" s="4">
        <v>1000</v>
      </c>
      <c r="D55" s="4">
        <v>8159</v>
      </c>
      <c r="E55" s="4">
        <v>9076</v>
      </c>
      <c r="F55" s="1">
        <f t="shared" si="0"/>
        <v>1</v>
      </c>
      <c r="G55" s="1">
        <f t="shared" si="1"/>
        <v>8997</v>
      </c>
      <c r="H55">
        <v>8159</v>
      </c>
      <c r="I55">
        <v>9486</v>
      </c>
      <c r="J55">
        <v>8159</v>
      </c>
      <c r="K55">
        <v>9000</v>
      </c>
      <c r="L55" s="3">
        <f>euro_ltga_dyn!M257</f>
        <v>8159</v>
      </c>
      <c r="M55" s="3">
        <f>euro_ltga_dyn!N257</f>
        <v>8997</v>
      </c>
      <c r="N55" s="3">
        <f>euro_ltga_dyn!O257</f>
        <v>8999</v>
      </c>
      <c r="O55" s="8">
        <f>euro_ltga_st!M257</f>
        <v>8159</v>
      </c>
      <c r="P55" s="8">
        <f>euro_ltga_st!N257</f>
        <v>9051</v>
      </c>
      <c r="Q55" s="8">
        <f>euro_ltga_st!O257</f>
        <v>9070</v>
      </c>
      <c r="R55" s="3">
        <f>euro_ltga_st_st!M257</f>
        <v>8159</v>
      </c>
      <c r="S55" s="3">
        <f>euro_ltga_st_st!N257</f>
        <v>9047</v>
      </c>
      <c r="T55" s="3">
        <f>euro_ltga_st_st!O257</f>
        <v>9069</v>
      </c>
      <c r="U55" s="2">
        <f t="shared" si="2"/>
        <v>8997</v>
      </c>
      <c r="V55" s="2">
        <f t="shared" si="3"/>
        <v>8999</v>
      </c>
      <c r="W55" s="16">
        <f t="shared" si="4"/>
        <v>2.222963209958875E-4</v>
      </c>
      <c r="X55" s="16">
        <f t="shared" si="5"/>
        <v>8.1138157163498942E-3</v>
      </c>
      <c r="Y55" s="16">
        <f t="shared" si="6"/>
        <v>8.002667555851951E-3</v>
      </c>
      <c r="Z55" s="17">
        <f t="shared" si="7"/>
        <v>8999</v>
      </c>
      <c r="AA55" s="17">
        <f t="shared" si="8"/>
        <v>9047</v>
      </c>
      <c r="AB55" s="18">
        <f t="shared" si="9"/>
        <v>1</v>
      </c>
      <c r="AC55" s="2"/>
      <c r="AD55" s="8">
        <f>euro_p3_dyn!M257</f>
        <v>8159</v>
      </c>
      <c r="AE55" s="8">
        <f>euro_p3_dyn!N257</f>
        <v>8997</v>
      </c>
      <c r="AF55" s="8">
        <f>euro_p3_dyn!O257</f>
        <v>8997</v>
      </c>
      <c r="AG55" s="3">
        <f>euro_p3_st!M257</f>
        <v>8159</v>
      </c>
      <c r="AH55" s="3">
        <f>euro_p3_st!N257</f>
        <v>8999</v>
      </c>
      <c r="AI55" s="3">
        <f>euro_p3_st!O257</f>
        <v>9003</v>
      </c>
      <c r="AJ55" s="2">
        <f t="shared" si="10"/>
        <v>8997</v>
      </c>
      <c r="AK55" s="2">
        <f t="shared" si="11"/>
        <v>8997</v>
      </c>
      <c r="AL55" s="16">
        <f t="shared" si="12"/>
        <v>0</v>
      </c>
      <c r="AM55" s="16">
        <f t="shared" si="13"/>
        <v>6.6688896298766251E-4</v>
      </c>
      <c r="AN55" s="17">
        <f t="shared" si="14"/>
        <v>8997</v>
      </c>
      <c r="AO55" s="17">
        <f t="shared" si="15"/>
        <v>8999</v>
      </c>
      <c r="AP55" s="18">
        <f t="shared" si="16"/>
        <v>1</v>
      </c>
      <c r="AQ55" s="18"/>
      <c r="AR55" s="3">
        <f>euro_dsmga2_dyn!M257</f>
        <v>8159</v>
      </c>
      <c r="AS55" s="3">
        <f>euro_dsmga2_dyn!N257</f>
        <v>8997</v>
      </c>
      <c r="AT55" s="3">
        <f>euro_dsmga2_dyn!O257</f>
        <v>8998</v>
      </c>
      <c r="AU55" s="8">
        <f>euro_dsmga2_st!M257</f>
        <v>8159</v>
      </c>
      <c r="AV55" s="8">
        <f>euro_dsmga2_st!N257</f>
        <v>9023</v>
      </c>
      <c r="AW55" s="8">
        <f>euro_dsmga2_st!O257</f>
        <v>9030</v>
      </c>
      <c r="AX55" s="3">
        <f>euro_dsmga2_st_st!M257</f>
        <v>8159</v>
      </c>
      <c r="AY55" s="3">
        <f>euro_dsmga2_st_st!N257</f>
        <v>9126</v>
      </c>
      <c r="AZ55" s="3">
        <f>euro_dsmga2_st_st!O257</f>
        <v>9160</v>
      </c>
      <c r="BA55" s="2">
        <f t="shared" si="17"/>
        <v>8997</v>
      </c>
      <c r="BB55" s="2">
        <f t="shared" si="18"/>
        <v>8998</v>
      </c>
      <c r="BC55" s="16">
        <f t="shared" si="19"/>
        <v>1.1114816049794375E-4</v>
      </c>
      <c r="BD55" s="16">
        <f t="shared" si="20"/>
        <v>3.6678892964321442E-3</v>
      </c>
      <c r="BE55" s="16">
        <f t="shared" si="21"/>
        <v>1.8117150161164833E-2</v>
      </c>
      <c r="BF55" s="17">
        <f t="shared" si="22"/>
        <v>8998</v>
      </c>
      <c r="BG55" s="17">
        <f t="shared" si="23"/>
        <v>9023</v>
      </c>
      <c r="BH55" s="18">
        <f t="shared" si="24"/>
        <v>1</v>
      </c>
      <c r="BI55" s="18"/>
      <c r="BJ55" s="3">
        <f>euro_mup_dyn!M257</f>
        <v>8159</v>
      </c>
      <c r="BK55" s="3">
        <f>euro_mup_dyn!N257</f>
        <v>9003</v>
      </c>
      <c r="BL55" s="3">
        <f>euro_mup_dyn!O257</f>
        <v>9007</v>
      </c>
      <c r="BM55" s="8">
        <f>euro_mup_st!M257</f>
        <v>8159</v>
      </c>
      <c r="BN55" s="8">
        <f>euro_mup_st!N257</f>
        <v>9025</v>
      </c>
      <c r="BO55" s="8">
        <f>euro_mup_st!O257</f>
        <v>9032</v>
      </c>
      <c r="BP55" s="3">
        <f>euro_mup_st_st!M257</f>
        <v>8159</v>
      </c>
      <c r="BQ55" s="3">
        <f>euro_mup_st_st!N257</f>
        <v>9021</v>
      </c>
      <c r="BR55" s="3">
        <f>euro_mup_st_st!O257</f>
        <v>9032</v>
      </c>
      <c r="BS55" s="2">
        <f t="shared" si="25"/>
        <v>9003</v>
      </c>
      <c r="BT55" s="2">
        <f t="shared" si="26"/>
        <v>9007</v>
      </c>
      <c r="BU55" s="16">
        <f t="shared" si="27"/>
        <v>4.442963456625569E-4</v>
      </c>
      <c r="BV55" s="16">
        <f t="shared" si="28"/>
        <v>3.2211485060535377E-3</v>
      </c>
      <c r="BW55" s="16">
        <f t="shared" si="29"/>
        <v>3.2211485060535377E-3</v>
      </c>
      <c r="BX55" s="17">
        <f t="shared" si="30"/>
        <v>9007</v>
      </c>
      <c r="BY55" s="17">
        <f t="shared" si="31"/>
        <v>9021</v>
      </c>
      <c r="BZ55" s="18">
        <f t="shared" si="32"/>
        <v>1</v>
      </c>
      <c r="CA55" s="2"/>
      <c r="CB55" s="2">
        <f t="shared" si="33"/>
        <v>1</v>
      </c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15"/>
      <c r="EI55" s="15"/>
      <c r="EJ55" s="15"/>
      <c r="EK55" s="15"/>
      <c r="EL55" s="15"/>
      <c r="EM55" s="15"/>
      <c r="EN55" s="15"/>
      <c r="EO55" s="15"/>
      <c r="EP55" s="2"/>
      <c r="EQ55" s="15"/>
      <c r="ER55" s="15"/>
      <c r="ES55" s="15"/>
      <c r="ET55" s="15"/>
      <c r="EU55" s="15"/>
      <c r="EV55" s="15"/>
      <c r="EW55" s="15"/>
      <c r="EX55" s="15"/>
    </row>
    <row r="56" spans="1:154" x14ac:dyDescent="0.25">
      <c r="A56" s="2" t="s">
        <v>51</v>
      </c>
      <c r="B56" s="2"/>
      <c r="C56" s="4">
        <v>1000</v>
      </c>
      <c r="D56" s="4">
        <v>9722</v>
      </c>
      <c r="E56" s="4">
        <v>10676</v>
      </c>
      <c r="F56" s="1">
        <f t="shared" si="0"/>
        <v>1</v>
      </c>
      <c r="G56" s="1">
        <f t="shared" si="1"/>
        <v>10383</v>
      </c>
      <c r="H56">
        <v>9464</v>
      </c>
      <c r="I56">
        <v>11324</v>
      </c>
      <c r="J56">
        <v>9464</v>
      </c>
      <c r="K56">
        <v>10393</v>
      </c>
      <c r="L56" s="3">
        <f>euro_ltga_dyn!M262</f>
        <v>9464</v>
      </c>
      <c r="M56" s="3">
        <f>euro_ltga_dyn!N262</f>
        <v>10384</v>
      </c>
      <c r="N56" s="3">
        <f>euro_ltga_dyn!O262</f>
        <v>10388</v>
      </c>
      <c r="O56" s="8">
        <f>euro_ltga_st!M262</f>
        <v>9464</v>
      </c>
      <c r="P56" s="8">
        <f>euro_ltga_st!N262</f>
        <v>10425</v>
      </c>
      <c r="Q56" s="8">
        <f>euro_ltga_st!O262</f>
        <v>10433</v>
      </c>
      <c r="R56" s="3">
        <f>euro_ltga_st_st!M262</f>
        <v>9464</v>
      </c>
      <c r="S56" s="3">
        <f>euro_ltga_st_st!N262</f>
        <v>10418</v>
      </c>
      <c r="T56" s="3">
        <f>euro_ltga_st_st!O262</f>
        <v>10435</v>
      </c>
      <c r="U56" s="2">
        <f t="shared" si="2"/>
        <v>10384</v>
      </c>
      <c r="V56" s="2">
        <f t="shared" si="3"/>
        <v>10388</v>
      </c>
      <c r="W56" s="16">
        <f t="shared" si="4"/>
        <v>3.8520801232665641E-4</v>
      </c>
      <c r="X56" s="16">
        <f t="shared" si="5"/>
        <v>4.7187981510015409E-3</v>
      </c>
      <c r="Y56" s="16">
        <f t="shared" si="6"/>
        <v>4.9114021571648693E-3</v>
      </c>
      <c r="Z56" s="17">
        <f t="shared" si="7"/>
        <v>10388</v>
      </c>
      <c r="AA56" s="17">
        <f t="shared" si="8"/>
        <v>10418</v>
      </c>
      <c r="AB56" s="18">
        <f t="shared" si="9"/>
        <v>1</v>
      </c>
      <c r="AC56" s="2"/>
      <c r="AD56" s="8">
        <f>euro_p3_dyn!M262</f>
        <v>9464</v>
      </c>
      <c r="AE56" s="8">
        <f>euro_p3_dyn!N262</f>
        <v>10383</v>
      </c>
      <c r="AF56" s="8">
        <f>euro_p3_dyn!O262</f>
        <v>10383</v>
      </c>
      <c r="AG56" s="3">
        <f>euro_p3_st!M262</f>
        <v>9464</v>
      </c>
      <c r="AH56" s="3">
        <f>euro_p3_st!N262</f>
        <v>10384</v>
      </c>
      <c r="AI56" s="3">
        <f>euro_p3_st!O262</f>
        <v>10388</v>
      </c>
      <c r="AJ56" s="2">
        <f t="shared" si="10"/>
        <v>10383</v>
      </c>
      <c r="AK56" s="2">
        <f t="shared" si="11"/>
        <v>10383</v>
      </c>
      <c r="AL56" s="16">
        <f t="shared" si="12"/>
        <v>0</v>
      </c>
      <c r="AM56" s="16">
        <f t="shared" si="13"/>
        <v>4.8155639025329865E-4</v>
      </c>
      <c r="AN56" s="17">
        <f t="shared" si="14"/>
        <v>10383</v>
      </c>
      <c r="AO56" s="17">
        <f t="shared" si="15"/>
        <v>10384</v>
      </c>
      <c r="AP56" s="18">
        <f t="shared" si="16"/>
        <v>1</v>
      </c>
      <c r="AQ56" s="18"/>
      <c r="AR56" s="3">
        <f>euro_dsmga2_dyn!M262</f>
        <v>9464</v>
      </c>
      <c r="AS56" s="3">
        <f>euro_dsmga2_dyn!N262</f>
        <v>10383</v>
      </c>
      <c r="AT56" s="3">
        <f>euro_dsmga2_dyn!O262</f>
        <v>10384</v>
      </c>
      <c r="AU56" s="8">
        <f>euro_dsmga2_st!M262</f>
        <v>9464</v>
      </c>
      <c r="AV56" s="8">
        <f>euro_dsmga2_st!N262</f>
        <v>10390</v>
      </c>
      <c r="AW56" s="8">
        <f>euro_dsmga2_st!O262</f>
        <v>10392</v>
      </c>
      <c r="AX56" s="3">
        <f>euro_dsmga2_st_st!M262</f>
        <v>9655</v>
      </c>
      <c r="AY56" s="3">
        <f>euro_dsmga2_st_st!N262</f>
        <v>10557</v>
      </c>
      <c r="AZ56" s="3">
        <f>euro_dsmga2_st_st!O262</f>
        <v>10589</v>
      </c>
      <c r="BA56" s="2">
        <f t="shared" si="17"/>
        <v>10383</v>
      </c>
      <c r="BB56" s="2">
        <f t="shared" si="18"/>
        <v>10384</v>
      </c>
      <c r="BC56" s="16">
        <f t="shared" si="19"/>
        <v>9.6311278050659733E-5</v>
      </c>
      <c r="BD56" s="16">
        <f t="shared" si="20"/>
        <v>8.6680150245593759E-4</v>
      </c>
      <c r="BE56" s="16">
        <f t="shared" si="21"/>
        <v>1.9840123278435904E-2</v>
      </c>
      <c r="BF56" s="17">
        <f t="shared" si="22"/>
        <v>10384</v>
      </c>
      <c r="BG56" s="17">
        <f t="shared" si="23"/>
        <v>10390</v>
      </c>
      <c r="BH56" s="18">
        <f t="shared" si="24"/>
        <v>1</v>
      </c>
      <c r="BI56" s="18"/>
      <c r="BJ56" s="3">
        <f>euro_mup_dyn!M262</f>
        <v>9530</v>
      </c>
      <c r="BK56" s="3">
        <f>euro_mup_dyn!N262</f>
        <v>10455</v>
      </c>
      <c r="BL56" s="3">
        <f>euro_mup_dyn!O262</f>
        <v>10481</v>
      </c>
      <c r="BM56" s="8">
        <f>euro_mup_st!M262</f>
        <v>9464</v>
      </c>
      <c r="BN56" s="8">
        <f>euro_mup_st!N262</f>
        <v>10456</v>
      </c>
      <c r="BO56" s="8">
        <f>euro_mup_st!O262</f>
        <v>10491</v>
      </c>
      <c r="BP56" s="3">
        <f>euro_mup_st_st!M262</f>
        <v>9464</v>
      </c>
      <c r="BQ56" s="3">
        <f>euro_mup_st_st!N262</f>
        <v>10469</v>
      </c>
      <c r="BR56" s="3">
        <f>euro_mup_st_st!O262</f>
        <v>10503</v>
      </c>
      <c r="BS56" s="2">
        <f t="shared" si="25"/>
        <v>10455</v>
      </c>
      <c r="BT56" s="2">
        <f t="shared" si="26"/>
        <v>10481</v>
      </c>
      <c r="BU56" s="16">
        <f t="shared" si="27"/>
        <v>2.4868483978957435E-3</v>
      </c>
      <c r="BV56" s="16">
        <f t="shared" si="28"/>
        <v>3.4433285509325681E-3</v>
      </c>
      <c r="BW56" s="16">
        <f t="shared" si="29"/>
        <v>4.5911047345767574E-3</v>
      </c>
      <c r="BX56" s="17">
        <f t="shared" si="30"/>
        <v>10481</v>
      </c>
      <c r="BY56" s="17">
        <f t="shared" si="31"/>
        <v>10456</v>
      </c>
      <c r="BZ56" s="18">
        <f t="shared" si="32"/>
        <v>0</v>
      </c>
      <c r="CA56" s="2"/>
      <c r="CB56" s="2">
        <f t="shared" si="33"/>
        <v>1</v>
      </c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15"/>
      <c r="EI56" s="15"/>
      <c r="EJ56" s="15"/>
      <c r="EK56" s="15"/>
      <c r="EL56" s="15"/>
      <c r="EM56" s="15"/>
      <c r="EN56" s="15"/>
      <c r="EO56" s="15"/>
      <c r="EP56" s="2"/>
      <c r="EQ56" s="15"/>
      <c r="ER56" s="15"/>
      <c r="ES56" s="15"/>
      <c r="ET56" s="15"/>
      <c r="EU56" s="15"/>
      <c r="EV56" s="15"/>
      <c r="EW56" s="15"/>
      <c r="EX56" s="15"/>
    </row>
    <row r="57" spans="1:154" x14ac:dyDescent="0.25">
      <c r="A57" s="2" t="s">
        <v>52</v>
      </c>
      <c r="B57" s="2"/>
      <c r="C57" s="4">
        <v>1000</v>
      </c>
      <c r="D57" s="4">
        <v>9177</v>
      </c>
      <c r="E57" s="4">
        <v>10474</v>
      </c>
      <c r="F57" s="1">
        <f t="shared" si="0"/>
        <v>1</v>
      </c>
      <c r="G57" s="1">
        <f t="shared" si="1"/>
        <v>10314</v>
      </c>
      <c r="H57">
        <v>9177</v>
      </c>
      <c r="I57">
        <v>11214</v>
      </c>
      <c r="J57">
        <v>9177</v>
      </c>
      <c r="K57">
        <v>10325</v>
      </c>
      <c r="L57" s="3">
        <f>euro_ltga_dyn!M267</f>
        <v>9177</v>
      </c>
      <c r="M57" s="3">
        <f>euro_ltga_dyn!N267</f>
        <v>10320</v>
      </c>
      <c r="N57" s="3">
        <f>euro_ltga_dyn!O267</f>
        <v>10328</v>
      </c>
      <c r="O57" s="8">
        <f>euro_ltga_st!M267</f>
        <v>9177</v>
      </c>
      <c r="P57" s="8">
        <f>euro_ltga_st!N267</f>
        <v>10352</v>
      </c>
      <c r="Q57" s="8">
        <f>euro_ltga_st!O267</f>
        <v>10378</v>
      </c>
      <c r="R57" s="3">
        <f>euro_ltga_st_st!M267</f>
        <v>9177</v>
      </c>
      <c r="S57" s="3">
        <f>euro_ltga_st_st!N267</f>
        <v>10361</v>
      </c>
      <c r="T57" s="3">
        <f>euro_ltga_st_st!O267</f>
        <v>10370</v>
      </c>
      <c r="U57" s="2">
        <f t="shared" si="2"/>
        <v>10320</v>
      </c>
      <c r="V57" s="2">
        <f t="shared" si="3"/>
        <v>10328</v>
      </c>
      <c r="W57" s="16">
        <f t="shared" si="4"/>
        <v>7.7519379844961239E-4</v>
      </c>
      <c r="X57" s="16">
        <f t="shared" si="5"/>
        <v>5.6201550387596898E-3</v>
      </c>
      <c r="Y57" s="16">
        <f t="shared" si="6"/>
        <v>4.8449612403100775E-3</v>
      </c>
      <c r="Z57" s="17">
        <f t="shared" si="7"/>
        <v>10328</v>
      </c>
      <c r="AA57" s="17">
        <f t="shared" si="8"/>
        <v>10352</v>
      </c>
      <c r="AB57" s="18">
        <f t="shared" si="9"/>
        <v>1</v>
      </c>
      <c r="AC57" s="2"/>
      <c r="AD57" s="8">
        <f>euro_p3_dyn!M267</f>
        <v>9177</v>
      </c>
      <c r="AE57" s="8">
        <f>euro_p3_dyn!N267</f>
        <v>10314</v>
      </c>
      <c r="AF57" s="8">
        <f>euro_p3_dyn!O267</f>
        <v>10314</v>
      </c>
      <c r="AG57" s="3">
        <f>euro_p3_st!M267</f>
        <v>9177</v>
      </c>
      <c r="AH57" s="3">
        <f>euro_p3_st!N267</f>
        <v>10317</v>
      </c>
      <c r="AI57" s="3">
        <f>euro_p3_st!O267</f>
        <v>10320</v>
      </c>
      <c r="AJ57" s="2">
        <f t="shared" si="10"/>
        <v>10314</v>
      </c>
      <c r="AK57" s="2">
        <f t="shared" si="11"/>
        <v>10314</v>
      </c>
      <c r="AL57" s="16">
        <f t="shared" si="12"/>
        <v>0</v>
      </c>
      <c r="AM57" s="16">
        <f t="shared" si="13"/>
        <v>5.8173356602675972E-4</v>
      </c>
      <c r="AN57" s="17">
        <f t="shared" si="14"/>
        <v>10314</v>
      </c>
      <c r="AO57" s="17">
        <f t="shared" si="15"/>
        <v>10317</v>
      </c>
      <c r="AP57" s="18">
        <f t="shared" si="16"/>
        <v>1</v>
      </c>
      <c r="AQ57" s="18"/>
      <c r="AR57" s="3">
        <f>euro_dsmga2_dyn!M267</f>
        <v>9177</v>
      </c>
      <c r="AS57" s="3">
        <f>euro_dsmga2_dyn!N267</f>
        <v>10318</v>
      </c>
      <c r="AT57" s="3">
        <f>euro_dsmga2_dyn!O267</f>
        <v>10321</v>
      </c>
      <c r="AU57" s="8">
        <f>euro_dsmga2_st!M267</f>
        <v>9177</v>
      </c>
      <c r="AV57" s="8">
        <f>euro_dsmga2_st!N267</f>
        <v>10325</v>
      </c>
      <c r="AW57" s="8">
        <f>euro_dsmga2_st!O267</f>
        <v>10327</v>
      </c>
      <c r="AX57" s="3">
        <f>euro_dsmga2_st_st!M267</f>
        <v>9177</v>
      </c>
      <c r="AY57" s="3">
        <f>euro_dsmga2_st_st!N267</f>
        <v>10454</v>
      </c>
      <c r="AZ57" s="3">
        <f>euro_dsmga2_st_st!O267</f>
        <v>10469</v>
      </c>
      <c r="BA57" s="2">
        <f t="shared" si="17"/>
        <v>10318</v>
      </c>
      <c r="BB57" s="2">
        <f t="shared" si="18"/>
        <v>10321</v>
      </c>
      <c r="BC57" s="16">
        <f t="shared" si="19"/>
        <v>2.907540220973057E-4</v>
      </c>
      <c r="BD57" s="16">
        <f t="shared" si="20"/>
        <v>8.72262066291917E-4</v>
      </c>
      <c r="BE57" s="16">
        <f t="shared" si="21"/>
        <v>1.4634619112231052E-2</v>
      </c>
      <c r="BF57" s="17">
        <f t="shared" si="22"/>
        <v>10321</v>
      </c>
      <c r="BG57" s="17">
        <f t="shared" si="23"/>
        <v>10325</v>
      </c>
      <c r="BH57" s="18">
        <f t="shared" si="24"/>
        <v>1</v>
      </c>
      <c r="BI57" s="18"/>
      <c r="BJ57" s="3">
        <f>euro_mup_dyn!M267</f>
        <v>9177</v>
      </c>
      <c r="BK57" s="3">
        <f>euro_mup_dyn!N267</f>
        <v>10344</v>
      </c>
      <c r="BL57" s="3">
        <f>euro_mup_dyn!O267</f>
        <v>10358</v>
      </c>
      <c r="BM57" s="8">
        <f>euro_mup_st!M267</f>
        <v>9177</v>
      </c>
      <c r="BN57" s="8">
        <f>euro_mup_st!N267</f>
        <v>10355</v>
      </c>
      <c r="BO57" s="8">
        <f>euro_mup_st!O267</f>
        <v>10371</v>
      </c>
      <c r="BP57" s="3">
        <f>euro_mup_st_st!M267</f>
        <v>9177</v>
      </c>
      <c r="BQ57" s="3">
        <f>euro_mup_st_st!N267</f>
        <v>10359</v>
      </c>
      <c r="BR57" s="3">
        <f>euro_mup_st_st!O267</f>
        <v>10368</v>
      </c>
      <c r="BS57" s="2">
        <f t="shared" si="25"/>
        <v>10344</v>
      </c>
      <c r="BT57" s="2">
        <f t="shared" si="26"/>
        <v>10358</v>
      </c>
      <c r="BU57" s="16">
        <f t="shared" si="27"/>
        <v>1.3534416086620263E-3</v>
      </c>
      <c r="BV57" s="16">
        <f t="shared" si="28"/>
        <v>2.6102088167053363E-3</v>
      </c>
      <c r="BW57" s="16">
        <f t="shared" si="29"/>
        <v>2.3201856148491878E-3</v>
      </c>
      <c r="BX57" s="17">
        <f t="shared" si="30"/>
        <v>10358</v>
      </c>
      <c r="BY57" s="17">
        <f t="shared" si="31"/>
        <v>10355</v>
      </c>
      <c r="BZ57" s="18">
        <f t="shared" si="32"/>
        <v>0</v>
      </c>
      <c r="CA57" s="2"/>
      <c r="CB57" s="2">
        <f t="shared" si="33"/>
        <v>1</v>
      </c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15"/>
      <c r="EI57" s="15"/>
      <c r="EJ57" s="15"/>
      <c r="EK57" s="15"/>
      <c r="EL57" s="15"/>
      <c r="EM57" s="15"/>
      <c r="EN57" s="15"/>
      <c r="EO57" s="15"/>
      <c r="EP57" s="2"/>
      <c r="EQ57" s="15"/>
      <c r="ER57" s="15"/>
      <c r="ES57" s="15"/>
      <c r="ET57" s="15"/>
      <c r="EU57" s="15"/>
      <c r="EV57" s="15"/>
      <c r="EW57" s="15"/>
      <c r="EX57" s="15"/>
    </row>
    <row r="58" spans="1:154" x14ac:dyDescent="0.25">
      <c r="A58" s="2" t="s">
        <v>53</v>
      </c>
      <c r="B58" s="2"/>
      <c r="C58" s="4">
        <v>1000</v>
      </c>
      <c r="D58" s="4">
        <v>8980</v>
      </c>
      <c r="E58" s="4">
        <v>10398</v>
      </c>
      <c r="F58" s="1">
        <f t="shared" si="0"/>
        <v>1</v>
      </c>
      <c r="G58" s="1">
        <f t="shared" si="1"/>
        <v>10040</v>
      </c>
      <c r="H58">
        <v>8980</v>
      </c>
      <c r="I58">
        <v>10795</v>
      </c>
      <c r="J58">
        <v>8980</v>
      </c>
      <c r="K58">
        <v>10042</v>
      </c>
      <c r="L58" s="3">
        <f>euro_ltga_dyn!M272</f>
        <v>8980</v>
      </c>
      <c r="M58" s="3">
        <f>euro_ltga_dyn!N272</f>
        <v>10050</v>
      </c>
      <c r="N58" s="3">
        <f>euro_ltga_dyn!O272</f>
        <v>10057</v>
      </c>
      <c r="O58" s="8">
        <f>euro_ltga_st!M272</f>
        <v>8980</v>
      </c>
      <c r="P58" s="8">
        <f>euro_ltga_st!N272</f>
        <v>10147</v>
      </c>
      <c r="Q58" s="8">
        <f>euro_ltga_st!O272</f>
        <v>10179</v>
      </c>
      <c r="R58" s="3">
        <f>euro_ltga_st_st!M272</f>
        <v>8980</v>
      </c>
      <c r="S58" s="3">
        <f>euro_ltga_st_st!N272</f>
        <v>10132</v>
      </c>
      <c r="T58" s="3">
        <f>euro_ltga_st_st!O272</f>
        <v>10172</v>
      </c>
      <c r="U58" s="2">
        <f t="shared" si="2"/>
        <v>10050</v>
      </c>
      <c r="V58" s="2">
        <f t="shared" si="3"/>
        <v>10057</v>
      </c>
      <c r="W58" s="16">
        <f t="shared" si="4"/>
        <v>6.9651741293532343E-4</v>
      </c>
      <c r="X58" s="16">
        <f t="shared" si="5"/>
        <v>1.2835820895522388E-2</v>
      </c>
      <c r="Y58" s="16">
        <f t="shared" si="6"/>
        <v>1.2139303482587065E-2</v>
      </c>
      <c r="Z58" s="17">
        <f t="shared" si="7"/>
        <v>10057</v>
      </c>
      <c r="AA58" s="17">
        <f t="shared" si="8"/>
        <v>10132</v>
      </c>
      <c r="AB58" s="18">
        <f t="shared" si="9"/>
        <v>1</v>
      </c>
      <c r="AC58" s="2"/>
      <c r="AD58" s="8">
        <f>euro_p3_dyn!M272</f>
        <v>8980</v>
      </c>
      <c r="AE58" s="8">
        <f>euro_p3_dyn!N272</f>
        <v>10040</v>
      </c>
      <c r="AF58" s="8">
        <f>euro_p3_dyn!O272</f>
        <v>10040</v>
      </c>
      <c r="AG58" s="3">
        <f>euro_p3_st!M272</f>
        <v>8980</v>
      </c>
      <c r="AH58" s="3">
        <f>euro_p3_st!N272</f>
        <v>10053</v>
      </c>
      <c r="AI58" s="3">
        <f>euro_p3_st!O272</f>
        <v>10058</v>
      </c>
      <c r="AJ58" s="2">
        <f t="shared" si="10"/>
        <v>10040</v>
      </c>
      <c r="AK58" s="2">
        <f t="shared" si="11"/>
        <v>10040</v>
      </c>
      <c r="AL58" s="16">
        <f t="shared" si="12"/>
        <v>0</v>
      </c>
      <c r="AM58" s="16">
        <f t="shared" si="13"/>
        <v>1.7928286852589642E-3</v>
      </c>
      <c r="AN58" s="17">
        <f t="shared" si="14"/>
        <v>10040</v>
      </c>
      <c r="AO58" s="17">
        <f t="shared" si="15"/>
        <v>10053</v>
      </c>
      <c r="AP58" s="18">
        <f t="shared" si="16"/>
        <v>1</v>
      </c>
      <c r="AQ58" s="18"/>
      <c r="AR58" s="3">
        <f>euro_dsmga2_dyn!M272</f>
        <v>8980</v>
      </c>
      <c r="AS58" s="3">
        <f>euro_dsmga2_dyn!N272</f>
        <v>10050</v>
      </c>
      <c r="AT58" s="3">
        <f>euro_dsmga2_dyn!O272</f>
        <v>10059</v>
      </c>
      <c r="AU58" s="8">
        <f>euro_dsmga2_st!M272</f>
        <v>8980</v>
      </c>
      <c r="AV58" s="8">
        <f>euro_dsmga2_st!N272</f>
        <v>10081</v>
      </c>
      <c r="AW58" s="8">
        <f>euro_dsmga2_st!O272</f>
        <v>10096</v>
      </c>
      <c r="AX58" s="3">
        <f>euro_dsmga2_st_st!M272</f>
        <v>8980</v>
      </c>
      <c r="AY58" s="3">
        <f>euro_dsmga2_st_st!N272</f>
        <v>10309</v>
      </c>
      <c r="AZ58" s="3">
        <f>euro_dsmga2_st_st!O272</f>
        <v>10344</v>
      </c>
      <c r="BA58" s="2">
        <f t="shared" si="17"/>
        <v>10050</v>
      </c>
      <c r="BB58" s="2">
        <f t="shared" si="18"/>
        <v>10059</v>
      </c>
      <c r="BC58" s="16">
        <f t="shared" si="19"/>
        <v>8.955223880597015E-4</v>
      </c>
      <c r="BD58" s="16">
        <f t="shared" si="20"/>
        <v>4.5771144278606967E-3</v>
      </c>
      <c r="BE58" s="16">
        <f t="shared" si="21"/>
        <v>2.9253731343283584E-2</v>
      </c>
      <c r="BF58" s="17">
        <f t="shared" si="22"/>
        <v>10059</v>
      </c>
      <c r="BG58" s="17">
        <f t="shared" si="23"/>
        <v>10081</v>
      </c>
      <c r="BH58" s="18">
        <f t="shared" si="24"/>
        <v>1</v>
      </c>
      <c r="BI58" s="18"/>
      <c r="BJ58" s="3">
        <f>euro_mup_dyn!M272</f>
        <v>8980</v>
      </c>
      <c r="BK58" s="3">
        <f>euro_mup_dyn!N272</f>
        <v>10112</v>
      </c>
      <c r="BL58" s="3">
        <f>euro_mup_dyn!O272</f>
        <v>10124</v>
      </c>
      <c r="BM58" s="8">
        <f>euro_mup_st!M272</f>
        <v>8980</v>
      </c>
      <c r="BN58" s="8">
        <f>euro_mup_st!N272</f>
        <v>10184</v>
      </c>
      <c r="BO58" s="8">
        <f>euro_mup_st!O272</f>
        <v>10200</v>
      </c>
      <c r="BP58" s="3">
        <f>euro_mup_st_st!M272</f>
        <v>8980</v>
      </c>
      <c r="BQ58" s="3">
        <f>euro_mup_st_st!N272</f>
        <v>10169</v>
      </c>
      <c r="BR58" s="3">
        <f>euro_mup_st_st!O272</f>
        <v>10196</v>
      </c>
      <c r="BS58" s="2">
        <f t="shared" si="25"/>
        <v>10112</v>
      </c>
      <c r="BT58" s="2">
        <f t="shared" si="26"/>
        <v>10124</v>
      </c>
      <c r="BU58" s="16">
        <f t="shared" si="27"/>
        <v>1.1867088607594937E-3</v>
      </c>
      <c r="BV58" s="16">
        <f t="shared" si="28"/>
        <v>8.7025316455696198E-3</v>
      </c>
      <c r="BW58" s="16">
        <f t="shared" si="29"/>
        <v>8.3069620253164549E-3</v>
      </c>
      <c r="BX58" s="17">
        <f t="shared" si="30"/>
        <v>10124</v>
      </c>
      <c r="BY58" s="17">
        <f t="shared" si="31"/>
        <v>10169</v>
      </c>
      <c r="BZ58" s="18">
        <f t="shared" si="32"/>
        <v>1</v>
      </c>
      <c r="CA58" s="2"/>
      <c r="CB58" s="2">
        <f t="shared" si="33"/>
        <v>1</v>
      </c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15"/>
      <c r="EI58" s="15"/>
      <c r="EJ58" s="15"/>
      <c r="EK58" s="15"/>
      <c r="EL58" s="15"/>
      <c r="EM58" s="15"/>
      <c r="EN58" s="15"/>
      <c r="EO58" s="15"/>
      <c r="EP58" s="2"/>
      <c r="EQ58" s="15"/>
      <c r="ER58" s="15"/>
      <c r="ES58" s="15"/>
      <c r="ET58" s="15"/>
      <c r="EU58" s="15"/>
      <c r="EV58" s="15"/>
      <c r="EW58" s="15"/>
      <c r="EX58" s="15"/>
    </row>
    <row r="59" spans="1:154" x14ac:dyDescent="0.25">
      <c r="A59" s="2" t="s">
        <v>54</v>
      </c>
      <c r="B59" s="2"/>
      <c r="C59" s="4">
        <v>1000</v>
      </c>
      <c r="D59" s="4">
        <v>8687</v>
      </c>
      <c r="E59" s="4">
        <v>9623</v>
      </c>
      <c r="F59" s="1">
        <f t="shared" si="0"/>
        <v>1</v>
      </c>
      <c r="G59" s="1">
        <f t="shared" si="1"/>
        <v>9351</v>
      </c>
      <c r="H59">
        <v>8687</v>
      </c>
      <c r="I59">
        <v>9928</v>
      </c>
      <c r="J59">
        <v>8687</v>
      </c>
      <c r="K59">
        <v>9355</v>
      </c>
      <c r="L59" s="3">
        <f>euro_ltga_dyn!M277</f>
        <v>8687</v>
      </c>
      <c r="M59" s="3">
        <f>euro_ltga_dyn!N277</f>
        <v>9355</v>
      </c>
      <c r="N59" s="3">
        <f>euro_ltga_dyn!O277</f>
        <v>9360</v>
      </c>
      <c r="O59" s="8">
        <f>euro_ltga_st!M277</f>
        <v>8687</v>
      </c>
      <c r="P59" s="8">
        <f>euro_ltga_st!N277</f>
        <v>9394</v>
      </c>
      <c r="Q59" s="8">
        <f>euro_ltga_st!O277</f>
        <v>9410</v>
      </c>
      <c r="R59" s="3">
        <f>euro_ltga_st_st!M277</f>
        <v>8687</v>
      </c>
      <c r="S59" s="3">
        <f>euro_ltga_st_st!N277</f>
        <v>9387</v>
      </c>
      <c r="T59" s="3">
        <f>euro_ltga_st_st!O277</f>
        <v>9398</v>
      </c>
      <c r="U59" s="2">
        <f t="shared" si="2"/>
        <v>9355</v>
      </c>
      <c r="V59" s="2">
        <f t="shared" si="3"/>
        <v>9360</v>
      </c>
      <c r="W59" s="16">
        <f t="shared" si="4"/>
        <v>5.3447354355959376E-4</v>
      </c>
      <c r="X59" s="16">
        <f t="shared" si="5"/>
        <v>5.8792089791555322E-3</v>
      </c>
      <c r="Y59" s="16">
        <f t="shared" si="6"/>
        <v>4.5964724746125063E-3</v>
      </c>
      <c r="Z59" s="17">
        <f t="shared" si="7"/>
        <v>9360</v>
      </c>
      <c r="AA59" s="17">
        <f t="shared" si="8"/>
        <v>9387</v>
      </c>
      <c r="AB59" s="18">
        <f t="shared" si="9"/>
        <v>1</v>
      </c>
      <c r="AC59" s="2"/>
      <c r="AD59" s="8">
        <f>euro_p3_dyn!M277</f>
        <v>8687</v>
      </c>
      <c r="AE59" s="8">
        <f>euro_p3_dyn!N277</f>
        <v>9351</v>
      </c>
      <c r="AF59" s="8">
        <f>euro_p3_dyn!O277</f>
        <v>9351</v>
      </c>
      <c r="AG59" s="3">
        <f>euro_p3_st!M277</f>
        <v>8687</v>
      </c>
      <c r="AH59" s="3">
        <f>euro_p3_st!N277</f>
        <v>9358</v>
      </c>
      <c r="AI59" s="3">
        <f>euro_p3_st!O277</f>
        <v>9361</v>
      </c>
      <c r="AJ59" s="2">
        <f t="shared" si="10"/>
        <v>9351</v>
      </c>
      <c r="AK59" s="2">
        <f t="shared" si="11"/>
        <v>9351</v>
      </c>
      <c r="AL59" s="16">
        <f t="shared" si="12"/>
        <v>0</v>
      </c>
      <c r="AM59" s="16">
        <f t="shared" si="13"/>
        <v>1.0694043417816277E-3</v>
      </c>
      <c r="AN59" s="17">
        <f t="shared" si="14"/>
        <v>9351</v>
      </c>
      <c r="AO59" s="17">
        <f t="shared" si="15"/>
        <v>9358</v>
      </c>
      <c r="AP59" s="18">
        <f t="shared" si="16"/>
        <v>1</v>
      </c>
      <c r="AQ59" s="18"/>
      <c r="AR59" s="3">
        <f>euro_dsmga2_dyn!M277</f>
        <v>8687</v>
      </c>
      <c r="AS59" s="3">
        <f>euro_dsmga2_dyn!N277</f>
        <v>9358</v>
      </c>
      <c r="AT59" s="3">
        <f>euro_dsmga2_dyn!O277</f>
        <v>9365</v>
      </c>
      <c r="AU59" s="8">
        <f>euro_dsmga2_st!M277</f>
        <v>8687</v>
      </c>
      <c r="AV59" s="8">
        <f>euro_dsmga2_st!N277</f>
        <v>9366</v>
      </c>
      <c r="AW59" s="8">
        <f>euro_dsmga2_st!O277</f>
        <v>9373</v>
      </c>
      <c r="AX59" s="3">
        <f>euro_dsmga2_st_st!M277</f>
        <v>8693</v>
      </c>
      <c r="AY59" s="3">
        <f>euro_dsmga2_st_st!N277</f>
        <v>9510</v>
      </c>
      <c r="AZ59" s="3">
        <f>euro_dsmga2_st_st!O277</f>
        <v>9530</v>
      </c>
      <c r="BA59" s="2">
        <f t="shared" si="17"/>
        <v>9358</v>
      </c>
      <c r="BB59" s="2">
        <f t="shared" si="18"/>
        <v>9365</v>
      </c>
      <c r="BC59" s="16">
        <f t="shared" si="19"/>
        <v>7.4802308185509725E-4</v>
      </c>
      <c r="BD59" s="16">
        <f t="shared" si="20"/>
        <v>1.6029066039752085E-3</v>
      </c>
      <c r="BE59" s="16">
        <f t="shared" si="21"/>
        <v>1.8379995725582389E-2</v>
      </c>
      <c r="BF59" s="17">
        <f t="shared" si="22"/>
        <v>9365</v>
      </c>
      <c r="BG59" s="17">
        <f t="shared" si="23"/>
        <v>9366</v>
      </c>
      <c r="BH59" s="18">
        <f t="shared" si="24"/>
        <v>1</v>
      </c>
      <c r="BI59" s="18"/>
      <c r="BJ59" s="3">
        <f>euro_mup_dyn!M277</f>
        <v>8693</v>
      </c>
      <c r="BK59" s="3">
        <f>euro_mup_dyn!N277</f>
        <v>9393</v>
      </c>
      <c r="BL59" s="3">
        <f>euro_mup_dyn!O277</f>
        <v>9401</v>
      </c>
      <c r="BM59" s="8">
        <f>euro_mup_st!M277</f>
        <v>8693</v>
      </c>
      <c r="BN59" s="8">
        <f>euro_mup_st!N277</f>
        <v>9414</v>
      </c>
      <c r="BO59" s="8">
        <f>euro_mup_st!O277</f>
        <v>9429</v>
      </c>
      <c r="BP59" s="3">
        <f>euro_mup_st_st!M277</f>
        <v>8687</v>
      </c>
      <c r="BQ59" s="3">
        <f>euro_mup_st_st!N277</f>
        <v>9413</v>
      </c>
      <c r="BR59" s="3">
        <f>euro_mup_st_st!O277</f>
        <v>9422</v>
      </c>
      <c r="BS59" s="2">
        <f t="shared" si="25"/>
        <v>9393</v>
      </c>
      <c r="BT59" s="2">
        <f t="shared" si="26"/>
        <v>9401</v>
      </c>
      <c r="BU59" s="16">
        <f t="shared" si="27"/>
        <v>8.5169807303310974E-4</v>
      </c>
      <c r="BV59" s="16">
        <f t="shared" si="28"/>
        <v>3.8326413286489938E-3</v>
      </c>
      <c r="BW59" s="16">
        <f t="shared" si="29"/>
        <v>3.0874055147450227E-3</v>
      </c>
      <c r="BX59" s="17">
        <f t="shared" si="30"/>
        <v>9401</v>
      </c>
      <c r="BY59" s="17">
        <f t="shared" si="31"/>
        <v>9413</v>
      </c>
      <c r="BZ59" s="18">
        <f t="shared" si="32"/>
        <v>1</v>
      </c>
      <c r="CA59" s="2"/>
      <c r="CB59" s="2">
        <f t="shared" si="33"/>
        <v>1</v>
      </c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15"/>
      <c r="EI59" s="15"/>
      <c r="EJ59" s="15"/>
      <c r="EK59" s="15"/>
      <c r="EL59" s="15"/>
      <c r="EM59" s="15"/>
      <c r="EN59" s="15"/>
      <c r="EO59" s="15"/>
      <c r="EP59" s="2"/>
      <c r="EQ59" s="15"/>
      <c r="ER59" s="15"/>
      <c r="ES59" s="15"/>
      <c r="ET59" s="15"/>
      <c r="EU59" s="15"/>
      <c r="EV59" s="15"/>
      <c r="EW59" s="15"/>
      <c r="EX59" s="15"/>
    </row>
    <row r="60" spans="1:154" x14ac:dyDescent="0.25">
      <c r="A60" s="2" t="s">
        <v>55</v>
      </c>
      <c r="B60" s="2"/>
      <c r="C60" s="4">
        <v>1000</v>
      </c>
      <c r="D60" s="4">
        <v>10979</v>
      </c>
      <c r="E60" s="4">
        <v>11996</v>
      </c>
      <c r="F60" s="1">
        <f t="shared" si="0"/>
        <v>1</v>
      </c>
      <c r="G60" s="1">
        <f t="shared" si="1"/>
        <v>11521</v>
      </c>
      <c r="H60">
        <v>10861</v>
      </c>
      <c r="I60">
        <v>12553</v>
      </c>
      <c r="J60">
        <v>10861</v>
      </c>
      <c r="K60">
        <v>11536</v>
      </c>
      <c r="L60" s="3">
        <f>euro_ltga_dyn!M282</f>
        <v>10861</v>
      </c>
      <c r="M60" s="3">
        <f>euro_ltga_dyn!N282</f>
        <v>11524</v>
      </c>
      <c r="N60" s="3">
        <f>euro_ltga_dyn!O282</f>
        <v>11528</v>
      </c>
      <c r="O60" s="8">
        <f>euro_ltga_st!M282</f>
        <v>10861</v>
      </c>
      <c r="P60" s="8">
        <f>euro_ltga_st!N282</f>
        <v>11548</v>
      </c>
      <c r="Q60" s="8">
        <f>euro_ltga_st!O282</f>
        <v>11559</v>
      </c>
      <c r="R60" s="3">
        <f>euro_ltga_st_st!M282</f>
        <v>10861</v>
      </c>
      <c r="S60" s="3">
        <f>euro_ltga_st_st!N282</f>
        <v>11550</v>
      </c>
      <c r="T60" s="3">
        <f>euro_ltga_st_st!O282</f>
        <v>11563</v>
      </c>
      <c r="U60" s="2">
        <f t="shared" si="2"/>
        <v>11524</v>
      </c>
      <c r="V60" s="2">
        <f t="shared" si="3"/>
        <v>11528</v>
      </c>
      <c r="W60" s="16">
        <f t="shared" si="4"/>
        <v>3.4710170079833391E-4</v>
      </c>
      <c r="X60" s="16">
        <f t="shared" si="5"/>
        <v>3.0371398819854217E-3</v>
      </c>
      <c r="Y60" s="16">
        <f t="shared" si="6"/>
        <v>3.3842415827837558E-3</v>
      </c>
      <c r="Z60" s="17">
        <f t="shared" si="7"/>
        <v>11528</v>
      </c>
      <c r="AA60" s="17">
        <f t="shared" si="8"/>
        <v>11548</v>
      </c>
      <c r="AB60" s="18">
        <f t="shared" si="9"/>
        <v>1</v>
      </c>
      <c r="AC60" s="2"/>
      <c r="AD60" s="8">
        <f>euro_p3_dyn!M282</f>
        <v>10861</v>
      </c>
      <c r="AE60" s="8">
        <f>euro_p3_dyn!N282</f>
        <v>11520</v>
      </c>
      <c r="AF60" s="8">
        <f>euro_p3_dyn!O282</f>
        <v>11521</v>
      </c>
      <c r="AG60" s="3">
        <f>euro_p3_st!M282</f>
        <v>10861</v>
      </c>
      <c r="AH60" s="3">
        <f>euro_p3_st!N282</f>
        <v>11522</v>
      </c>
      <c r="AI60" s="3">
        <f>euro_p3_st!O282</f>
        <v>11524</v>
      </c>
      <c r="AJ60" s="2">
        <f t="shared" si="10"/>
        <v>11520</v>
      </c>
      <c r="AK60" s="2">
        <f t="shared" si="11"/>
        <v>11521</v>
      </c>
      <c r="AL60" s="16">
        <f t="shared" si="12"/>
        <v>8.6805555555555559E-5</v>
      </c>
      <c r="AM60" s="16">
        <f t="shared" si="13"/>
        <v>3.4722222222222224E-4</v>
      </c>
      <c r="AN60" s="17">
        <f t="shared" si="14"/>
        <v>11521</v>
      </c>
      <c r="AO60" s="17">
        <f t="shared" si="15"/>
        <v>11522</v>
      </c>
      <c r="AP60" s="18">
        <f t="shared" si="16"/>
        <v>1</v>
      </c>
      <c r="AQ60" s="18"/>
      <c r="AR60" s="3">
        <f>euro_dsmga2_dyn!M282</f>
        <v>10861</v>
      </c>
      <c r="AS60" s="3">
        <f>euro_dsmga2_dyn!N282</f>
        <v>11523</v>
      </c>
      <c r="AT60" s="3">
        <f>euro_dsmga2_dyn!O282</f>
        <v>11525</v>
      </c>
      <c r="AU60" s="8">
        <f>euro_dsmga2_st!M282</f>
        <v>10861</v>
      </c>
      <c r="AV60" s="8">
        <f>euro_dsmga2_st!N282</f>
        <v>11525</v>
      </c>
      <c r="AW60" s="8">
        <f>euro_dsmga2_st!O282</f>
        <v>11527</v>
      </c>
      <c r="AX60" s="3">
        <f>euro_dsmga2_st_st!M282</f>
        <v>10861</v>
      </c>
      <c r="AY60" s="3">
        <f>euro_dsmga2_st_st!N282</f>
        <v>11665</v>
      </c>
      <c r="AZ60" s="3">
        <f>euro_dsmga2_st_st!O282</f>
        <v>11685</v>
      </c>
      <c r="BA60" s="2">
        <f t="shared" si="17"/>
        <v>11523</v>
      </c>
      <c r="BB60" s="2">
        <f t="shared" si="18"/>
        <v>11525</v>
      </c>
      <c r="BC60" s="16">
        <f t="shared" si="19"/>
        <v>1.7356591165495098E-4</v>
      </c>
      <c r="BD60" s="16">
        <f t="shared" si="20"/>
        <v>3.4713182330990195E-4</v>
      </c>
      <c r="BE60" s="16">
        <f t="shared" si="21"/>
        <v>1.4058838844051028E-2</v>
      </c>
      <c r="BF60" s="17">
        <f t="shared" si="22"/>
        <v>11525</v>
      </c>
      <c r="BG60" s="17">
        <f t="shared" si="23"/>
        <v>11525</v>
      </c>
      <c r="BH60" s="18">
        <f t="shared" si="24"/>
        <v>0</v>
      </c>
      <c r="BI60" s="18"/>
      <c r="BJ60" s="3">
        <f>euro_mup_dyn!M282</f>
        <v>10901</v>
      </c>
      <c r="BK60" s="3">
        <f>euro_mup_dyn!N282</f>
        <v>11563</v>
      </c>
      <c r="BL60" s="3">
        <f>euro_mup_dyn!O282</f>
        <v>11584</v>
      </c>
      <c r="BM60" s="8">
        <f>euro_mup_st!M282</f>
        <v>10861</v>
      </c>
      <c r="BN60" s="8">
        <f>euro_mup_st!N282</f>
        <v>11566</v>
      </c>
      <c r="BO60" s="8">
        <f>euro_mup_st!O282</f>
        <v>11604</v>
      </c>
      <c r="BP60" s="3">
        <f>euro_mup_st_st!M282</f>
        <v>10861</v>
      </c>
      <c r="BQ60" s="3">
        <f>euro_mup_st_st!N282</f>
        <v>11582</v>
      </c>
      <c r="BR60" s="3">
        <f>euro_mup_st_st!O282</f>
        <v>11599</v>
      </c>
      <c r="BS60" s="2">
        <f t="shared" si="25"/>
        <v>11563</v>
      </c>
      <c r="BT60" s="2">
        <f t="shared" si="26"/>
        <v>11584</v>
      </c>
      <c r="BU60" s="16">
        <f t="shared" si="27"/>
        <v>1.8161376805327337E-3</v>
      </c>
      <c r="BV60" s="16">
        <f t="shared" si="28"/>
        <v>3.5457926143734326E-3</v>
      </c>
      <c r="BW60" s="16">
        <f t="shared" si="29"/>
        <v>3.1133788809132577E-3</v>
      </c>
      <c r="BX60" s="17">
        <f t="shared" si="30"/>
        <v>11584</v>
      </c>
      <c r="BY60" s="17">
        <f t="shared" si="31"/>
        <v>11566</v>
      </c>
      <c r="BZ60" s="18">
        <f t="shared" si="32"/>
        <v>0</v>
      </c>
      <c r="CA60" s="2"/>
      <c r="CB60" s="2">
        <f t="shared" si="33"/>
        <v>1</v>
      </c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15"/>
      <c r="EI60" s="15"/>
      <c r="EJ60" s="15"/>
      <c r="EK60" s="15"/>
      <c r="EL60" s="15"/>
      <c r="EM60" s="15"/>
      <c r="EN60" s="15"/>
      <c r="EO60" s="15"/>
      <c r="EP60" s="2"/>
      <c r="EQ60" s="15"/>
      <c r="ER60" s="15"/>
      <c r="ES60" s="15"/>
      <c r="ET60" s="15"/>
      <c r="EU60" s="15"/>
      <c r="EV60" s="15"/>
      <c r="EW60" s="15"/>
      <c r="EX60" s="15"/>
    </row>
    <row r="61" spans="1:154" x14ac:dyDescent="0.25">
      <c r="A61" s="2" t="s">
        <v>56</v>
      </c>
      <c r="B61" s="2"/>
      <c r="C61" s="4">
        <v>1000</v>
      </c>
      <c r="D61" s="4">
        <v>10468</v>
      </c>
      <c r="E61" s="4">
        <v>11684</v>
      </c>
      <c r="F61" s="1">
        <f t="shared" si="0"/>
        <v>1</v>
      </c>
      <c r="G61" s="1">
        <f t="shared" si="1"/>
        <v>10954</v>
      </c>
      <c r="H61">
        <v>10292</v>
      </c>
      <c r="I61">
        <v>12039</v>
      </c>
      <c r="J61">
        <v>10292</v>
      </c>
      <c r="K61">
        <v>10972</v>
      </c>
      <c r="L61" s="3">
        <f>euro_ltga_dyn!M287</f>
        <v>10292</v>
      </c>
      <c r="M61" s="3">
        <f>euro_ltga_dyn!N287</f>
        <v>10962</v>
      </c>
      <c r="N61" s="3">
        <f>euro_ltga_dyn!O287</f>
        <v>10968</v>
      </c>
      <c r="O61" s="8">
        <f>euro_ltga_st!M287</f>
        <v>10292</v>
      </c>
      <c r="P61" s="8">
        <f>euro_ltga_st!N287</f>
        <v>11055</v>
      </c>
      <c r="Q61" s="8">
        <f>euro_ltga_st!O287</f>
        <v>11067</v>
      </c>
      <c r="R61" s="3">
        <f>euro_ltga_st_st!M287</f>
        <v>10292</v>
      </c>
      <c r="S61" s="3">
        <f>euro_ltga_st_st!N287</f>
        <v>11040</v>
      </c>
      <c r="T61" s="3">
        <f>euro_ltga_st_st!O287</f>
        <v>11057</v>
      </c>
      <c r="U61" s="2">
        <f t="shared" si="2"/>
        <v>10962</v>
      </c>
      <c r="V61" s="2">
        <f t="shared" si="3"/>
        <v>10968</v>
      </c>
      <c r="W61" s="16">
        <f t="shared" si="4"/>
        <v>5.4734537493158185E-4</v>
      </c>
      <c r="X61" s="16">
        <f t="shared" si="5"/>
        <v>9.5785440613026813E-3</v>
      </c>
      <c r="Y61" s="16">
        <f t="shared" si="6"/>
        <v>8.6663017697500462E-3</v>
      </c>
      <c r="Z61" s="17">
        <f t="shared" si="7"/>
        <v>10968</v>
      </c>
      <c r="AA61" s="17">
        <f t="shared" si="8"/>
        <v>11040</v>
      </c>
      <c r="AB61" s="18">
        <f t="shared" si="9"/>
        <v>1</v>
      </c>
      <c r="AC61" s="2"/>
      <c r="AD61" s="8">
        <f>euro_p3_dyn!M287</f>
        <v>10292</v>
      </c>
      <c r="AE61" s="8">
        <f>euro_p3_dyn!N287</f>
        <v>10954</v>
      </c>
      <c r="AF61" s="8">
        <f>euro_p3_dyn!O287</f>
        <v>10954</v>
      </c>
      <c r="AG61" s="3">
        <f>euro_p3_st!M287</f>
        <v>10292</v>
      </c>
      <c r="AH61" s="3">
        <f>euro_p3_st!N287</f>
        <v>10969</v>
      </c>
      <c r="AI61" s="3">
        <f>euro_p3_st!O287</f>
        <v>10971</v>
      </c>
      <c r="AJ61" s="2">
        <f t="shared" si="10"/>
        <v>10954</v>
      </c>
      <c r="AK61" s="2">
        <f t="shared" si="11"/>
        <v>10954</v>
      </c>
      <c r="AL61" s="16">
        <f t="shared" si="12"/>
        <v>0</v>
      </c>
      <c r="AM61" s="16">
        <f t="shared" si="13"/>
        <v>1.5519444951615849E-3</v>
      </c>
      <c r="AN61" s="17">
        <f t="shared" si="14"/>
        <v>10954</v>
      </c>
      <c r="AO61" s="17">
        <f t="shared" si="15"/>
        <v>10969</v>
      </c>
      <c r="AP61" s="18">
        <f t="shared" si="16"/>
        <v>1</v>
      </c>
      <c r="AQ61" s="18"/>
      <c r="AR61" s="3">
        <f>euro_dsmga2_dyn!M287</f>
        <v>10292</v>
      </c>
      <c r="AS61" s="3">
        <f>euro_dsmga2_dyn!N287</f>
        <v>10961</v>
      </c>
      <c r="AT61" s="3">
        <f>euro_dsmga2_dyn!O287</f>
        <v>10967</v>
      </c>
      <c r="AU61" s="8">
        <f>euro_dsmga2_st!M287</f>
        <v>10292</v>
      </c>
      <c r="AV61" s="8">
        <f>euro_dsmga2_st!N287</f>
        <v>11010</v>
      </c>
      <c r="AW61" s="8">
        <f>euro_dsmga2_st!O287</f>
        <v>11021</v>
      </c>
      <c r="AX61" s="3">
        <f>euro_dsmga2_st_st!M287</f>
        <v>10292</v>
      </c>
      <c r="AY61" s="3">
        <f>euro_dsmga2_st_st!N287</f>
        <v>11134</v>
      </c>
      <c r="AZ61" s="3">
        <f>euro_dsmga2_st_st!O287</f>
        <v>11157</v>
      </c>
      <c r="BA61" s="2">
        <f t="shared" si="17"/>
        <v>10961</v>
      </c>
      <c r="BB61" s="2">
        <f t="shared" si="18"/>
        <v>10967</v>
      </c>
      <c r="BC61" s="16">
        <f t="shared" si="19"/>
        <v>5.4739531064683876E-4</v>
      </c>
      <c r="BD61" s="16">
        <f t="shared" si="20"/>
        <v>5.4739531064683881E-3</v>
      </c>
      <c r="BE61" s="16">
        <f t="shared" si="21"/>
        <v>1.7881580147796734E-2</v>
      </c>
      <c r="BF61" s="17">
        <f t="shared" si="22"/>
        <v>10967</v>
      </c>
      <c r="BG61" s="17">
        <f t="shared" si="23"/>
        <v>11010</v>
      </c>
      <c r="BH61" s="18">
        <f t="shared" si="24"/>
        <v>1</v>
      </c>
      <c r="BI61" s="18"/>
      <c r="BJ61" s="3">
        <f>euro_mup_dyn!M287</f>
        <v>10292</v>
      </c>
      <c r="BK61" s="3">
        <f>euro_mup_dyn!N287</f>
        <v>10998</v>
      </c>
      <c r="BL61" s="3">
        <f>euro_mup_dyn!O287</f>
        <v>11009</v>
      </c>
      <c r="BM61" s="8">
        <f>euro_mup_st!M287</f>
        <v>10292</v>
      </c>
      <c r="BN61" s="8">
        <f>euro_mup_st!N287</f>
        <v>11068</v>
      </c>
      <c r="BO61" s="8">
        <f>euro_mup_st!O287</f>
        <v>11097</v>
      </c>
      <c r="BP61" s="3">
        <f>euro_mup_st_st!M287</f>
        <v>10292</v>
      </c>
      <c r="BQ61" s="3">
        <f>euro_mup_st_st!N287</f>
        <v>11074</v>
      </c>
      <c r="BR61" s="3">
        <f>euro_mup_st_st!O287</f>
        <v>11079</v>
      </c>
      <c r="BS61" s="2">
        <f t="shared" si="25"/>
        <v>10998</v>
      </c>
      <c r="BT61" s="2">
        <f t="shared" si="26"/>
        <v>11009</v>
      </c>
      <c r="BU61" s="16">
        <f t="shared" si="27"/>
        <v>1.0001818512456811E-3</v>
      </c>
      <c r="BV61" s="16">
        <f t="shared" si="28"/>
        <v>9.0016366612111296E-3</v>
      </c>
      <c r="BW61" s="16">
        <f t="shared" si="29"/>
        <v>7.3649754500818331E-3</v>
      </c>
      <c r="BX61" s="17">
        <f t="shared" si="30"/>
        <v>11009</v>
      </c>
      <c r="BY61" s="17">
        <f t="shared" si="31"/>
        <v>11068</v>
      </c>
      <c r="BZ61" s="18">
        <f t="shared" si="32"/>
        <v>1</v>
      </c>
      <c r="CA61" s="2"/>
      <c r="CB61" s="2">
        <f t="shared" si="33"/>
        <v>1</v>
      </c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15"/>
      <c r="EI61" s="15"/>
      <c r="EJ61" s="15"/>
      <c r="EK61" s="15"/>
      <c r="EL61" s="15"/>
      <c r="EM61" s="15"/>
      <c r="EN61" s="15"/>
      <c r="EO61" s="15"/>
      <c r="EP61" s="2"/>
      <c r="EQ61" s="15"/>
      <c r="ER61" s="15"/>
      <c r="ES61" s="15"/>
      <c r="ET61" s="15"/>
      <c r="EU61" s="15"/>
      <c r="EV61" s="15"/>
      <c r="EW61" s="15"/>
      <c r="EX61" s="15"/>
    </row>
    <row r="62" spans="1:154" x14ac:dyDescent="0.25">
      <c r="A62" s="2" t="s">
        <v>57</v>
      </c>
      <c r="B62" s="2"/>
      <c r="C62" s="4">
        <v>1000</v>
      </c>
      <c r="D62" s="4">
        <v>7841</v>
      </c>
      <c r="E62" s="4">
        <v>9269</v>
      </c>
      <c r="F62" s="1">
        <f t="shared" si="0"/>
        <v>1</v>
      </c>
      <c r="G62" s="1">
        <f t="shared" si="1"/>
        <v>9129</v>
      </c>
      <c r="H62">
        <v>7841</v>
      </c>
      <c r="I62">
        <v>9667</v>
      </c>
      <c r="J62">
        <v>7841</v>
      </c>
      <c r="K62">
        <v>9136</v>
      </c>
      <c r="L62" s="3">
        <f>euro_ltga_dyn!M292</f>
        <v>7841</v>
      </c>
      <c r="M62" s="3">
        <f>euro_ltga_dyn!N292</f>
        <v>9133</v>
      </c>
      <c r="N62" s="3">
        <f>euro_ltga_dyn!O292</f>
        <v>9135</v>
      </c>
      <c r="O62" s="8">
        <f>euro_ltga_st!M292</f>
        <v>7841</v>
      </c>
      <c r="P62" s="8">
        <f>euro_ltga_st!N292</f>
        <v>9235</v>
      </c>
      <c r="Q62" s="8">
        <f>euro_ltga_st!O292</f>
        <v>9284</v>
      </c>
      <c r="R62" s="3">
        <f>euro_ltga_st_st!M292</f>
        <v>7841</v>
      </c>
      <c r="S62" s="3">
        <f>euro_ltga_st_st!N292</f>
        <v>9241</v>
      </c>
      <c r="T62" s="3">
        <f>euro_ltga_st_st!O292</f>
        <v>9274</v>
      </c>
      <c r="U62" s="2">
        <f t="shared" si="2"/>
        <v>9133</v>
      </c>
      <c r="V62" s="2">
        <f t="shared" si="3"/>
        <v>9135</v>
      </c>
      <c r="W62" s="16">
        <f t="shared" si="4"/>
        <v>2.1898609438300668E-4</v>
      </c>
      <c r="X62" s="16">
        <f t="shared" si="5"/>
        <v>1.6533450125917004E-2</v>
      </c>
      <c r="Y62" s="16">
        <f t="shared" si="6"/>
        <v>1.543851965400197E-2</v>
      </c>
      <c r="Z62" s="17">
        <f t="shared" si="7"/>
        <v>9135</v>
      </c>
      <c r="AA62" s="17">
        <f t="shared" si="8"/>
        <v>9235</v>
      </c>
      <c r="AB62" s="18">
        <f t="shared" si="9"/>
        <v>1</v>
      </c>
      <c r="AC62" s="2"/>
      <c r="AD62" s="8">
        <f>euro_p3_dyn!M292</f>
        <v>7841</v>
      </c>
      <c r="AE62" s="8">
        <f>euro_p3_dyn!N292</f>
        <v>9129</v>
      </c>
      <c r="AF62" s="8">
        <f>euro_p3_dyn!O292</f>
        <v>9129</v>
      </c>
      <c r="AG62" s="3">
        <f>euro_p3_st!M292</f>
        <v>7841</v>
      </c>
      <c r="AH62" s="3">
        <f>euro_p3_st!N292</f>
        <v>9140</v>
      </c>
      <c r="AI62" s="3">
        <f>euro_p3_st!O292</f>
        <v>9148</v>
      </c>
      <c r="AJ62" s="2">
        <f t="shared" si="10"/>
        <v>9129</v>
      </c>
      <c r="AK62" s="2">
        <f t="shared" si="11"/>
        <v>9129</v>
      </c>
      <c r="AL62" s="16">
        <f t="shared" si="12"/>
        <v>0</v>
      </c>
      <c r="AM62" s="16">
        <f t="shared" si="13"/>
        <v>2.0812794391499617E-3</v>
      </c>
      <c r="AN62" s="17">
        <f t="shared" si="14"/>
        <v>9129</v>
      </c>
      <c r="AO62" s="17">
        <f t="shared" si="15"/>
        <v>9140</v>
      </c>
      <c r="AP62" s="18">
        <f t="shared" si="16"/>
        <v>1</v>
      </c>
      <c r="AQ62" s="18"/>
      <c r="AR62" s="3">
        <f>euro_dsmga2_dyn!M292</f>
        <v>7841</v>
      </c>
      <c r="AS62" s="3">
        <f>euro_dsmga2_dyn!N292</f>
        <v>9134</v>
      </c>
      <c r="AT62" s="3">
        <f>euro_dsmga2_dyn!O292</f>
        <v>9138</v>
      </c>
      <c r="AU62" s="8">
        <f>euro_dsmga2_st!M292</f>
        <v>7841</v>
      </c>
      <c r="AV62" s="8">
        <f>euro_dsmga2_st!N292</f>
        <v>9194</v>
      </c>
      <c r="AW62" s="8">
        <f>euro_dsmga2_st!O292</f>
        <v>9209</v>
      </c>
      <c r="AX62" s="3">
        <f>euro_dsmga2_st_st!M292</f>
        <v>7841</v>
      </c>
      <c r="AY62" s="3">
        <f>euro_dsmga2_st_st!N292</f>
        <v>9317</v>
      </c>
      <c r="AZ62" s="3">
        <f>euro_dsmga2_st_st!O292</f>
        <v>9359</v>
      </c>
      <c r="BA62" s="2">
        <f t="shared" si="17"/>
        <v>9134</v>
      </c>
      <c r="BB62" s="2">
        <f t="shared" si="18"/>
        <v>9138</v>
      </c>
      <c r="BC62" s="16">
        <f t="shared" si="19"/>
        <v>4.3792423910663457E-4</v>
      </c>
      <c r="BD62" s="16">
        <f t="shared" si="20"/>
        <v>8.2110794832493984E-3</v>
      </c>
      <c r="BE62" s="16">
        <f t="shared" si="21"/>
        <v>2.4633238449748195E-2</v>
      </c>
      <c r="BF62" s="17">
        <f t="shared" si="22"/>
        <v>9138</v>
      </c>
      <c r="BG62" s="17">
        <f t="shared" si="23"/>
        <v>9194</v>
      </c>
      <c r="BH62" s="18">
        <f t="shared" si="24"/>
        <v>1</v>
      </c>
      <c r="BI62" s="18"/>
      <c r="BJ62" s="3">
        <f>euro_mup_dyn!M292</f>
        <v>7841</v>
      </c>
      <c r="BK62" s="3">
        <f>euro_mup_dyn!N292</f>
        <v>9148</v>
      </c>
      <c r="BL62" s="3">
        <f>euro_mup_dyn!O292</f>
        <v>9155</v>
      </c>
      <c r="BM62" s="8">
        <f>euro_mup_st!M292</f>
        <v>7841</v>
      </c>
      <c r="BN62" s="8">
        <f>euro_mup_st!N292</f>
        <v>9201</v>
      </c>
      <c r="BO62" s="8">
        <f>euro_mup_st!O292</f>
        <v>9221</v>
      </c>
      <c r="BP62" s="3">
        <f>euro_mup_st_st!M292</f>
        <v>7841</v>
      </c>
      <c r="BQ62" s="3">
        <f>euro_mup_st_st!N292</f>
        <v>9199</v>
      </c>
      <c r="BR62" s="3">
        <f>euro_mup_st_st!O292</f>
        <v>9222</v>
      </c>
      <c r="BS62" s="2">
        <f t="shared" si="25"/>
        <v>9148</v>
      </c>
      <c r="BT62" s="2">
        <f t="shared" si="26"/>
        <v>9155</v>
      </c>
      <c r="BU62" s="16">
        <f t="shared" si="27"/>
        <v>7.6519457804984699E-4</v>
      </c>
      <c r="BV62" s="16">
        <f t="shared" si="28"/>
        <v>7.979886313948404E-3</v>
      </c>
      <c r="BW62" s="16">
        <f t="shared" si="29"/>
        <v>8.089199825098382E-3</v>
      </c>
      <c r="BX62" s="17">
        <f t="shared" si="30"/>
        <v>9155</v>
      </c>
      <c r="BY62" s="17">
        <f t="shared" si="31"/>
        <v>9199</v>
      </c>
      <c r="BZ62" s="18">
        <f t="shared" si="32"/>
        <v>1</v>
      </c>
      <c r="CA62" s="2"/>
      <c r="CB62" s="2">
        <f t="shared" si="33"/>
        <v>1</v>
      </c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15"/>
      <c r="EI62" s="15"/>
      <c r="EJ62" s="15"/>
      <c r="EK62" s="15"/>
      <c r="EL62" s="15"/>
      <c r="EM62" s="15"/>
      <c r="EN62" s="15"/>
      <c r="EO62" s="15"/>
      <c r="EP62" s="2"/>
      <c r="EQ62" s="15"/>
      <c r="ER62" s="15"/>
      <c r="ES62" s="15"/>
      <c r="ET62" s="15"/>
      <c r="EU62" s="15"/>
      <c r="EV62" s="15"/>
      <c r="EW62" s="15"/>
      <c r="EX62" s="15"/>
    </row>
    <row r="63" spans="1:154" x14ac:dyDescent="0.25">
      <c r="A63" s="2" t="s">
        <v>58</v>
      </c>
      <c r="B63" s="2"/>
      <c r="C63" s="4">
        <v>1000</v>
      </c>
      <c r="D63" s="4">
        <v>10600</v>
      </c>
      <c r="E63" s="4">
        <v>12869</v>
      </c>
      <c r="F63" s="1">
        <f t="shared" si="0"/>
        <v>1</v>
      </c>
      <c r="G63" s="1">
        <f t="shared" si="1"/>
        <v>11905</v>
      </c>
      <c r="H63">
        <v>10600</v>
      </c>
      <c r="I63">
        <v>12802</v>
      </c>
      <c r="J63">
        <v>10600</v>
      </c>
      <c r="K63">
        <v>11915</v>
      </c>
      <c r="L63" s="3">
        <f>euro_ltga_dyn!M297</f>
        <v>10600</v>
      </c>
      <c r="M63" s="3">
        <f>euro_ltga_dyn!N297</f>
        <v>11915</v>
      </c>
      <c r="N63" s="3">
        <f>euro_ltga_dyn!O297</f>
        <v>11919</v>
      </c>
      <c r="O63" s="8">
        <f>euro_ltga_st!M297</f>
        <v>10600</v>
      </c>
      <c r="P63" s="8">
        <f>euro_ltga_st!N297</f>
        <v>12033</v>
      </c>
      <c r="Q63" s="8">
        <f>euro_ltga_st!O297</f>
        <v>12055</v>
      </c>
      <c r="R63" s="3">
        <f>euro_ltga_st_st!M297</f>
        <v>10600</v>
      </c>
      <c r="S63" s="3">
        <f>euro_ltga_st_st!N297</f>
        <v>12019</v>
      </c>
      <c r="T63" s="3">
        <f>euro_ltga_st_st!O297</f>
        <v>12061</v>
      </c>
      <c r="U63" s="2">
        <f t="shared" si="2"/>
        <v>11915</v>
      </c>
      <c r="V63" s="2">
        <f t="shared" si="3"/>
        <v>11919</v>
      </c>
      <c r="W63" s="16">
        <f t="shared" si="4"/>
        <v>3.357112882920688E-4</v>
      </c>
      <c r="X63" s="16">
        <f t="shared" si="5"/>
        <v>1.1749895090222409E-2</v>
      </c>
      <c r="Y63" s="16">
        <f t="shared" si="6"/>
        <v>1.2253462022660512E-2</v>
      </c>
      <c r="Z63" s="17">
        <f t="shared" si="7"/>
        <v>11919</v>
      </c>
      <c r="AA63" s="17">
        <f t="shared" si="8"/>
        <v>12019</v>
      </c>
      <c r="AB63" s="18">
        <f t="shared" si="9"/>
        <v>1</v>
      </c>
      <c r="AC63" s="2"/>
      <c r="AD63" s="8">
        <f>euro_p3_dyn!M297</f>
        <v>10600</v>
      </c>
      <c r="AE63" s="8">
        <f>euro_p3_dyn!N297</f>
        <v>11905</v>
      </c>
      <c r="AF63" s="8">
        <f>euro_p3_dyn!O297</f>
        <v>11905</v>
      </c>
      <c r="AG63" s="3">
        <f>euro_p3_st!M297</f>
        <v>10600</v>
      </c>
      <c r="AH63" s="3">
        <f>euro_p3_st!N297</f>
        <v>11916</v>
      </c>
      <c r="AI63" s="3">
        <f>euro_p3_st!O297</f>
        <v>11921</v>
      </c>
      <c r="AJ63" s="2">
        <f t="shared" si="10"/>
        <v>11905</v>
      </c>
      <c r="AK63" s="2">
        <f t="shared" si="11"/>
        <v>11905</v>
      </c>
      <c r="AL63" s="16">
        <f t="shared" si="12"/>
        <v>0</v>
      </c>
      <c r="AM63" s="16">
        <f t="shared" si="13"/>
        <v>1.3439731205375893E-3</v>
      </c>
      <c r="AN63" s="17">
        <f t="shared" si="14"/>
        <v>11905</v>
      </c>
      <c r="AO63" s="17">
        <f t="shared" si="15"/>
        <v>11916</v>
      </c>
      <c r="AP63" s="18">
        <f t="shared" si="16"/>
        <v>1</v>
      </c>
      <c r="AQ63" s="18"/>
      <c r="AR63" s="3">
        <f>euro_dsmga2_dyn!M297</f>
        <v>10600</v>
      </c>
      <c r="AS63" s="3">
        <f>euro_dsmga2_dyn!N297</f>
        <v>11914</v>
      </c>
      <c r="AT63" s="3">
        <f>euro_dsmga2_dyn!O297</f>
        <v>11918</v>
      </c>
      <c r="AU63" s="8">
        <f>euro_dsmga2_st!M297</f>
        <v>10600</v>
      </c>
      <c r="AV63" s="8">
        <f>euro_dsmga2_st!N297</f>
        <v>11943</v>
      </c>
      <c r="AW63" s="8">
        <f>euro_dsmga2_st!O297</f>
        <v>11968</v>
      </c>
      <c r="AX63" s="3">
        <f>euro_dsmga2_st_st!M297</f>
        <v>10600</v>
      </c>
      <c r="AY63" s="3">
        <f>euro_dsmga2_st_st!N297</f>
        <v>12242</v>
      </c>
      <c r="AZ63" s="3">
        <f>euro_dsmga2_st_st!O297</f>
        <v>12266</v>
      </c>
      <c r="BA63" s="2">
        <f t="shared" si="17"/>
        <v>11914</v>
      </c>
      <c r="BB63" s="2">
        <f t="shared" si="18"/>
        <v>11918</v>
      </c>
      <c r="BC63" s="16">
        <f t="shared" si="19"/>
        <v>3.3573946617424877E-4</v>
      </c>
      <c r="BD63" s="16">
        <f t="shared" si="20"/>
        <v>4.5324827933523586E-3</v>
      </c>
      <c r="BE63" s="16">
        <f t="shared" si="21"/>
        <v>2.9545073023333892E-2</v>
      </c>
      <c r="BF63" s="17">
        <f t="shared" si="22"/>
        <v>11918</v>
      </c>
      <c r="BG63" s="17">
        <f t="shared" si="23"/>
        <v>11943</v>
      </c>
      <c r="BH63" s="18">
        <f t="shared" si="24"/>
        <v>1</v>
      </c>
      <c r="BI63" s="18"/>
      <c r="BJ63" s="3">
        <f>euro_mup_dyn!M297</f>
        <v>10600</v>
      </c>
      <c r="BK63" s="3">
        <f>euro_mup_dyn!N297</f>
        <v>12016</v>
      </c>
      <c r="BL63" s="3">
        <f>euro_mup_dyn!O297</f>
        <v>12047</v>
      </c>
      <c r="BM63" s="8">
        <f>euro_mup_st!M297</f>
        <v>10600</v>
      </c>
      <c r="BN63" s="8">
        <f>euro_mup_st!N297</f>
        <v>12019</v>
      </c>
      <c r="BO63" s="8">
        <f>euro_mup_st!O297</f>
        <v>12057</v>
      </c>
      <c r="BP63" s="3">
        <f>euro_mup_st_st!M297</f>
        <v>10600</v>
      </c>
      <c r="BQ63" s="3">
        <f>euro_mup_st_st!N297</f>
        <v>12034</v>
      </c>
      <c r="BR63" s="3">
        <f>euro_mup_st_st!O297</f>
        <v>12063</v>
      </c>
      <c r="BS63" s="2">
        <f t="shared" si="25"/>
        <v>12016</v>
      </c>
      <c r="BT63" s="2">
        <f t="shared" si="26"/>
        <v>12047</v>
      </c>
      <c r="BU63" s="16">
        <f t="shared" si="27"/>
        <v>2.5798934753661785E-3</v>
      </c>
      <c r="BV63" s="16">
        <f t="shared" si="28"/>
        <v>3.4121171770972038E-3</v>
      </c>
      <c r="BW63" s="16">
        <f t="shared" si="29"/>
        <v>3.9114513981358193E-3</v>
      </c>
      <c r="BX63" s="17">
        <f t="shared" si="30"/>
        <v>12047</v>
      </c>
      <c r="BY63" s="17">
        <f t="shared" si="31"/>
        <v>12019</v>
      </c>
      <c r="BZ63" s="18">
        <f t="shared" si="32"/>
        <v>0</v>
      </c>
      <c r="CA63" s="2"/>
      <c r="CB63" s="2">
        <f t="shared" si="33"/>
        <v>1</v>
      </c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15"/>
      <c r="EI63" s="15"/>
      <c r="EJ63" s="15"/>
      <c r="EK63" s="15"/>
      <c r="EL63" s="15"/>
      <c r="EM63" s="15"/>
      <c r="EN63" s="15"/>
      <c r="EO63" s="15"/>
      <c r="EP63" s="2"/>
      <c r="EQ63" s="15"/>
      <c r="ER63" s="15"/>
      <c r="ES63" s="15"/>
      <c r="ET63" s="15"/>
      <c r="EU63" s="15"/>
      <c r="EV63" s="15"/>
      <c r="EW63" s="15"/>
      <c r="EX63" s="15"/>
    </row>
    <row r="64" spans="1:154" x14ac:dyDescent="0.25">
      <c r="A64" s="2" t="s">
        <v>59</v>
      </c>
      <c r="B64" s="2"/>
      <c r="C64" s="4">
        <v>1000</v>
      </c>
      <c r="D64" s="4">
        <v>8739</v>
      </c>
      <c r="E64" s="4">
        <v>10073</v>
      </c>
      <c r="F64" s="1">
        <f t="shared" si="0"/>
        <v>1</v>
      </c>
      <c r="G64" s="1">
        <f t="shared" si="1"/>
        <v>9750</v>
      </c>
      <c r="H64">
        <v>8733</v>
      </c>
      <c r="I64">
        <v>10421</v>
      </c>
      <c r="J64">
        <v>8733</v>
      </c>
      <c r="K64">
        <v>9752</v>
      </c>
      <c r="L64" s="3">
        <f>euro_ltga_dyn!M302</f>
        <v>8733</v>
      </c>
      <c r="M64" s="3">
        <f>euro_ltga_dyn!N302</f>
        <v>9755</v>
      </c>
      <c r="N64" s="3">
        <f>euro_ltga_dyn!O302</f>
        <v>9756</v>
      </c>
      <c r="O64" s="8">
        <f>euro_ltga_st!M302</f>
        <v>8733</v>
      </c>
      <c r="P64" s="8">
        <f>euro_ltga_st!N302</f>
        <v>9801</v>
      </c>
      <c r="Q64" s="8">
        <f>euro_ltga_st!O302</f>
        <v>9820</v>
      </c>
      <c r="R64" s="3">
        <f>euro_ltga_st_st!M302</f>
        <v>8733</v>
      </c>
      <c r="S64" s="3">
        <f>euro_ltga_st_st!N302</f>
        <v>9794</v>
      </c>
      <c r="T64" s="3">
        <f>euro_ltga_st_st!O302</f>
        <v>9817</v>
      </c>
      <c r="U64" s="2">
        <f t="shared" si="2"/>
        <v>9755</v>
      </c>
      <c r="V64" s="2">
        <f t="shared" si="3"/>
        <v>9756</v>
      </c>
      <c r="W64" s="16">
        <f t="shared" si="4"/>
        <v>1.0251153254741159E-4</v>
      </c>
      <c r="X64" s="16">
        <f t="shared" si="5"/>
        <v>6.6632496155817527E-3</v>
      </c>
      <c r="Y64" s="16">
        <f t="shared" si="6"/>
        <v>6.3557150179395184E-3</v>
      </c>
      <c r="Z64" s="17">
        <f t="shared" si="7"/>
        <v>9756</v>
      </c>
      <c r="AA64" s="17">
        <f t="shared" si="8"/>
        <v>9794</v>
      </c>
      <c r="AB64" s="18">
        <f t="shared" si="9"/>
        <v>1</v>
      </c>
      <c r="AC64" s="2"/>
      <c r="AD64" s="8">
        <f>euro_p3_dyn!M302</f>
        <v>8733</v>
      </c>
      <c r="AE64" s="8">
        <f>euro_p3_dyn!N302</f>
        <v>9749</v>
      </c>
      <c r="AF64" s="8">
        <f>euro_p3_dyn!O302</f>
        <v>9750</v>
      </c>
      <c r="AG64" s="3">
        <f>euro_p3_st!M302</f>
        <v>8733</v>
      </c>
      <c r="AH64" s="3">
        <f>euro_p3_st!N302</f>
        <v>9752</v>
      </c>
      <c r="AI64" s="3">
        <f>euro_p3_st!O302</f>
        <v>9756</v>
      </c>
      <c r="AJ64" s="2">
        <f t="shared" si="10"/>
        <v>9749</v>
      </c>
      <c r="AK64" s="2">
        <f t="shared" si="11"/>
        <v>9750</v>
      </c>
      <c r="AL64" s="16">
        <f t="shared" si="12"/>
        <v>1.0257462303826033E-4</v>
      </c>
      <c r="AM64" s="16">
        <f t="shared" si="13"/>
        <v>7.1802236126782232E-4</v>
      </c>
      <c r="AN64" s="17">
        <f t="shared" si="14"/>
        <v>9750</v>
      </c>
      <c r="AO64" s="17">
        <f t="shared" si="15"/>
        <v>9752</v>
      </c>
      <c r="AP64" s="18">
        <f t="shared" si="16"/>
        <v>1</v>
      </c>
      <c r="AQ64" s="18"/>
      <c r="AR64" s="3">
        <f>euro_dsmga2_dyn!M302</f>
        <v>8733</v>
      </c>
      <c r="AS64" s="3">
        <f>euro_dsmga2_dyn!N302</f>
        <v>9759</v>
      </c>
      <c r="AT64" s="3">
        <f>euro_dsmga2_dyn!O302</f>
        <v>9764</v>
      </c>
      <c r="AU64" s="8">
        <f>euro_dsmga2_st!M302</f>
        <v>8733</v>
      </c>
      <c r="AV64" s="8">
        <f>euro_dsmga2_st!N302</f>
        <v>9761</v>
      </c>
      <c r="AW64" s="8">
        <f>euro_dsmga2_st!O302</f>
        <v>9769</v>
      </c>
      <c r="AX64" s="3">
        <f>euro_dsmga2_st_st!M302</f>
        <v>8733</v>
      </c>
      <c r="AY64" s="3">
        <f>euro_dsmga2_st_st!N302</f>
        <v>9898</v>
      </c>
      <c r="AZ64" s="3">
        <f>euro_dsmga2_st_st!O302</f>
        <v>9917</v>
      </c>
      <c r="BA64" s="2">
        <f t="shared" si="17"/>
        <v>9759</v>
      </c>
      <c r="BB64" s="2">
        <f t="shared" si="18"/>
        <v>9764</v>
      </c>
      <c r="BC64" s="16">
        <f t="shared" si="19"/>
        <v>5.1234757659596273E-4</v>
      </c>
      <c r="BD64" s="16">
        <f t="shared" si="20"/>
        <v>1.0246951531919255E-3</v>
      </c>
      <c r="BE64" s="16">
        <f t="shared" si="21"/>
        <v>1.6190183420432422E-2</v>
      </c>
      <c r="BF64" s="17">
        <f t="shared" si="22"/>
        <v>9764</v>
      </c>
      <c r="BG64" s="17">
        <f t="shared" si="23"/>
        <v>9761</v>
      </c>
      <c r="BH64" s="18">
        <f t="shared" si="24"/>
        <v>0</v>
      </c>
      <c r="BI64" s="18"/>
      <c r="BJ64" s="3">
        <f>euro_mup_dyn!M302</f>
        <v>8733</v>
      </c>
      <c r="BK64" s="3">
        <f>euro_mup_dyn!N302</f>
        <v>9787</v>
      </c>
      <c r="BL64" s="3">
        <f>euro_mup_dyn!O302</f>
        <v>9803</v>
      </c>
      <c r="BM64" s="8">
        <f>euro_mup_st!M302</f>
        <v>8733</v>
      </c>
      <c r="BN64" s="8">
        <f>euro_mup_st!N302</f>
        <v>9808</v>
      </c>
      <c r="BO64" s="8">
        <f>euro_mup_st!O302</f>
        <v>9843</v>
      </c>
      <c r="BP64" s="3">
        <f>euro_mup_st_st!M302</f>
        <v>8733</v>
      </c>
      <c r="BQ64" s="3">
        <f>euro_mup_st_st!N302</f>
        <v>9807</v>
      </c>
      <c r="BR64" s="3">
        <f>euro_mup_st_st!O302</f>
        <v>9825</v>
      </c>
      <c r="BS64" s="2">
        <f t="shared" si="25"/>
        <v>9787</v>
      </c>
      <c r="BT64" s="2">
        <f t="shared" si="26"/>
        <v>9803</v>
      </c>
      <c r="BU64" s="16">
        <f t="shared" si="27"/>
        <v>1.6348217022580974E-3</v>
      </c>
      <c r="BV64" s="16">
        <f t="shared" si="28"/>
        <v>5.7218759579033412E-3</v>
      </c>
      <c r="BW64" s="16">
        <f t="shared" si="29"/>
        <v>3.8827015428629817E-3</v>
      </c>
      <c r="BX64" s="17">
        <f t="shared" si="30"/>
        <v>9803</v>
      </c>
      <c r="BY64" s="17">
        <f t="shared" si="31"/>
        <v>9807</v>
      </c>
      <c r="BZ64" s="18">
        <f t="shared" si="32"/>
        <v>1</v>
      </c>
      <c r="CA64" s="2"/>
      <c r="CB64" s="2">
        <f t="shared" si="33"/>
        <v>1</v>
      </c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15"/>
      <c r="EI64" s="15"/>
      <c r="EJ64" s="15"/>
      <c r="EK64" s="15"/>
      <c r="EL64" s="15"/>
      <c r="EM64" s="15"/>
      <c r="EN64" s="15"/>
      <c r="EO64" s="15"/>
      <c r="EP64" s="2"/>
      <c r="EQ64" s="15"/>
      <c r="ER64" s="15"/>
      <c r="ES64" s="15"/>
      <c r="ET64" s="15"/>
      <c r="EU64" s="15"/>
      <c r="EV64" s="15"/>
      <c r="EW64" s="15"/>
      <c r="EX64" s="15"/>
    </row>
    <row r="65" spans="1:154" x14ac:dyDescent="0.25">
      <c r="A65" s="2" t="s">
        <v>60</v>
      </c>
      <c r="B65" s="2"/>
      <c r="C65" s="4">
        <v>1000</v>
      </c>
      <c r="D65" s="4">
        <v>10561</v>
      </c>
      <c r="E65" s="4">
        <v>11937</v>
      </c>
      <c r="F65" s="1">
        <f t="shared" si="0"/>
        <v>1</v>
      </c>
      <c r="G65" s="1">
        <f t="shared" si="1"/>
        <v>11405</v>
      </c>
      <c r="H65">
        <v>10316</v>
      </c>
      <c r="I65">
        <v>12375</v>
      </c>
      <c r="J65">
        <v>10316</v>
      </c>
      <c r="K65">
        <v>11413</v>
      </c>
      <c r="L65" s="3">
        <f>euro_ltga_dyn!M307</f>
        <v>10316</v>
      </c>
      <c r="M65" s="3">
        <f>euro_ltga_dyn!N307</f>
        <v>11406</v>
      </c>
      <c r="N65" s="3">
        <f>euro_ltga_dyn!O307</f>
        <v>11412</v>
      </c>
      <c r="O65" s="8">
        <f>euro_ltga_st!M307</f>
        <v>10316</v>
      </c>
      <c r="P65" s="8">
        <f>euro_ltga_st!N307</f>
        <v>11460</v>
      </c>
      <c r="Q65" s="8">
        <f>euro_ltga_st!O307</f>
        <v>11477</v>
      </c>
      <c r="R65" s="3">
        <f>euro_ltga_st_st!M307</f>
        <v>10316</v>
      </c>
      <c r="S65" s="3">
        <f>euro_ltga_st_st!N307</f>
        <v>11459</v>
      </c>
      <c r="T65" s="3">
        <f>euro_ltga_st_st!O307</f>
        <v>11469</v>
      </c>
      <c r="U65" s="2">
        <f t="shared" si="2"/>
        <v>11406</v>
      </c>
      <c r="V65" s="2">
        <f t="shared" si="3"/>
        <v>11412</v>
      </c>
      <c r="W65" s="16">
        <f t="shared" si="4"/>
        <v>5.2603892688058915E-4</v>
      </c>
      <c r="X65" s="16">
        <f t="shared" si="5"/>
        <v>6.2247939680869719E-3</v>
      </c>
      <c r="Y65" s="16">
        <f t="shared" si="6"/>
        <v>5.523408732246186E-3</v>
      </c>
      <c r="Z65" s="17">
        <f t="shared" si="7"/>
        <v>11412</v>
      </c>
      <c r="AA65" s="17">
        <f t="shared" si="8"/>
        <v>11459</v>
      </c>
      <c r="AB65" s="18">
        <f t="shared" si="9"/>
        <v>1</v>
      </c>
      <c r="AC65" s="2"/>
      <c r="AD65" s="8">
        <f>euro_p3_dyn!M307</f>
        <v>10316</v>
      </c>
      <c r="AE65" s="8">
        <f>euro_p3_dyn!N307</f>
        <v>11404</v>
      </c>
      <c r="AF65" s="8">
        <f>euro_p3_dyn!O307</f>
        <v>11405</v>
      </c>
      <c r="AG65" s="3">
        <f>euro_p3_st!M307</f>
        <v>10316</v>
      </c>
      <c r="AH65" s="3">
        <f>euro_p3_st!N307</f>
        <v>11409</v>
      </c>
      <c r="AI65" s="3">
        <f>euro_p3_st!O307</f>
        <v>11411</v>
      </c>
      <c r="AJ65" s="2">
        <f t="shared" si="10"/>
        <v>11404</v>
      </c>
      <c r="AK65" s="2">
        <f t="shared" si="11"/>
        <v>11405</v>
      </c>
      <c r="AL65" s="16">
        <f t="shared" si="12"/>
        <v>8.7688530340231493E-5</v>
      </c>
      <c r="AM65" s="16">
        <f t="shared" si="13"/>
        <v>6.1381971238162053E-4</v>
      </c>
      <c r="AN65" s="17">
        <f t="shared" si="14"/>
        <v>11405</v>
      </c>
      <c r="AO65" s="17">
        <f t="shared" si="15"/>
        <v>11409</v>
      </c>
      <c r="AP65" s="18">
        <f t="shared" si="16"/>
        <v>1</v>
      </c>
      <c r="AQ65" s="18"/>
      <c r="AR65" s="3">
        <f>euro_dsmga2_dyn!M307</f>
        <v>10316</v>
      </c>
      <c r="AS65" s="3">
        <f>euro_dsmga2_dyn!N307</f>
        <v>11406</v>
      </c>
      <c r="AT65" s="3">
        <f>euro_dsmga2_dyn!O307</f>
        <v>11407</v>
      </c>
      <c r="AU65" s="8">
        <f>euro_dsmga2_st!M307</f>
        <v>10316</v>
      </c>
      <c r="AV65" s="8">
        <f>euro_dsmga2_st!N307</f>
        <v>11418</v>
      </c>
      <c r="AW65" s="8">
        <f>euro_dsmga2_st!O307</f>
        <v>11424</v>
      </c>
      <c r="AX65" s="3">
        <f>euro_dsmga2_st_st!M307</f>
        <v>10316</v>
      </c>
      <c r="AY65" s="3">
        <f>euro_dsmga2_st_st!N307</f>
        <v>11620</v>
      </c>
      <c r="AZ65" s="3">
        <f>euro_dsmga2_st_st!O307</f>
        <v>11649</v>
      </c>
      <c r="BA65" s="2">
        <f t="shared" si="17"/>
        <v>11406</v>
      </c>
      <c r="BB65" s="2">
        <f t="shared" si="18"/>
        <v>11407</v>
      </c>
      <c r="BC65" s="16">
        <f t="shared" si="19"/>
        <v>8.76731544800982E-5</v>
      </c>
      <c r="BD65" s="16">
        <f t="shared" si="20"/>
        <v>1.5781167806417674E-3</v>
      </c>
      <c r="BE65" s="16">
        <f t="shared" si="21"/>
        <v>2.1304576538663862E-2</v>
      </c>
      <c r="BF65" s="17">
        <f t="shared" si="22"/>
        <v>11407</v>
      </c>
      <c r="BG65" s="17">
        <f t="shared" si="23"/>
        <v>11418</v>
      </c>
      <c r="BH65" s="18">
        <f t="shared" si="24"/>
        <v>1</v>
      </c>
      <c r="BI65" s="18"/>
      <c r="BJ65" s="3">
        <f>euro_mup_dyn!M307</f>
        <v>10316</v>
      </c>
      <c r="BK65" s="3">
        <f>euro_mup_dyn!N307</f>
        <v>11495</v>
      </c>
      <c r="BL65" s="3">
        <f>euro_mup_dyn!O307</f>
        <v>11506</v>
      </c>
      <c r="BM65" s="8">
        <f>euro_mup_st!M307</f>
        <v>10316</v>
      </c>
      <c r="BN65" s="8">
        <f>euro_mup_st!N307</f>
        <v>11500</v>
      </c>
      <c r="BO65" s="8">
        <f>euro_mup_st!O307</f>
        <v>11538</v>
      </c>
      <c r="BP65" s="3">
        <f>euro_mup_st_st!M307</f>
        <v>10316</v>
      </c>
      <c r="BQ65" s="3">
        <f>euro_mup_st_st!N307</f>
        <v>11511</v>
      </c>
      <c r="BR65" s="3">
        <f>euro_mup_st_st!O307</f>
        <v>11559</v>
      </c>
      <c r="BS65" s="2">
        <f t="shared" si="25"/>
        <v>11495</v>
      </c>
      <c r="BT65" s="2">
        <f t="shared" si="26"/>
        <v>11506</v>
      </c>
      <c r="BU65" s="16">
        <f t="shared" si="27"/>
        <v>9.5693779904306223E-4</v>
      </c>
      <c r="BV65" s="16">
        <f t="shared" si="28"/>
        <v>3.7407568508046976E-3</v>
      </c>
      <c r="BW65" s="16">
        <f t="shared" si="29"/>
        <v>5.5676381035232713E-3</v>
      </c>
      <c r="BX65" s="17">
        <f t="shared" si="30"/>
        <v>11506</v>
      </c>
      <c r="BY65" s="17">
        <f t="shared" si="31"/>
        <v>11500</v>
      </c>
      <c r="BZ65" s="18">
        <f t="shared" si="32"/>
        <v>0</v>
      </c>
      <c r="CA65" s="2"/>
      <c r="CB65" s="2">
        <f t="shared" si="33"/>
        <v>1</v>
      </c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15"/>
      <c r="EI65" s="15"/>
      <c r="EJ65" s="15"/>
      <c r="EK65" s="15"/>
      <c r="EL65" s="15"/>
      <c r="EM65" s="15"/>
      <c r="EN65" s="15"/>
      <c r="EO65" s="15"/>
      <c r="EP65" s="2"/>
      <c r="EQ65" s="15"/>
      <c r="ER65" s="15"/>
      <c r="ES65" s="15"/>
      <c r="ET65" s="15"/>
      <c r="EU65" s="15"/>
      <c r="EV65" s="15"/>
      <c r="EW65" s="15"/>
      <c r="EX65" s="15"/>
    </row>
    <row r="66" spans="1:154" x14ac:dyDescent="0.25">
      <c r="A66" s="2" t="s">
        <v>61</v>
      </c>
      <c r="B66" s="2"/>
      <c r="C66" s="4">
        <v>1000</v>
      </c>
      <c r="D66" s="4">
        <v>11994</v>
      </c>
      <c r="E66" s="4">
        <v>13377</v>
      </c>
      <c r="F66" s="1">
        <f t="shared" si="0"/>
        <v>1</v>
      </c>
      <c r="G66" s="1">
        <f t="shared" si="1"/>
        <v>12478</v>
      </c>
      <c r="H66">
        <v>11657</v>
      </c>
      <c r="I66">
        <v>13496</v>
      </c>
      <c r="J66">
        <v>11657</v>
      </c>
      <c r="K66">
        <v>12490</v>
      </c>
      <c r="L66" s="3">
        <f>euro_ltga_dyn!M312</f>
        <v>11657</v>
      </c>
      <c r="M66" s="3">
        <f>euro_ltga_dyn!N312</f>
        <v>12480</v>
      </c>
      <c r="N66" s="3">
        <f>euro_ltga_dyn!O312</f>
        <v>12482</v>
      </c>
      <c r="O66" s="8">
        <f>euro_ltga_st!M312</f>
        <v>11657</v>
      </c>
      <c r="P66" s="8">
        <f>euro_ltga_st!N312</f>
        <v>12506</v>
      </c>
      <c r="Q66" s="8">
        <f>euro_ltga_st!O312</f>
        <v>12517</v>
      </c>
      <c r="R66" s="3">
        <f>euro_ltga_st_st!M312</f>
        <v>11657</v>
      </c>
      <c r="S66" s="3">
        <f>euro_ltga_st_st!N312</f>
        <v>12506</v>
      </c>
      <c r="T66" s="3">
        <f>euro_ltga_st_st!O312</f>
        <v>12515</v>
      </c>
      <c r="U66" s="2">
        <f t="shared" si="2"/>
        <v>12480</v>
      </c>
      <c r="V66" s="2">
        <f t="shared" si="3"/>
        <v>12482</v>
      </c>
      <c r="W66" s="16">
        <f t="shared" si="4"/>
        <v>1.6025641025641026E-4</v>
      </c>
      <c r="X66" s="16">
        <f t="shared" si="5"/>
        <v>2.9647435897435896E-3</v>
      </c>
      <c r="Y66" s="16">
        <f t="shared" si="6"/>
        <v>2.8044871794871795E-3</v>
      </c>
      <c r="Z66" s="17">
        <f t="shared" si="7"/>
        <v>12482</v>
      </c>
      <c r="AA66" s="17">
        <f t="shared" si="8"/>
        <v>12506</v>
      </c>
      <c r="AB66" s="18">
        <f t="shared" si="9"/>
        <v>1</v>
      </c>
      <c r="AC66" s="2"/>
      <c r="AD66" s="8">
        <f>euro_p3_dyn!M312</f>
        <v>11657</v>
      </c>
      <c r="AE66" s="8">
        <f>euro_p3_dyn!N312</f>
        <v>12478</v>
      </c>
      <c r="AF66" s="8">
        <f>euro_p3_dyn!O312</f>
        <v>12478</v>
      </c>
      <c r="AG66" s="3">
        <f>euro_p3_st!M312</f>
        <v>11657</v>
      </c>
      <c r="AH66" s="3">
        <f>euro_p3_st!N312</f>
        <v>12479</v>
      </c>
      <c r="AI66" s="3">
        <f>euro_p3_st!O312</f>
        <v>12482</v>
      </c>
      <c r="AJ66" s="2">
        <f t="shared" si="10"/>
        <v>12478</v>
      </c>
      <c r="AK66" s="2">
        <f t="shared" si="11"/>
        <v>12478</v>
      </c>
      <c r="AL66" s="16">
        <f t="shared" si="12"/>
        <v>0</v>
      </c>
      <c r="AM66" s="16">
        <f t="shared" si="13"/>
        <v>3.2056419297964416E-4</v>
      </c>
      <c r="AN66" s="17">
        <f t="shared" si="14"/>
        <v>12478</v>
      </c>
      <c r="AO66" s="17">
        <f t="shared" si="15"/>
        <v>12479</v>
      </c>
      <c r="AP66" s="18">
        <f t="shared" si="16"/>
        <v>1</v>
      </c>
      <c r="AQ66" s="18"/>
      <c r="AR66" s="3">
        <f>euro_dsmga2_dyn!M312</f>
        <v>11657</v>
      </c>
      <c r="AS66" s="3">
        <f>euro_dsmga2_dyn!N312</f>
        <v>12478</v>
      </c>
      <c r="AT66" s="3">
        <f>euro_dsmga2_dyn!O312</f>
        <v>12481</v>
      </c>
      <c r="AU66" s="8">
        <f>euro_dsmga2_st!M312</f>
        <v>11657</v>
      </c>
      <c r="AV66" s="8">
        <f>euro_dsmga2_st!N312</f>
        <v>12484</v>
      </c>
      <c r="AW66" s="8">
        <f>euro_dsmga2_st!O312</f>
        <v>12488</v>
      </c>
      <c r="AX66" s="3">
        <f>euro_dsmga2_st_st!M312</f>
        <v>11657</v>
      </c>
      <c r="AY66" s="3">
        <f>euro_dsmga2_st_st!N312</f>
        <v>12628</v>
      </c>
      <c r="AZ66" s="3">
        <f>euro_dsmga2_st_st!O312</f>
        <v>12645</v>
      </c>
      <c r="BA66" s="2">
        <f t="shared" si="17"/>
        <v>12478</v>
      </c>
      <c r="BB66" s="2">
        <f t="shared" si="18"/>
        <v>12481</v>
      </c>
      <c r="BC66" s="16">
        <f t="shared" si="19"/>
        <v>2.4042314473473312E-4</v>
      </c>
      <c r="BD66" s="16">
        <f t="shared" si="20"/>
        <v>8.0141048244911041E-4</v>
      </c>
      <c r="BE66" s="16">
        <f t="shared" si="21"/>
        <v>1.3383555056900144E-2</v>
      </c>
      <c r="BF66" s="17">
        <f t="shared" si="22"/>
        <v>12481</v>
      </c>
      <c r="BG66" s="17">
        <f t="shared" si="23"/>
        <v>12484</v>
      </c>
      <c r="BH66" s="18">
        <f t="shared" si="24"/>
        <v>1</v>
      </c>
      <c r="BI66" s="18"/>
      <c r="BJ66" s="3">
        <f>euro_mup_dyn!M312</f>
        <v>11657</v>
      </c>
      <c r="BK66" s="3">
        <f>euro_mup_dyn!N312</f>
        <v>12561</v>
      </c>
      <c r="BL66" s="3">
        <f>euro_mup_dyn!O312</f>
        <v>12574</v>
      </c>
      <c r="BM66" s="8">
        <f>euro_mup_st!M312</f>
        <v>11657</v>
      </c>
      <c r="BN66" s="8">
        <f>euro_mup_st!N312</f>
        <v>12573</v>
      </c>
      <c r="BO66" s="8">
        <f>euro_mup_st!O312</f>
        <v>12624</v>
      </c>
      <c r="BP66" s="3">
        <f>euro_mup_st_st!M312</f>
        <v>11657</v>
      </c>
      <c r="BQ66" s="3">
        <f>euro_mup_st_st!N312</f>
        <v>12580</v>
      </c>
      <c r="BR66" s="3">
        <f>euro_mup_st_st!O312</f>
        <v>12600</v>
      </c>
      <c r="BS66" s="2">
        <f t="shared" si="25"/>
        <v>12561</v>
      </c>
      <c r="BT66" s="2">
        <f t="shared" si="26"/>
        <v>12574</v>
      </c>
      <c r="BU66" s="16">
        <f t="shared" si="27"/>
        <v>1.0349494467001034E-3</v>
      </c>
      <c r="BV66" s="16">
        <f t="shared" si="28"/>
        <v>5.0155242417005011E-3</v>
      </c>
      <c r="BW66" s="16">
        <f t="shared" si="29"/>
        <v>3.1048483401003107E-3</v>
      </c>
      <c r="BX66" s="17">
        <f t="shared" si="30"/>
        <v>12574</v>
      </c>
      <c r="BY66" s="17">
        <f t="shared" si="31"/>
        <v>12573</v>
      </c>
      <c r="BZ66" s="18">
        <f t="shared" si="32"/>
        <v>0</v>
      </c>
      <c r="CA66" s="2"/>
      <c r="CB66" s="2">
        <f t="shared" si="33"/>
        <v>1</v>
      </c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15"/>
      <c r="EI66" s="15"/>
      <c r="EJ66" s="15"/>
      <c r="EK66" s="15"/>
      <c r="EL66" s="15"/>
      <c r="EM66" s="15"/>
      <c r="EN66" s="15"/>
      <c r="EO66" s="15"/>
      <c r="EP66" s="2"/>
      <c r="EQ66" s="15"/>
      <c r="ER66" s="15"/>
      <c r="ES66" s="15"/>
      <c r="ET66" s="15"/>
      <c r="EU66" s="15"/>
      <c r="EV66" s="15"/>
      <c r="EW66" s="15"/>
      <c r="EX66" s="15"/>
    </row>
    <row r="67" spans="1:154" x14ac:dyDescent="0.25">
      <c r="A67" s="2" t="s">
        <v>62</v>
      </c>
      <c r="B67" s="2"/>
      <c r="C67" s="4">
        <v>1000</v>
      </c>
      <c r="D67" s="4">
        <v>10465</v>
      </c>
      <c r="E67" s="4">
        <v>11399</v>
      </c>
      <c r="F67" s="1">
        <f t="shared" si="0"/>
        <v>1</v>
      </c>
      <c r="G67" s="1">
        <f t="shared" si="1"/>
        <v>10767</v>
      </c>
      <c r="H67">
        <v>9945</v>
      </c>
      <c r="I67">
        <v>11802</v>
      </c>
      <c r="J67">
        <v>9945</v>
      </c>
      <c r="K67">
        <v>10783</v>
      </c>
      <c r="L67" s="3">
        <f>euro_ltga_dyn!M317</f>
        <v>9945</v>
      </c>
      <c r="M67" s="3">
        <f>euro_ltga_dyn!N317</f>
        <v>10783</v>
      </c>
      <c r="N67" s="3">
        <f>euro_ltga_dyn!O317</f>
        <v>10790</v>
      </c>
      <c r="O67" s="8">
        <f>euro_ltga_st!M317</f>
        <v>9945</v>
      </c>
      <c r="P67" s="8">
        <f>euro_ltga_st!N317</f>
        <v>10856</v>
      </c>
      <c r="Q67" s="8">
        <f>euro_ltga_st!O317</f>
        <v>10869</v>
      </c>
      <c r="R67" s="3">
        <f>euro_ltga_st_st!M317</f>
        <v>9945</v>
      </c>
      <c r="S67" s="3">
        <f>euro_ltga_st_st!N317</f>
        <v>10844</v>
      </c>
      <c r="T67" s="3">
        <f>euro_ltga_st_st!O317</f>
        <v>10864</v>
      </c>
      <c r="U67" s="2">
        <f t="shared" si="2"/>
        <v>10783</v>
      </c>
      <c r="V67" s="2">
        <f t="shared" si="3"/>
        <v>10790</v>
      </c>
      <c r="W67" s="16">
        <f t="shared" si="4"/>
        <v>6.4916998979875728E-4</v>
      </c>
      <c r="X67" s="16">
        <f t="shared" si="5"/>
        <v>7.9755170175275902E-3</v>
      </c>
      <c r="Y67" s="16">
        <f t="shared" si="6"/>
        <v>7.5118241676713346E-3</v>
      </c>
      <c r="Z67" s="17">
        <f t="shared" si="7"/>
        <v>10790</v>
      </c>
      <c r="AA67" s="17">
        <f t="shared" si="8"/>
        <v>10844</v>
      </c>
      <c r="AB67" s="18">
        <f t="shared" si="9"/>
        <v>1</v>
      </c>
      <c r="AC67" s="2"/>
      <c r="AD67" s="8">
        <f>euro_p3_dyn!M317</f>
        <v>9945</v>
      </c>
      <c r="AE67" s="8">
        <f>euro_p3_dyn!N317</f>
        <v>10767</v>
      </c>
      <c r="AF67" s="8">
        <f>euro_p3_dyn!O317</f>
        <v>10767</v>
      </c>
      <c r="AG67" s="3">
        <f>euro_p3_st!M317</f>
        <v>9945</v>
      </c>
      <c r="AH67" s="3">
        <f>euro_p3_st!N317</f>
        <v>10774</v>
      </c>
      <c r="AI67" s="3">
        <f>euro_p3_st!O317</f>
        <v>10782</v>
      </c>
      <c r="AJ67" s="2">
        <f t="shared" si="10"/>
        <v>10767</v>
      </c>
      <c r="AK67" s="2">
        <f t="shared" si="11"/>
        <v>10767</v>
      </c>
      <c r="AL67" s="16">
        <f t="shared" si="12"/>
        <v>0</v>
      </c>
      <c r="AM67" s="16">
        <f t="shared" si="13"/>
        <v>1.3931457230426303E-3</v>
      </c>
      <c r="AN67" s="17">
        <f t="shared" si="14"/>
        <v>10767</v>
      </c>
      <c r="AO67" s="17">
        <f t="shared" si="15"/>
        <v>10774</v>
      </c>
      <c r="AP67" s="18">
        <f t="shared" si="16"/>
        <v>1</v>
      </c>
      <c r="AQ67" s="18"/>
      <c r="AR67" s="3">
        <f>euro_dsmga2_dyn!M317</f>
        <v>9945</v>
      </c>
      <c r="AS67" s="3">
        <f>euro_dsmga2_dyn!N317</f>
        <v>10780</v>
      </c>
      <c r="AT67" s="3">
        <f>euro_dsmga2_dyn!O317</f>
        <v>10788</v>
      </c>
      <c r="AU67" s="8">
        <f>euro_dsmga2_st!M317</f>
        <v>9945</v>
      </c>
      <c r="AV67" s="8">
        <f>euro_dsmga2_st!N317</f>
        <v>10796</v>
      </c>
      <c r="AW67" s="8">
        <f>euro_dsmga2_st!O317</f>
        <v>10805</v>
      </c>
      <c r="AX67" s="3">
        <f>euro_dsmga2_st_st!M317</f>
        <v>9945</v>
      </c>
      <c r="AY67" s="3">
        <f>euro_dsmga2_st_st!N317</f>
        <v>10995</v>
      </c>
      <c r="AZ67" s="3">
        <f>euro_dsmga2_st_st!O317</f>
        <v>11021</v>
      </c>
      <c r="BA67" s="2">
        <f t="shared" si="17"/>
        <v>10780</v>
      </c>
      <c r="BB67" s="2">
        <f t="shared" si="18"/>
        <v>10788</v>
      </c>
      <c r="BC67" s="16">
        <f t="shared" si="19"/>
        <v>7.4211502782931351E-4</v>
      </c>
      <c r="BD67" s="16">
        <f t="shared" si="20"/>
        <v>2.3191094619666049E-3</v>
      </c>
      <c r="BE67" s="16">
        <f t="shared" si="21"/>
        <v>2.235621521335807E-2</v>
      </c>
      <c r="BF67" s="17">
        <f t="shared" si="22"/>
        <v>10788</v>
      </c>
      <c r="BG67" s="17">
        <f t="shared" si="23"/>
        <v>10796</v>
      </c>
      <c r="BH67" s="18">
        <f t="shared" si="24"/>
        <v>1</v>
      </c>
      <c r="BI67" s="18"/>
      <c r="BJ67" s="3">
        <f>euro_mup_dyn!M317</f>
        <v>9945</v>
      </c>
      <c r="BK67" s="3">
        <f>euro_mup_dyn!N317</f>
        <v>10841</v>
      </c>
      <c r="BL67" s="3">
        <f>euro_mup_dyn!O317</f>
        <v>10863</v>
      </c>
      <c r="BM67" s="8">
        <f>euro_mup_st!M317</f>
        <v>9945</v>
      </c>
      <c r="BN67" s="8">
        <f>euro_mup_st!N317</f>
        <v>10866</v>
      </c>
      <c r="BO67" s="8">
        <f>euro_mup_st!O317</f>
        <v>10890</v>
      </c>
      <c r="BP67" s="3">
        <f>euro_mup_st_st!M317</f>
        <v>9945</v>
      </c>
      <c r="BQ67" s="3">
        <f>euro_mup_st_st!N317</f>
        <v>10868</v>
      </c>
      <c r="BR67" s="3">
        <f>euro_mup_st_st!O317</f>
        <v>10881</v>
      </c>
      <c r="BS67" s="2">
        <f t="shared" si="25"/>
        <v>10841</v>
      </c>
      <c r="BT67" s="2">
        <f t="shared" si="26"/>
        <v>10863</v>
      </c>
      <c r="BU67" s="16">
        <f t="shared" si="27"/>
        <v>2.0293330873535653E-3</v>
      </c>
      <c r="BV67" s="16">
        <f t="shared" si="28"/>
        <v>4.5198782400147587E-3</v>
      </c>
      <c r="BW67" s="16">
        <f t="shared" si="29"/>
        <v>3.6896965224610277E-3</v>
      </c>
      <c r="BX67" s="17">
        <f t="shared" si="30"/>
        <v>10863</v>
      </c>
      <c r="BY67" s="17">
        <f t="shared" si="31"/>
        <v>10866</v>
      </c>
      <c r="BZ67" s="18">
        <f t="shared" si="32"/>
        <v>1</v>
      </c>
      <c r="CA67" s="2"/>
      <c r="CB67" s="2">
        <f t="shared" si="33"/>
        <v>1</v>
      </c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15"/>
      <c r="EI67" s="15"/>
      <c r="EJ67" s="15"/>
      <c r="EK67" s="15"/>
      <c r="EL67" s="15"/>
      <c r="EM67" s="15"/>
      <c r="EN67" s="15"/>
      <c r="EO67" s="15"/>
      <c r="EP67" s="2"/>
      <c r="EQ67" s="15"/>
      <c r="ER67" s="15"/>
      <c r="ES67" s="15"/>
      <c r="ET67" s="15"/>
      <c r="EU67" s="15"/>
      <c r="EV67" s="15"/>
      <c r="EW67" s="15"/>
      <c r="EX67" s="15"/>
    </row>
    <row r="68" spans="1:154" x14ac:dyDescent="0.25">
      <c r="A68" s="2" t="s">
        <v>63</v>
      </c>
      <c r="B68" s="2"/>
      <c r="C68" s="4">
        <v>1000</v>
      </c>
      <c r="D68" s="4">
        <v>10021</v>
      </c>
      <c r="E68" s="4">
        <v>11405</v>
      </c>
      <c r="F68" s="1">
        <f t="shared" si="0"/>
        <v>1</v>
      </c>
      <c r="G68" s="1">
        <f t="shared" si="1"/>
        <v>10900</v>
      </c>
      <c r="H68">
        <v>10021</v>
      </c>
      <c r="I68">
        <v>11868</v>
      </c>
      <c r="J68">
        <v>10021</v>
      </c>
      <c r="K68">
        <v>10916</v>
      </c>
      <c r="L68" s="3">
        <f>euro_ltga_dyn!M322</f>
        <v>10021</v>
      </c>
      <c r="M68" s="3">
        <f>euro_ltga_dyn!N322</f>
        <v>10904</v>
      </c>
      <c r="N68" s="3">
        <f>euro_ltga_dyn!O322</f>
        <v>10910</v>
      </c>
      <c r="O68" s="8">
        <f>euro_ltga_st!M322</f>
        <v>10021</v>
      </c>
      <c r="P68" s="8">
        <f>euro_ltga_st!N322</f>
        <v>10957</v>
      </c>
      <c r="Q68" s="8">
        <f>euro_ltga_st!O322</f>
        <v>10968</v>
      </c>
      <c r="R68" s="3">
        <f>euro_ltga_st_st!M322</f>
        <v>10021</v>
      </c>
      <c r="S68" s="3">
        <f>euro_ltga_st_st!N322</f>
        <v>10948</v>
      </c>
      <c r="T68" s="3">
        <f>euro_ltga_st_st!O322</f>
        <v>10967</v>
      </c>
      <c r="U68" s="2">
        <f t="shared" si="2"/>
        <v>10904</v>
      </c>
      <c r="V68" s="2">
        <f t="shared" si="3"/>
        <v>10910</v>
      </c>
      <c r="W68" s="16">
        <f t="shared" si="4"/>
        <v>5.5025678650036684E-4</v>
      </c>
      <c r="X68" s="16">
        <f t="shared" si="5"/>
        <v>5.8694057226705799E-3</v>
      </c>
      <c r="Y68" s="16">
        <f t="shared" si="6"/>
        <v>5.777696258253852E-3</v>
      </c>
      <c r="Z68" s="17">
        <f t="shared" si="7"/>
        <v>10910</v>
      </c>
      <c r="AA68" s="17">
        <f t="shared" si="8"/>
        <v>10948</v>
      </c>
      <c r="AB68" s="18">
        <f t="shared" si="9"/>
        <v>1</v>
      </c>
      <c r="AC68" s="2"/>
      <c r="AD68" s="8">
        <f>euro_p3_dyn!M322</f>
        <v>10021</v>
      </c>
      <c r="AE68" s="8">
        <f>euro_p3_dyn!N322</f>
        <v>10899</v>
      </c>
      <c r="AF68" s="8">
        <f>euro_p3_dyn!O322</f>
        <v>10900</v>
      </c>
      <c r="AG68" s="3">
        <f>euro_p3_st!M322</f>
        <v>10021</v>
      </c>
      <c r="AH68" s="3">
        <f>euro_p3_st!N322</f>
        <v>10903</v>
      </c>
      <c r="AI68" s="3">
        <f>euro_p3_st!O322</f>
        <v>10904</v>
      </c>
      <c r="AJ68" s="2">
        <f t="shared" si="10"/>
        <v>10899</v>
      </c>
      <c r="AK68" s="2">
        <f t="shared" si="11"/>
        <v>10900</v>
      </c>
      <c r="AL68" s="16">
        <f t="shared" si="12"/>
        <v>9.1751536838242042E-5</v>
      </c>
      <c r="AM68" s="16">
        <f t="shared" si="13"/>
        <v>4.5875768419121021E-4</v>
      </c>
      <c r="AN68" s="17">
        <f t="shared" si="14"/>
        <v>10900</v>
      </c>
      <c r="AO68" s="17">
        <f t="shared" si="15"/>
        <v>10903</v>
      </c>
      <c r="AP68" s="18">
        <f t="shared" si="16"/>
        <v>1</v>
      </c>
      <c r="AQ68" s="18"/>
      <c r="AR68" s="3">
        <f>euro_dsmga2_dyn!M322</f>
        <v>10021</v>
      </c>
      <c r="AS68" s="3">
        <f>euro_dsmga2_dyn!N322</f>
        <v>10909</v>
      </c>
      <c r="AT68" s="3">
        <f>euro_dsmga2_dyn!O322</f>
        <v>10915</v>
      </c>
      <c r="AU68" s="8">
        <f>euro_dsmga2_st!M322</f>
        <v>10021</v>
      </c>
      <c r="AV68" s="8">
        <f>euro_dsmga2_st!N322</f>
        <v>10914</v>
      </c>
      <c r="AW68" s="8">
        <f>euro_dsmga2_st!O322</f>
        <v>10924</v>
      </c>
      <c r="AX68" s="3">
        <f>euro_dsmga2_st_st!M322</f>
        <v>10021</v>
      </c>
      <c r="AY68" s="3">
        <f>euro_dsmga2_st_st!N322</f>
        <v>11039</v>
      </c>
      <c r="AZ68" s="3">
        <f>euro_dsmga2_st_st!O322</f>
        <v>11068</v>
      </c>
      <c r="BA68" s="2">
        <f t="shared" si="17"/>
        <v>10909</v>
      </c>
      <c r="BB68" s="2">
        <f t="shared" si="18"/>
        <v>10915</v>
      </c>
      <c r="BC68" s="16">
        <f t="shared" si="19"/>
        <v>5.5000458337152805E-4</v>
      </c>
      <c r="BD68" s="16">
        <f t="shared" si="20"/>
        <v>1.3750114584288203E-3</v>
      </c>
      <c r="BE68" s="16">
        <f t="shared" si="21"/>
        <v>1.4575121459345494E-2</v>
      </c>
      <c r="BF68" s="17">
        <f t="shared" si="22"/>
        <v>10915</v>
      </c>
      <c r="BG68" s="17">
        <f t="shared" si="23"/>
        <v>10914</v>
      </c>
      <c r="BH68" s="18">
        <f t="shared" si="24"/>
        <v>0</v>
      </c>
      <c r="BI68" s="18"/>
      <c r="BJ68" s="3">
        <f>euro_mup_dyn!M322</f>
        <v>10021</v>
      </c>
      <c r="BK68" s="3">
        <f>euro_mup_dyn!N322</f>
        <v>10952</v>
      </c>
      <c r="BL68" s="3">
        <f>euro_mup_dyn!O322</f>
        <v>10958</v>
      </c>
      <c r="BM68" s="8">
        <f>euro_mup_st!M322</f>
        <v>10021</v>
      </c>
      <c r="BN68" s="8">
        <f>euro_mup_st!N322</f>
        <v>10953</v>
      </c>
      <c r="BO68" s="8">
        <f>euro_mup_st!O322</f>
        <v>10964</v>
      </c>
      <c r="BP68" s="3">
        <f>euro_mup_st_st!M322</f>
        <v>10021</v>
      </c>
      <c r="BQ68" s="3">
        <f>euro_mup_st_st!N322</f>
        <v>10961</v>
      </c>
      <c r="BR68" s="3">
        <f>euro_mup_st_st!O322</f>
        <v>10985</v>
      </c>
      <c r="BS68" s="2">
        <f t="shared" si="25"/>
        <v>10952</v>
      </c>
      <c r="BT68" s="2">
        <f t="shared" si="26"/>
        <v>10958</v>
      </c>
      <c r="BU68" s="16">
        <f t="shared" si="27"/>
        <v>5.4784514243973702E-4</v>
      </c>
      <c r="BV68" s="16">
        <f t="shared" si="28"/>
        <v>1.095690284879474E-3</v>
      </c>
      <c r="BW68" s="16">
        <f t="shared" si="29"/>
        <v>3.0131482834185536E-3</v>
      </c>
      <c r="BX68" s="17">
        <f t="shared" si="30"/>
        <v>10958</v>
      </c>
      <c r="BY68" s="17">
        <f t="shared" si="31"/>
        <v>10953</v>
      </c>
      <c r="BZ68" s="18">
        <f t="shared" si="32"/>
        <v>0</v>
      </c>
      <c r="CA68" s="2"/>
      <c r="CB68" s="2">
        <f t="shared" si="33"/>
        <v>1</v>
      </c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15"/>
      <c r="EI68" s="15"/>
      <c r="EJ68" s="15"/>
      <c r="EK68" s="15"/>
      <c r="EL68" s="15"/>
      <c r="EM68" s="15"/>
      <c r="EN68" s="15"/>
      <c r="EO68" s="15"/>
      <c r="EP68" s="2"/>
      <c r="EQ68" s="15"/>
      <c r="ER68" s="15"/>
      <c r="ES68" s="15"/>
      <c r="ET68" s="15"/>
      <c r="EU68" s="15"/>
      <c r="EV68" s="15"/>
      <c r="EW68" s="15"/>
      <c r="EX68" s="15"/>
    </row>
    <row r="69" spans="1:154" x14ac:dyDescent="0.25">
      <c r="A69" s="2" t="s">
        <v>64</v>
      </c>
      <c r="B69" s="2"/>
      <c r="C69" s="4">
        <v>1000</v>
      </c>
      <c r="D69" s="4">
        <v>10788</v>
      </c>
      <c r="E69" s="4">
        <v>12861</v>
      </c>
      <c r="F69" s="1">
        <f t="shared" si="0"/>
        <v>1</v>
      </c>
      <c r="G69" s="1">
        <f t="shared" si="1"/>
        <v>11505</v>
      </c>
      <c r="H69">
        <v>10642</v>
      </c>
      <c r="I69">
        <v>12500</v>
      </c>
      <c r="J69">
        <v>10642</v>
      </c>
      <c r="K69">
        <v>11518</v>
      </c>
      <c r="L69" s="3">
        <f>euro_ltga_dyn!M327</f>
        <v>10642</v>
      </c>
      <c r="M69" s="3">
        <f>euro_ltga_dyn!N327</f>
        <v>11509</v>
      </c>
      <c r="N69" s="3">
        <f>euro_ltga_dyn!O327</f>
        <v>11517</v>
      </c>
      <c r="O69" s="8">
        <f>euro_ltga_st!M327</f>
        <v>10642</v>
      </c>
      <c r="P69" s="8">
        <f>euro_ltga_st!N327</f>
        <v>11557</v>
      </c>
      <c r="Q69" s="8">
        <f>euro_ltga_st!O327</f>
        <v>11575</v>
      </c>
      <c r="R69" s="3">
        <f>euro_ltga_st_st!M327</f>
        <v>10642</v>
      </c>
      <c r="S69" s="3">
        <f>euro_ltga_st_st!N327</f>
        <v>11552</v>
      </c>
      <c r="T69" s="3">
        <f>euro_ltga_st_st!O327</f>
        <v>11562</v>
      </c>
      <c r="U69" s="2">
        <f t="shared" si="2"/>
        <v>11509</v>
      </c>
      <c r="V69" s="2">
        <f t="shared" si="3"/>
        <v>11517</v>
      </c>
      <c r="W69" s="16">
        <f t="shared" si="4"/>
        <v>6.9510817620992268E-4</v>
      </c>
      <c r="X69" s="16">
        <f t="shared" si="5"/>
        <v>5.7346424537318618E-3</v>
      </c>
      <c r="Y69" s="16">
        <f t="shared" si="6"/>
        <v>4.6050916673907377E-3</v>
      </c>
      <c r="Z69" s="17">
        <f t="shared" si="7"/>
        <v>11517</v>
      </c>
      <c r="AA69" s="17">
        <f t="shared" si="8"/>
        <v>11552</v>
      </c>
      <c r="AB69" s="18">
        <f t="shared" si="9"/>
        <v>1</v>
      </c>
      <c r="AC69" s="2"/>
      <c r="AD69" s="8">
        <f>euro_p3_dyn!M327</f>
        <v>10642</v>
      </c>
      <c r="AE69" s="8">
        <f>euro_p3_dyn!N327</f>
        <v>11505</v>
      </c>
      <c r="AF69" s="8">
        <f>euro_p3_dyn!O327</f>
        <v>11505</v>
      </c>
      <c r="AG69" s="3">
        <f>euro_p3_st!M327</f>
        <v>10642</v>
      </c>
      <c r="AH69" s="3">
        <f>euro_p3_st!N327</f>
        <v>11511</v>
      </c>
      <c r="AI69" s="3">
        <f>euro_p3_st!O327</f>
        <v>11512</v>
      </c>
      <c r="AJ69" s="2">
        <f t="shared" si="10"/>
        <v>11505</v>
      </c>
      <c r="AK69" s="2">
        <f t="shared" si="11"/>
        <v>11505</v>
      </c>
      <c r="AL69" s="16">
        <f t="shared" si="12"/>
        <v>0</v>
      </c>
      <c r="AM69" s="16">
        <f t="shared" si="13"/>
        <v>6.0843111690569312E-4</v>
      </c>
      <c r="AN69" s="17">
        <f t="shared" si="14"/>
        <v>11505</v>
      </c>
      <c r="AO69" s="17">
        <f t="shared" si="15"/>
        <v>11511</v>
      </c>
      <c r="AP69" s="18">
        <f t="shared" si="16"/>
        <v>1</v>
      </c>
      <c r="AQ69" s="18"/>
      <c r="AR69" s="3">
        <f>euro_dsmga2_dyn!M327</f>
        <v>10642</v>
      </c>
      <c r="AS69" s="3">
        <f>euro_dsmga2_dyn!N327</f>
        <v>11516</v>
      </c>
      <c r="AT69" s="3">
        <f>euro_dsmga2_dyn!O327</f>
        <v>11521</v>
      </c>
      <c r="AU69" s="8">
        <f>euro_dsmga2_st!M327</f>
        <v>10642</v>
      </c>
      <c r="AV69" s="8">
        <f>euro_dsmga2_st!N327</f>
        <v>11512</v>
      </c>
      <c r="AW69" s="8">
        <f>euro_dsmga2_st!O327</f>
        <v>11519</v>
      </c>
      <c r="AX69" s="3">
        <f>euro_dsmga2_st_st!M327</f>
        <v>10752</v>
      </c>
      <c r="AY69" s="3">
        <f>euro_dsmga2_st_st!N327</f>
        <v>11956</v>
      </c>
      <c r="AZ69" s="3">
        <f>euro_dsmga2_st_st!O327</f>
        <v>12015</v>
      </c>
      <c r="BA69" s="2">
        <f t="shared" si="17"/>
        <v>11512</v>
      </c>
      <c r="BB69" s="2">
        <f t="shared" si="18"/>
        <v>11519</v>
      </c>
      <c r="BC69" s="16">
        <f t="shared" si="19"/>
        <v>7.817929117442669E-4</v>
      </c>
      <c r="BD69" s="16">
        <f t="shared" si="20"/>
        <v>6.0806115357887425E-4</v>
      </c>
      <c r="BE69" s="16">
        <f t="shared" si="21"/>
        <v>4.3693537178596246E-2</v>
      </c>
      <c r="BF69" s="17">
        <f t="shared" si="22"/>
        <v>11521</v>
      </c>
      <c r="BG69" s="17">
        <f t="shared" si="23"/>
        <v>11512</v>
      </c>
      <c r="BH69" s="18">
        <f t="shared" si="24"/>
        <v>0</v>
      </c>
      <c r="BI69" s="18"/>
      <c r="BJ69" s="3">
        <f>euro_mup_dyn!M327</f>
        <v>10642</v>
      </c>
      <c r="BK69" s="3">
        <f>euro_mup_dyn!N327</f>
        <v>11677</v>
      </c>
      <c r="BL69" s="3">
        <f>euro_mup_dyn!O327</f>
        <v>11711</v>
      </c>
      <c r="BM69" s="8">
        <f>euro_mup_st!M327</f>
        <v>10771</v>
      </c>
      <c r="BN69" s="8">
        <f>euro_mup_st!N327</f>
        <v>11661</v>
      </c>
      <c r="BO69" s="8">
        <f>euro_mup_st!O327</f>
        <v>11792</v>
      </c>
      <c r="BP69" s="3">
        <f>euro_mup_st_st!M327</f>
        <v>10642</v>
      </c>
      <c r="BQ69" s="3">
        <f>euro_mup_st_st!N327</f>
        <v>11676</v>
      </c>
      <c r="BR69" s="3">
        <f>euro_mup_st_st!O327</f>
        <v>11847</v>
      </c>
      <c r="BS69" s="2">
        <f t="shared" si="25"/>
        <v>11661</v>
      </c>
      <c r="BT69" s="2">
        <f t="shared" si="26"/>
        <v>11711</v>
      </c>
      <c r="BU69" s="16">
        <f t="shared" si="27"/>
        <v>4.2877969299373979E-3</v>
      </c>
      <c r="BV69" s="16">
        <f t="shared" si="28"/>
        <v>1.1234027956435983E-2</v>
      </c>
      <c r="BW69" s="16">
        <f t="shared" si="29"/>
        <v>1.595060457936712E-2</v>
      </c>
      <c r="BX69" s="17">
        <f t="shared" si="30"/>
        <v>11711</v>
      </c>
      <c r="BY69" s="17">
        <f t="shared" si="31"/>
        <v>11661</v>
      </c>
      <c r="BZ69" s="18">
        <f t="shared" si="32"/>
        <v>0</v>
      </c>
      <c r="CA69" s="2"/>
      <c r="CB69" s="2">
        <f t="shared" si="33"/>
        <v>1</v>
      </c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15"/>
      <c r="EI69" s="15"/>
      <c r="EJ69" s="15"/>
      <c r="EK69" s="15"/>
      <c r="EL69" s="15"/>
      <c r="EM69" s="15"/>
      <c r="EN69" s="15"/>
      <c r="EO69" s="15"/>
      <c r="EP69" s="2"/>
      <c r="EQ69" s="15"/>
      <c r="ER69" s="15"/>
      <c r="ES69" s="15"/>
      <c r="ET69" s="15"/>
      <c r="EU69" s="15"/>
      <c r="EV69" s="15"/>
      <c r="EW69" s="15"/>
      <c r="EX69" s="15"/>
    </row>
    <row r="70" spans="1:154" x14ac:dyDescent="0.25">
      <c r="A70" s="2" t="s">
        <v>65</v>
      </c>
      <c r="B70" s="2"/>
      <c r="C70" s="4">
        <v>1000</v>
      </c>
      <c r="D70" s="4">
        <v>11487</v>
      </c>
      <c r="E70" s="4">
        <v>12431</v>
      </c>
      <c r="F70" s="1">
        <f t="shared" ref="F70:F74" si="34">MIN(M70,P70,S70,AE70,AH70,CB70,I70,K70)</f>
        <v>1</v>
      </c>
      <c r="G70" s="1">
        <f t="shared" ref="G70:G74" si="35">MIN(N70,Q70,T70,AF70,AI70,CC70,I70,K70)</f>
        <v>10795</v>
      </c>
      <c r="H70">
        <v>9631</v>
      </c>
      <c r="I70">
        <v>11777</v>
      </c>
      <c r="J70">
        <v>9631</v>
      </c>
      <c r="K70">
        <v>10809</v>
      </c>
      <c r="L70" s="3">
        <f>euro_ltga_dyn!M332</f>
        <v>9631</v>
      </c>
      <c r="M70" s="3">
        <f>euro_ltga_dyn!N332</f>
        <v>10795</v>
      </c>
      <c r="N70" s="3">
        <f>euro_ltga_dyn!O332</f>
        <v>10795</v>
      </c>
      <c r="O70" s="8">
        <f>euro_ltga_st!M332</f>
        <v>9631</v>
      </c>
      <c r="P70" s="8">
        <f>euro_ltga_st!N332</f>
        <v>10820</v>
      </c>
      <c r="Q70" s="8">
        <f>euro_ltga_st!O332</f>
        <v>10829</v>
      </c>
      <c r="R70" s="3">
        <f>euro_ltga_st_st!M332</f>
        <v>9631</v>
      </c>
      <c r="S70" s="3">
        <f>euro_ltga_st_st!N332</f>
        <v>10824</v>
      </c>
      <c r="T70" s="3">
        <f>euro_ltga_st_st!O332</f>
        <v>10831</v>
      </c>
      <c r="U70" s="2">
        <f t="shared" ref="U70:U74" si="36">MIN(M70,P70,S70)</f>
        <v>10795</v>
      </c>
      <c r="V70" s="2">
        <f t="shared" ref="V70:V74" si="37">MIN(N70,Q70,T70)</f>
        <v>10795</v>
      </c>
      <c r="W70" s="16">
        <f t="shared" ref="W70:W74" si="38">(N70-U70)/U70</f>
        <v>0</v>
      </c>
      <c r="X70" s="16">
        <f t="shared" ref="X70:X74" si="39">(Q70-U70)/U70</f>
        <v>3.1496062992125984E-3</v>
      </c>
      <c r="Y70" s="16">
        <f t="shared" ref="Y70:Y74" si="40">(T70-U70)/U70</f>
        <v>3.3348772579898101E-3</v>
      </c>
      <c r="Z70" s="17">
        <f t="shared" ref="Z70:Z74" si="41">N70</f>
        <v>10795</v>
      </c>
      <c r="AA70" s="17">
        <f t="shared" ref="AA70:AA74" si="42">MIN(P70,S70)</f>
        <v>10820</v>
      </c>
      <c r="AB70" s="18">
        <f t="shared" ref="AB70:AB74" si="43">IF(Z70 &lt; AA70,1,0)</f>
        <v>1</v>
      </c>
      <c r="AC70" s="2"/>
      <c r="AD70" s="8">
        <f>euro_p3_dyn!M332</f>
        <v>9631</v>
      </c>
      <c r="AE70" s="8">
        <f>euro_p3_dyn!N332</f>
        <v>10795</v>
      </c>
      <c r="AF70" s="8">
        <f>euro_p3_dyn!O332</f>
        <v>10795</v>
      </c>
      <c r="AG70" s="3">
        <f>euro_p3_st!M332</f>
        <v>9631</v>
      </c>
      <c r="AH70" s="3">
        <f>euro_p3_st!N332</f>
        <v>10796</v>
      </c>
      <c r="AI70" s="3">
        <f>euro_p3_st!O332</f>
        <v>10797</v>
      </c>
      <c r="AJ70" s="2">
        <f t="shared" ref="AJ70:AJ74" si="44">MIN(AE70,AH70)</f>
        <v>10795</v>
      </c>
      <c r="AK70" s="2">
        <f t="shared" ref="AK70:AK74" si="45">MIN(AF70,AI70)</f>
        <v>10795</v>
      </c>
      <c r="AL70" s="16">
        <f t="shared" ref="AL70:AL74" si="46">(AF70-AJ70)/AJ70</f>
        <v>0</v>
      </c>
      <c r="AM70" s="16">
        <f t="shared" ref="AM70:AM74" si="47">(AI70-AJ70)/AJ70</f>
        <v>1.8527095877721167E-4</v>
      </c>
      <c r="AN70" s="17">
        <f t="shared" ref="AN70:AN74" si="48">AF70</f>
        <v>10795</v>
      </c>
      <c r="AO70" s="17">
        <f t="shared" ref="AO70:AO74" si="49">AH70</f>
        <v>10796</v>
      </c>
      <c r="AP70" s="18">
        <f t="shared" ref="AP70:AP74" si="50">IF(AN70 &lt; AO70,1,0)</f>
        <v>1</v>
      </c>
      <c r="AQ70" s="18"/>
      <c r="AR70" s="3">
        <f>euro_dsmga2_dyn!M332</f>
        <v>9631</v>
      </c>
      <c r="AS70" s="3">
        <f>euro_dsmga2_dyn!N332</f>
        <v>10797</v>
      </c>
      <c r="AT70" s="3">
        <f>euro_dsmga2_dyn!O332</f>
        <v>10797</v>
      </c>
      <c r="AU70" s="8">
        <f>euro_dsmga2_st!M332</f>
        <v>9631</v>
      </c>
      <c r="AV70" s="8">
        <f>euro_dsmga2_st!N332</f>
        <v>10801</v>
      </c>
      <c r="AW70" s="8">
        <f>euro_dsmga2_st!O332</f>
        <v>10803</v>
      </c>
      <c r="AX70" s="3">
        <f>euro_dsmga2_st_st!M332</f>
        <v>9631</v>
      </c>
      <c r="AY70" s="3">
        <f>euro_dsmga2_st_st!N332</f>
        <v>10944</v>
      </c>
      <c r="AZ70" s="3">
        <f>euro_dsmga2_st_st!O332</f>
        <v>10950</v>
      </c>
      <c r="BA70" s="2">
        <f t="shared" ref="BA70:BA74" si="51">MIN(AS70,AV70,AY70)</f>
        <v>10797</v>
      </c>
      <c r="BB70" s="2">
        <f t="shared" ref="BB70:BB74" si="52">MIN(AT70,AW70,AZ70)</f>
        <v>10797</v>
      </c>
      <c r="BC70" s="16">
        <f t="shared" ref="BC70:BC74" si="53">(AT70-BA70)/BA70</f>
        <v>0</v>
      </c>
      <c r="BD70" s="16">
        <f t="shared" ref="BD70:BD74" si="54">(AW70-BA70)/BA70</f>
        <v>5.5570991942206164E-4</v>
      </c>
      <c r="BE70" s="16">
        <f t="shared" ref="BE70:BE74" si="55">(AZ70-BA70)/BA70</f>
        <v>1.4170602945262572E-2</v>
      </c>
      <c r="BF70" s="17">
        <f t="shared" ref="BF70:BF74" si="56">AT70</f>
        <v>10797</v>
      </c>
      <c r="BG70" s="17">
        <f t="shared" ref="BG70:BG74" si="57">MIN(AV70,AY70)</f>
        <v>10801</v>
      </c>
      <c r="BH70" s="18">
        <f t="shared" ref="BH70:BH74" si="58">IF(BF70 &lt; BG70,1,0)</f>
        <v>1</v>
      </c>
      <c r="BI70" s="18"/>
      <c r="BJ70" s="3">
        <f>euro_mup_dyn!M332</f>
        <v>9631</v>
      </c>
      <c r="BK70" s="3">
        <f>euro_mup_dyn!N332</f>
        <v>10836</v>
      </c>
      <c r="BL70" s="3">
        <f>euro_mup_dyn!O332</f>
        <v>10848</v>
      </c>
      <c r="BM70" s="8">
        <f>euro_mup_st!M332</f>
        <v>9631</v>
      </c>
      <c r="BN70" s="8">
        <f>euro_mup_st!N332</f>
        <v>10851</v>
      </c>
      <c r="BO70" s="8">
        <f>euro_mup_st!O332</f>
        <v>10891</v>
      </c>
      <c r="BP70" s="3">
        <f>euro_mup_st_st!M332</f>
        <v>9631</v>
      </c>
      <c r="BQ70" s="3">
        <f>euro_mup_st_st!N332</f>
        <v>10850</v>
      </c>
      <c r="BR70" s="3">
        <f>euro_mup_st_st!O332</f>
        <v>10865</v>
      </c>
      <c r="BS70" s="2">
        <f t="shared" ref="BS70:BS74" si="59">MIN(BK70,BN70,BQ70)</f>
        <v>10836</v>
      </c>
      <c r="BT70" s="2">
        <f t="shared" ref="BT70:BT74" si="60">MIN(BL70,BO70,BR70)</f>
        <v>10848</v>
      </c>
      <c r="BU70" s="16">
        <f t="shared" ref="BU70:BU74" si="61">(BL70-BS70)/BS70</f>
        <v>1.1074197120708748E-3</v>
      </c>
      <c r="BV70" s="16">
        <f t="shared" ref="BV70:BV74" si="62">(BO70-BS70)/BS70</f>
        <v>5.0756736803248435E-3</v>
      </c>
      <c r="BW70" s="16">
        <f t="shared" ref="BW70:BW74" si="63">(BR70-BS70)/BS70</f>
        <v>2.6762643041712809E-3</v>
      </c>
      <c r="BX70" s="17">
        <f t="shared" ref="BX70:BX74" si="64">BL70</f>
        <v>10848</v>
      </c>
      <c r="BY70" s="17">
        <f t="shared" ref="BY70:BY74" si="65">MIN(BN70,BQ70)</f>
        <v>10850</v>
      </c>
      <c r="BZ70" s="18">
        <f t="shared" ref="BZ70:BZ74" si="66">IF(BX70 &lt; BY70,1,0)</f>
        <v>1</v>
      </c>
      <c r="CA70" s="2"/>
      <c r="CB70" s="2">
        <f t="shared" ref="CB70:CB74" si="67">IF(BL70 &lt;BO70,IF(BL70 &lt;BR70,1,0),0)</f>
        <v>1</v>
      </c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15"/>
      <c r="EI70" s="15"/>
      <c r="EJ70" s="15"/>
      <c r="EK70" s="15"/>
      <c r="EL70" s="15"/>
      <c r="EM70" s="15"/>
      <c r="EN70" s="15"/>
      <c r="EO70" s="15"/>
      <c r="EP70" s="2"/>
      <c r="EQ70" s="15"/>
      <c r="ER70" s="15"/>
      <c r="ES70" s="15"/>
      <c r="ET70" s="15"/>
      <c r="EU70" s="15"/>
      <c r="EV70" s="15"/>
      <c r="EW70" s="15"/>
      <c r="EX70" s="15"/>
    </row>
    <row r="71" spans="1:154" x14ac:dyDescent="0.25">
      <c r="A71" s="2" t="s">
        <v>66</v>
      </c>
      <c r="B71" s="2"/>
      <c r="C71" s="4">
        <v>1000</v>
      </c>
      <c r="D71" s="4">
        <v>12670</v>
      </c>
      <c r="E71" s="4">
        <v>13515</v>
      </c>
      <c r="F71" s="1">
        <f t="shared" si="34"/>
        <v>1</v>
      </c>
      <c r="G71" s="1">
        <f t="shared" si="35"/>
        <v>12651</v>
      </c>
      <c r="H71">
        <v>12005</v>
      </c>
      <c r="I71">
        <v>13764</v>
      </c>
      <c r="J71">
        <v>12005</v>
      </c>
      <c r="K71">
        <v>12668</v>
      </c>
      <c r="L71" s="3">
        <f>euro_ltga_dyn!M337</f>
        <v>12005</v>
      </c>
      <c r="M71" s="3">
        <f>euro_ltga_dyn!N337</f>
        <v>12665</v>
      </c>
      <c r="N71" s="3">
        <f>euro_ltga_dyn!O337</f>
        <v>12671</v>
      </c>
      <c r="O71" s="8">
        <f>euro_ltga_st!M337</f>
        <v>12005</v>
      </c>
      <c r="P71" s="8">
        <f>euro_ltga_st!N337</f>
        <v>12734</v>
      </c>
      <c r="Q71" s="8">
        <f>euro_ltga_st!O337</f>
        <v>12741</v>
      </c>
      <c r="R71" s="3">
        <f>euro_ltga_st_st!M337</f>
        <v>12005</v>
      </c>
      <c r="S71" s="3">
        <f>euro_ltga_st_st!N337</f>
        <v>12730</v>
      </c>
      <c r="T71" s="3">
        <f>euro_ltga_st_st!O337</f>
        <v>12740</v>
      </c>
      <c r="U71" s="2">
        <f t="shared" si="36"/>
        <v>12665</v>
      </c>
      <c r="V71" s="2">
        <f t="shared" si="37"/>
        <v>12671</v>
      </c>
      <c r="W71" s="16">
        <f t="shared" si="38"/>
        <v>4.7374654559810504E-4</v>
      </c>
      <c r="X71" s="16">
        <f t="shared" si="39"/>
        <v>6.0007895775759969E-3</v>
      </c>
      <c r="Y71" s="16">
        <f t="shared" si="40"/>
        <v>5.9218318199763123E-3</v>
      </c>
      <c r="Z71" s="17">
        <f t="shared" si="41"/>
        <v>12671</v>
      </c>
      <c r="AA71" s="17">
        <f t="shared" si="42"/>
        <v>12730</v>
      </c>
      <c r="AB71" s="18">
        <f t="shared" si="43"/>
        <v>1</v>
      </c>
      <c r="AC71" s="2"/>
      <c r="AD71" s="8">
        <f>euro_p3_dyn!M337</f>
        <v>12005</v>
      </c>
      <c r="AE71" s="8">
        <f>euro_p3_dyn!N337</f>
        <v>12650</v>
      </c>
      <c r="AF71" s="8">
        <f>euro_p3_dyn!O337</f>
        <v>12651</v>
      </c>
      <c r="AG71" s="3">
        <f>euro_p3_st!M337</f>
        <v>12005</v>
      </c>
      <c r="AH71" s="3">
        <f>euro_p3_st!N337</f>
        <v>12672</v>
      </c>
      <c r="AI71" s="3">
        <f>euro_p3_st!O337</f>
        <v>12679</v>
      </c>
      <c r="AJ71" s="2">
        <f t="shared" si="44"/>
        <v>12650</v>
      </c>
      <c r="AK71" s="2">
        <f t="shared" si="45"/>
        <v>12651</v>
      </c>
      <c r="AL71" s="16">
        <f t="shared" si="46"/>
        <v>7.9051383399209488E-5</v>
      </c>
      <c r="AM71" s="16">
        <f t="shared" si="47"/>
        <v>2.2924901185770751E-3</v>
      </c>
      <c r="AN71" s="17">
        <f t="shared" si="48"/>
        <v>12651</v>
      </c>
      <c r="AO71" s="17">
        <f t="shared" si="49"/>
        <v>12672</v>
      </c>
      <c r="AP71" s="18">
        <f t="shared" si="50"/>
        <v>1</v>
      </c>
      <c r="AQ71" s="18"/>
      <c r="AR71" s="3">
        <f>euro_dsmga2_dyn!M337</f>
        <v>12005</v>
      </c>
      <c r="AS71" s="3">
        <f>euro_dsmga2_dyn!N337</f>
        <v>12667</v>
      </c>
      <c r="AT71" s="3">
        <f>euro_dsmga2_dyn!O337</f>
        <v>12670</v>
      </c>
      <c r="AU71" s="8">
        <f>euro_dsmga2_st!M337</f>
        <v>12005</v>
      </c>
      <c r="AV71" s="8">
        <f>euro_dsmga2_st!N337</f>
        <v>12692</v>
      </c>
      <c r="AW71" s="8">
        <f>euro_dsmga2_st!O337</f>
        <v>12696</v>
      </c>
      <c r="AX71" s="3">
        <f>euro_dsmga2_st_st!M337</f>
        <v>12052</v>
      </c>
      <c r="AY71" s="3">
        <f>euro_dsmga2_st_st!N337</f>
        <v>12831</v>
      </c>
      <c r="AZ71" s="3">
        <f>euro_dsmga2_st_st!O337</f>
        <v>12866</v>
      </c>
      <c r="BA71" s="2">
        <f t="shared" si="51"/>
        <v>12667</v>
      </c>
      <c r="BB71" s="2">
        <f t="shared" si="52"/>
        <v>12670</v>
      </c>
      <c r="BC71" s="16">
        <f t="shared" si="53"/>
        <v>2.3683587274019106E-4</v>
      </c>
      <c r="BD71" s="16">
        <f t="shared" si="54"/>
        <v>2.2894134364885134E-3</v>
      </c>
      <c r="BE71" s="16">
        <f t="shared" si="55"/>
        <v>1.5710112891766007E-2</v>
      </c>
      <c r="BF71" s="17">
        <f t="shared" si="56"/>
        <v>12670</v>
      </c>
      <c r="BG71" s="17">
        <f t="shared" si="57"/>
        <v>12692</v>
      </c>
      <c r="BH71" s="18">
        <f t="shared" si="58"/>
        <v>1</v>
      </c>
      <c r="BI71" s="18"/>
      <c r="BJ71" s="3">
        <f>euro_mup_dyn!M337</f>
        <v>12005</v>
      </c>
      <c r="BK71" s="3">
        <f>euro_mup_dyn!N337</f>
        <v>12708</v>
      </c>
      <c r="BL71" s="3">
        <f>euro_mup_dyn!O337</f>
        <v>12712</v>
      </c>
      <c r="BM71" s="8">
        <f>euro_mup_st!M337</f>
        <v>12005</v>
      </c>
      <c r="BN71" s="8">
        <f>euro_mup_st!N337</f>
        <v>12735</v>
      </c>
      <c r="BO71" s="8">
        <f>euro_mup_st!O337</f>
        <v>12752</v>
      </c>
      <c r="BP71" s="3">
        <f>euro_mup_st_st!M337</f>
        <v>12005</v>
      </c>
      <c r="BQ71" s="3">
        <f>euro_mup_st_st!N337</f>
        <v>12731</v>
      </c>
      <c r="BR71" s="3">
        <f>euro_mup_st_st!O337</f>
        <v>12746</v>
      </c>
      <c r="BS71" s="2">
        <f t="shared" si="59"/>
        <v>12708</v>
      </c>
      <c r="BT71" s="2">
        <f t="shared" si="60"/>
        <v>12712</v>
      </c>
      <c r="BU71" s="16">
        <f t="shared" si="61"/>
        <v>3.1476235442241108E-4</v>
      </c>
      <c r="BV71" s="16">
        <f t="shared" si="62"/>
        <v>3.4623858986465219E-3</v>
      </c>
      <c r="BW71" s="16">
        <f t="shared" si="63"/>
        <v>2.9902423670129055E-3</v>
      </c>
      <c r="BX71" s="17">
        <f t="shared" si="64"/>
        <v>12712</v>
      </c>
      <c r="BY71" s="17">
        <f t="shared" si="65"/>
        <v>12731</v>
      </c>
      <c r="BZ71" s="18">
        <f t="shared" si="66"/>
        <v>1</v>
      </c>
      <c r="CA71" s="2"/>
      <c r="CB71" s="2">
        <f t="shared" si="67"/>
        <v>1</v>
      </c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15"/>
      <c r="EI71" s="15"/>
      <c r="EJ71" s="15"/>
      <c r="EK71" s="15"/>
      <c r="EL71" s="15"/>
      <c r="EM71" s="15"/>
      <c r="EN71" s="15"/>
      <c r="EO71" s="15"/>
      <c r="EP71" s="2"/>
      <c r="EQ71" s="15"/>
      <c r="ER71" s="15"/>
      <c r="ES71" s="15"/>
      <c r="ET71" s="15"/>
      <c r="EU71" s="15"/>
      <c r="EV71" s="15"/>
      <c r="EW71" s="15"/>
      <c r="EX71" s="15"/>
    </row>
    <row r="72" spans="1:154" x14ac:dyDescent="0.25">
      <c r="A72" s="2" t="s">
        <v>67</v>
      </c>
      <c r="B72" s="2"/>
      <c r="C72" s="4">
        <v>1000</v>
      </c>
      <c r="D72" s="4">
        <v>10571</v>
      </c>
      <c r="E72" s="4">
        <v>11515</v>
      </c>
      <c r="F72" s="1">
        <f t="shared" si="34"/>
        <v>1</v>
      </c>
      <c r="G72" s="1">
        <f t="shared" si="35"/>
        <v>11001</v>
      </c>
      <c r="H72">
        <v>10571</v>
      </c>
      <c r="I72">
        <v>12131</v>
      </c>
      <c r="J72">
        <v>10571</v>
      </c>
      <c r="K72">
        <v>11024</v>
      </c>
      <c r="L72" s="3">
        <f>euro_ltga_dyn!M342</f>
        <v>10571</v>
      </c>
      <c r="M72" s="3">
        <f>euro_ltga_dyn!N342</f>
        <v>11003</v>
      </c>
      <c r="N72" s="3">
        <f>euro_ltga_dyn!O342</f>
        <v>11004</v>
      </c>
      <c r="O72" s="8">
        <f>euro_ltga_st!M342</f>
        <v>10571</v>
      </c>
      <c r="P72" s="8">
        <f>euro_ltga_st!N342</f>
        <v>11096</v>
      </c>
      <c r="Q72" s="8">
        <f>euro_ltga_st!O342</f>
        <v>11117</v>
      </c>
      <c r="R72" s="3">
        <f>euro_ltga_st_st!M342</f>
        <v>10571</v>
      </c>
      <c r="S72" s="3">
        <f>euro_ltga_st_st!N342</f>
        <v>11083</v>
      </c>
      <c r="T72" s="3">
        <f>euro_ltga_st_st!O342</f>
        <v>11112</v>
      </c>
      <c r="U72" s="2">
        <f t="shared" si="36"/>
        <v>11003</v>
      </c>
      <c r="V72" s="2">
        <f t="shared" si="37"/>
        <v>11004</v>
      </c>
      <c r="W72" s="16">
        <f t="shared" si="38"/>
        <v>9.0884304280650731E-5</v>
      </c>
      <c r="X72" s="16">
        <f t="shared" si="39"/>
        <v>1.0360810687994184E-2</v>
      </c>
      <c r="Y72" s="16">
        <f t="shared" si="40"/>
        <v>9.9063891665909301E-3</v>
      </c>
      <c r="Z72" s="17">
        <f t="shared" si="41"/>
        <v>11004</v>
      </c>
      <c r="AA72" s="17">
        <f t="shared" si="42"/>
        <v>11083</v>
      </c>
      <c r="AB72" s="18">
        <f t="shared" si="43"/>
        <v>1</v>
      </c>
      <c r="AC72" s="2"/>
      <c r="AD72" s="8">
        <f>euro_p3_dyn!M342</f>
        <v>10571</v>
      </c>
      <c r="AE72" s="8">
        <f>euro_p3_dyn!N342</f>
        <v>11001</v>
      </c>
      <c r="AF72" s="8">
        <f>euro_p3_dyn!O342</f>
        <v>11001</v>
      </c>
      <c r="AG72" s="3">
        <f>euro_p3_st!M342</f>
        <v>10571</v>
      </c>
      <c r="AH72" s="3">
        <f>euro_p3_st!N342</f>
        <v>11023</v>
      </c>
      <c r="AI72" s="3">
        <f>euro_p3_st!O342</f>
        <v>11028</v>
      </c>
      <c r="AJ72" s="2">
        <f t="shared" si="44"/>
        <v>11001</v>
      </c>
      <c r="AK72" s="2">
        <f t="shared" si="45"/>
        <v>11001</v>
      </c>
      <c r="AL72" s="16">
        <f t="shared" si="46"/>
        <v>0</v>
      </c>
      <c r="AM72" s="16">
        <f t="shared" si="47"/>
        <v>2.4543223343332426E-3</v>
      </c>
      <c r="AN72" s="17">
        <f t="shared" si="48"/>
        <v>11001</v>
      </c>
      <c r="AO72" s="17">
        <f t="shared" si="49"/>
        <v>11023</v>
      </c>
      <c r="AP72" s="18">
        <f t="shared" si="50"/>
        <v>1</v>
      </c>
      <c r="AQ72" s="18"/>
      <c r="AR72" s="3">
        <f>euro_dsmga2_dyn!M342</f>
        <v>10571</v>
      </c>
      <c r="AS72" s="3">
        <f>euro_dsmga2_dyn!N342</f>
        <v>11002</v>
      </c>
      <c r="AT72" s="3">
        <f>euro_dsmga2_dyn!O342</f>
        <v>11003</v>
      </c>
      <c r="AU72" s="8">
        <f>euro_dsmga2_st!M342</f>
        <v>10571</v>
      </c>
      <c r="AV72" s="8">
        <f>euro_dsmga2_st!N342</f>
        <v>11052</v>
      </c>
      <c r="AW72" s="8">
        <f>euro_dsmga2_st!O342</f>
        <v>11058</v>
      </c>
      <c r="AX72" s="3">
        <f>euro_dsmga2_st_st!M342</f>
        <v>10571</v>
      </c>
      <c r="AY72" s="3">
        <f>euro_dsmga2_st_st!N342</f>
        <v>11219</v>
      </c>
      <c r="AZ72" s="3">
        <f>euro_dsmga2_st_st!O342</f>
        <v>11238</v>
      </c>
      <c r="BA72" s="2">
        <f t="shared" si="51"/>
        <v>11002</v>
      </c>
      <c r="BB72" s="2">
        <f t="shared" si="52"/>
        <v>11003</v>
      </c>
      <c r="BC72" s="16">
        <f t="shared" si="53"/>
        <v>9.089256498818396E-5</v>
      </c>
      <c r="BD72" s="16">
        <f t="shared" si="54"/>
        <v>5.0899836393383021E-3</v>
      </c>
      <c r="BE72" s="16">
        <f t="shared" si="55"/>
        <v>2.1450645337211416E-2</v>
      </c>
      <c r="BF72" s="17">
        <f t="shared" si="56"/>
        <v>11003</v>
      </c>
      <c r="BG72" s="17">
        <f t="shared" si="57"/>
        <v>11052</v>
      </c>
      <c r="BH72" s="18">
        <f t="shared" si="58"/>
        <v>1</v>
      </c>
      <c r="BI72" s="18"/>
      <c r="BJ72" s="3">
        <f>euro_mup_dyn!M342</f>
        <v>10571</v>
      </c>
      <c r="BK72" s="3">
        <f>euro_mup_dyn!N342</f>
        <v>11065</v>
      </c>
      <c r="BL72" s="3">
        <f>euro_mup_dyn!O342</f>
        <v>11075</v>
      </c>
      <c r="BM72" s="8">
        <f>euro_mup_st!M342</f>
        <v>10571</v>
      </c>
      <c r="BN72" s="8">
        <f>euro_mup_st!N342</f>
        <v>11133</v>
      </c>
      <c r="BO72" s="8">
        <f>euro_mup_st!O342</f>
        <v>11171</v>
      </c>
      <c r="BP72" s="3">
        <f>euro_mup_st_st!M342</f>
        <v>10571</v>
      </c>
      <c r="BQ72" s="3">
        <f>euro_mup_st_st!N342</f>
        <v>11128</v>
      </c>
      <c r="BR72" s="3">
        <f>euro_mup_st_st!O342</f>
        <v>11140</v>
      </c>
      <c r="BS72" s="2">
        <f t="shared" si="59"/>
        <v>11065</v>
      </c>
      <c r="BT72" s="2">
        <f t="shared" si="60"/>
        <v>11075</v>
      </c>
      <c r="BU72" s="16">
        <f t="shared" si="61"/>
        <v>9.0375056484410306E-4</v>
      </c>
      <c r="BV72" s="16">
        <f t="shared" si="62"/>
        <v>9.5797559873474925E-3</v>
      </c>
      <c r="BW72" s="16">
        <f t="shared" si="63"/>
        <v>6.7781292363307726E-3</v>
      </c>
      <c r="BX72" s="17">
        <f t="shared" si="64"/>
        <v>11075</v>
      </c>
      <c r="BY72" s="17">
        <f t="shared" si="65"/>
        <v>11128</v>
      </c>
      <c r="BZ72" s="18">
        <f t="shared" si="66"/>
        <v>1</v>
      </c>
      <c r="CA72" s="2"/>
      <c r="CB72" s="2">
        <f t="shared" si="67"/>
        <v>1</v>
      </c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15"/>
      <c r="EI72" s="15"/>
      <c r="EJ72" s="15"/>
      <c r="EK72" s="15"/>
      <c r="EL72" s="15"/>
      <c r="EM72" s="15"/>
      <c r="EN72" s="15"/>
      <c r="EO72" s="15"/>
      <c r="EP72" s="2"/>
      <c r="EQ72" s="15"/>
      <c r="ER72" s="15"/>
      <c r="ES72" s="15"/>
      <c r="ET72" s="15"/>
      <c r="EU72" s="15"/>
      <c r="EV72" s="15"/>
      <c r="EW72" s="15"/>
      <c r="EX72" s="15"/>
    </row>
    <row r="73" spans="1:154" x14ac:dyDescent="0.25">
      <c r="A73" s="2" t="s">
        <v>68</v>
      </c>
      <c r="B73" s="2"/>
      <c r="C73" s="4">
        <v>1000</v>
      </c>
      <c r="D73" s="4">
        <v>12840</v>
      </c>
      <c r="E73" s="4">
        <v>13875</v>
      </c>
      <c r="F73" s="1">
        <f t="shared" si="34"/>
        <v>1</v>
      </c>
      <c r="G73" s="1">
        <f t="shared" si="35"/>
        <v>12849</v>
      </c>
      <c r="H73">
        <v>11996</v>
      </c>
      <c r="I73">
        <v>13844</v>
      </c>
      <c r="J73">
        <v>11996</v>
      </c>
      <c r="K73">
        <v>12857</v>
      </c>
      <c r="L73" s="3">
        <f>euro_ltga_dyn!M347</f>
        <v>11996</v>
      </c>
      <c r="M73" s="3">
        <f>euro_ltga_dyn!N347</f>
        <v>12852</v>
      </c>
      <c r="N73" s="3">
        <f>euro_ltga_dyn!O347</f>
        <v>12853</v>
      </c>
      <c r="O73" s="8">
        <f>euro_ltga_st!M347</f>
        <v>11996</v>
      </c>
      <c r="P73" s="8">
        <f>euro_ltga_st!N347</f>
        <v>12913</v>
      </c>
      <c r="Q73" s="8">
        <f>euro_ltga_st!O347</f>
        <v>12923</v>
      </c>
      <c r="R73" s="3">
        <f>euro_ltga_st_st!M347</f>
        <v>11996</v>
      </c>
      <c r="S73" s="3">
        <f>euro_ltga_st_st!N347</f>
        <v>12913</v>
      </c>
      <c r="T73" s="3">
        <f>euro_ltga_st_st!O347</f>
        <v>12927</v>
      </c>
      <c r="U73" s="2">
        <f t="shared" si="36"/>
        <v>12852</v>
      </c>
      <c r="V73" s="2">
        <f t="shared" si="37"/>
        <v>12853</v>
      </c>
      <c r="W73" s="16">
        <f t="shared" si="38"/>
        <v>7.7808901338313107E-5</v>
      </c>
      <c r="X73" s="16">
        <f t="shared" si="39"/>
        <v>5.5244319950202301E-3</v>
      </c>
      <c r="Y73" s="16">
        <f t="shared" si="40"/>
        <v>5.8356676003734828E-3</v>
      </c>
      <c r="Z73" s="17">
        <f t="shared" si="41"/>
        <v>12853</v>
      </c>
      <c r="AA73" s="17">
        <f t="shared" si="42"/>
        <v>12913</v>
      </c>
      <c r="AB73" s="18">
        <f t="shared" si="43"/>
        <v>1</v>
      </c>
      <c r="AC73" s="2"/>
      <c r="AD73" s="8">
        <f>euro_p3_dyn!M347</f>
        <v>11996</v>
      </c>
      <c r="AE73" s="8">
        <f>euro_p3_dyn!N347</f>
        <v>12849</v>
      </c>
      <c r="AF73" s="8">
        <f>euro_p3_dyn!O347</f>
        <v>12849</v>
      </c>
      <c r="AG73" s="3">
        <f>euro_p3_st!M347</f>
        <v>11996</v>
      </c>
      <c r="AH73" s="3">
        <f>euro_p3_st!N347</f>
        <v>12854</v>
      </c>
      <c r="AI73" s="3">
        <f>euro_p3_st!O347</f>
        <v>12857</v>
      </c>
      <c r="AJ73" s="2">
        <f t="shared" si="44"/>
        <v>12849</v>
      </c>
      <c r="AK73" s="2">
        <f t="shared" si="45"/>
        <v>12849</v>
      </c>
      <c r="AL73" s="16">
        <f t="shared" si="46"/>
        <v>0</v>
      </c>
      <c r="AM73" s="16">
        <f t="shared" si="47"/>
        <v>6.2261654603471093E-4</v>
      </c>
      <c r="AN73" s="17">
        <f t="shared" si="48"/>
        <v>12849</v>
      </c>
      <c r="AO73" s="17">
        <f t="shared" si="49"/>
        <v>12854</v>
      </c>
      <c r="AP73" s="18">
        <f t="shared" si="50"/>
        <v>1</v>
      </c>
      <c r="AQ73" s="18"/>
      <c r="AR73" s="3">
        <f>euro_dsmga2_dyn!M347</f>
        <v>11996</v>
      </c>
      <c r="AS73" s="3">
        <f>euro_dsmga2_dyn!N347</f>
        <v>12853</v>
      </c>
      <c r="AT73" s="3">
        <f>euro_dsmga2_dyn!O347</f>
        <v>12855</v>
      </c>
      <c r="AU73" s="8">
        <f>euro_dsmga2_st!M347</f>
        <v>11996</v>
      </c>
      <c r="AV73" s="8">
        <f>euro_dsmga2_st!N347</f>
        <v>12878</v>
      </c>
      <c r="AW73" s="8">
        <f>euro_dsmga2_st!O347</f>
        <v>12889</v>
      </c>
      <c r="AX73" s="3">
        <f>euro_dsmga2_st_st!M347</f>
        <v>11996</v>
      </c>
      <c r="AY73" s="3">
        <f>euro_dsmga2_st_st!N347</f>
        <v>13119</v>
      </c>
      <c r="AZ73" s="3">
        <f>euro_dsmga2_st_st!O347</f>
        <v>13151</v>
      </c>
      <c r="BA73" s="2">
        <f t="shared" si="51"/>
        <v>12853</v>
      </c>
      <c r="BB73" s="2">
        <f t="shared" si="52"/>
        <v>12855</v>
      </c>
      <c r="BC73" s="16">
        <f t="shared" si="53"/>
        <v>1.5560569516844317E-4</v>
      </c>
      <c r="BD73" s="16">
        <f t="shared" si="54"/>
        <v>2.8009025130319768E-3</v>
      </c>
      <c r="BE73" s="16">
        <f t="shared" si="55"/>
        <v>2.3185248580098031E-2</v>
      </c>
      <c r="BF73" s="17">
        <f t="shared" si="56"/>
        <v>12855</v>
      </c>
      <c r="BG73" s="17">
        <f t="shared" si="57"/>
        <v>12878</v>
      </c>
      <c r="BH73" s="18">
        <f t="shared" si="58"/>
        <v>1</v>
      </c>
      <c r="BI73" s="18"/>
      <c r="BJ73" s="3">
        <f>euro_mup_dyn!M347</f>
        <v>11996</v>
      </c>
      <c r="BK73" s="3">
        <f>euro_mup_dyn!N347</f>
        <v>13003</v>
      </c>
      <c r="BL73" s="3">
        <f>euro_mup_dyn!O347</f>
        <v>13015</v>
      </c>
      <c r="BM73" s="8">
        <f>euro_mup_st!M347</f>
        <v>11996</v>
      </c>
      <c r="BN73" s="8">
        <f>euro_mup_st!N347</f>
        <v>13010</v>
      </c>
      <c r="BO73" s="8">
        <f>euro_mup_st!O347</f>
        <v>13043</v>
      </c>
      <c r="BP73" s="3">
        <f>euro_mup_st_st!M347</f>
        <v>11996</v>
      </c>
      <c r="BQ73" s="3">
        <f>euro_mup_st_st!N347</f>
        <v>12998</v>
      </c>
      <c r="BR73" s="3">
        <f>euro_mup_st_st!O347</f>
        <v>13061</v>
      </c>
      <c r="BS73" s="2">
        <f t="shared" si="59"/>
        <v>12998</v>
      </c>
      <c r="BT73" s="2">
        <f t="shared" si="60"/>
        <v>13015</v>
      </c>
      <c r="BU73" s="16">
        <f t="shared" si="61"/>
        <v>1.30789352208032E-3</v>
      </c>
      <c r="BV73" s="16">
        <f t="shared" si="62"/>
        <v>3.4620710878596707E-3</v>
      </c>
      <c r="BW73" s="16">
        <f t="shared" si="63"/>
        <v>4.8468995230035389E-3</v>
      </c>
      <c r="BX73" s="17">
        <f t="shared" si="64"/>
        <v>13015</v>
      </c>
      <c r="BY73" s="17">
        <f t="shared" si="65"/>
        <v>12998</v>
      </c>
      <c r="BZ73" s="18">
        <f t="shared" si="66"/>
        <v>0</v>
      </c>
      <c r="CA73" s="2"/>
      <c r="CB73" s="2">
        <f t="shared" si="67"/>
        <v>1</v>
      </c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15"/>
      <c r="EI73" s="15"/>
      <c r="EJ73" s="15"/>
      <c r="EK73" s="15"/>
      <c r="EL73" s="15"/>
      <c r="EM73" s="15"/>
      <c r="EN73" s="15"/>
      <c r="EO73" s="15"/>
      <c r="EP73" s="2"/>
      <c r="EQ73" s="15"/>
      <c r="ER73" s="15"/>
      <c r="ES73" s="15"/>
      <c r="ET73" s="15"/>
      <c r="EU73" s="15"/>
      <c r="EV73" s="15"/>
      <c r="EW73" s="15"/>
      <c r="EX73" s="15"/>
    </row>
    <row r="74" spans="1:154" x14ac:dyDescent="0.25">
      <c r="A74" s="2" t="s">
        <v>69</v>
      </c>
      <c r="B74" s="2"/>
      <c r="C74" s="4">
        <v>1000</v>
      </c>
      <c r="D74" s="4">
        <v>11551</v>
      </c>
      <c r="E74" s="4">
        <v>12205</v>
      </c>
      <c r="F74" s="1">
        <f t="shared" si="34"/>
        <v>1</v>
      </c>
      <c r="G74" s="1">
        <f t="shared" si="35"/>
        <v>11781</v>
      </c>
      <c r="H74">
        <v>11338</v>
      </c>
      <c r="I74">
        <v>12941</v>
      </c>
      <c r="J74">
        <v>11338</v>
      </c>
      <c r="K74">
        <v>11802</v>
      </c>
      <c r="L74" s="3">
        <f>euro_ltga_dyn!M352</f>
        <v>11338</v>
      </c>
      <c r="M74" s="3">
        <f>euro_ltga_dyn!N352</f>
        <v>11783</v>
      </c>
      <c r="N74" s="3">
        <f>euro_ltga_dyn!O352</f>
        <v>11784</v>
      </c>
      <c r="O74" s="8">
        <f>euro_ltga_st!M352</f>
        <v>11338</v>
      </c>
      <c r="P74" s="8">
        <f>euro_ltga_st!N352</f>
        <v>11870</v>
      </c>
      <c r="Q74" s="8">
        <f>euro_ltga_st!O352</f>
        <v>11877</v>
      </c>
      <c r="R74" s="3">
        <f>euro_ltga_st_st!M352</f>
        <v>11338</v>
      </c>
      <c r="S74" s="3">
        <f>euro_ltga_st_st!N352</f>
        <v>11861</v>
      </c>
      <c r="T74" s="3">
        <f>euro_ltga_st_st!O352</f>
        <v>11866</v>
      </c>
      <c r="U74" s="2">
        <f t="shared" si="36"/>
        <v>11783</v>
      </c>
      <c r="V74" s="2">
        <f t="shared" si="37"/>
        <v>11784</v>
      </c>
      <c r="W74" s="16">
        <f t="shared" si="38"/>
        <v>8.4868030213018761E-5</v>
      </c>
      <c r="X74" s="16">
        <f t="shared" si="39"/>
        <v>7.9775948400237634E-3</v>
      </c>
      <c r="Y74" s="16">
        <f t="shared" si="40"/>
        <v>7.0440465076805564E-3</v>
      </c>
      <c r="Z74" s="17">
        <f t="shared" si="41"/>
        <v>11784</v>
      </c>
      <c r="AA74" s="17">
        <f t="shared" si="42"/>
        <v>11861</v>
      </c>
      <c r="AB74" s="18">
        <f t="shared" si="43"/>
        <v>1</v>
      </c>
      <c r="AC74" s="2"/>
      <c r="AD74" s="8">
        <f>euro_p3_dyn!M352</f>
        <v>11338</v>
      </c>
      <c r="AE74" s="8">
        <f>euro_p3_dyn!N352</f>
        <v>11781</v>
      </c>
      <c r="AF74" s="8">
        <f>euro_p3_dyn!O352</f>
        <v>11781</v>
      </c>
      <c r="AG74" s="3">
        <f>euro_p3_st!M352</f>
        <v>11338</v>
      </c>
      <c r="AH74" s="3">
        <f>euro_p3_st!N352</f>
        <v>11810</v>
      </c>
      <c r="AI74" s="3">
        <f>euro_p3_st!O352</f>
        <v>11814</v>
      </c>
      <c r="AJ74" s="2">
        <f t="shared" si="44"/>
        <v>11781</v>
      </c>
      <c r="AK74" s="2">
        <f t="shared" si="45"/>
        <v>11781</v>
      </c>
      <c r="AL74" s="16">
        <f t="shared" si="46"/>
        <v>0</v>
      </c>
      <c r="AM74" s="16">
        <f t="shared" si="47"/>
        <v>2.8011204481792717E-3</v>
      </c>
      <c r="AN74" s="17">
        <f t="shared" si="48"/>
        <v>11781</v>
      </c>
      <c r="AO74" s="17">
        <f t="shared" si="49"/>
        <v>11810</v>
      </c>
      <c r="AP74" s="18">
        <f t="shared" si="50"/>
        <v>1</v>
      </c>
      <c r="AQ74" s="18"/>
      <c r="AR74" s="3">
        <f>euro_dsmga2_dyn!M352</f>
        <v>11338</v>
      </c>
      <c r="AS74" s="3">
        <f>euro_dsmga2_dyn!N352</f>
        <v>11783</v>
      </c>
      <c r="AT74" s="3">
        <f>euro_dsmga2_dyn!O352</f>
        <v>11784</v>
      </c>
      <c r="AU74" s="8">
        <f>euro_dsmga2_st!M352</f>
        <v>11338</v>
      </c>
      <c r="AV74" s="8">
        <f>euro_dsmga2_st!N352</f>
        <v>11827</v>
      </c>
      <c r="AW74" s="8">
        <f>euro_dsmga2_st!O352</f>
        <v>11835</v>
      </c>
      <c r="AX74" s="3">
        <f>euro_dsmga2_st_st!M352</f>
        <v>11338</v>
      </c>
      <c r="AY74" s="3">
        <f>euro_dsmga2_st_st!N352</f>
        <v>11969</v>
      </c>
      <c r="AZ74" s="3">
        <f>euro_dsmga2_st_st!O352</f>
        <v>11987</v>
      </c>
      <c r="BA74" s="2">
        <f t="shared" si="51"/>
        <v>11783</v>
      </c>
      <c r="BB74" s="2">
        <f t="shared" si="52"/>
        <v>11784</v>
      </c>
      <c r="BC74" s="16">
        <f t="shared" si="53"/>
        <v>8.4868030213018761E-5</v>
      </c>
      <c r="BD74" s="16">
        <f t="shared" si="54"/>
        <v>4.4131375710769749E-3</v>
      </c>
      <c r="BE74" s="16">
        <f t="shared" si="55"/>
        <v>1.7313078163455828E-2</v>
      </c>
      <c r="BF74" s="17">
        <f t="shared" si="56"/>
        <v>11784</v>
      </c>
      <c r="BG74" s="17">
        <f t="shared" si="57"/>
        <v>11827</v>
      </c>
      <c r="BH74" s="18">
        <f t="shared" si="58"/>
        <v>1</v>
      </c>
      <c r="BI74" s="18"/>
      <c r="BJ74" s="3">
        <f>euro_mup_dyn!M352</f>
        <v>11364</v>
      </c>
      <c r="BK74" s="3">
        <f>euro_mup_dyn!N352</f>
        <v>11841</v>
      </c>
      <c r="BL74" s="3">
        <f>euro_mup_dyn!O352</f>
        <v>11855</v>
      </c>
      <c r="BM74" s="8">
        <f>euro_mup_st!M352</f>
        <v>11338</v>
      </c>
      <c r="BN74" s="8">
        <f>euro_mup_st!N352</f>
        <v>11868</v>
      </c>
      <c r="BO74" s="8">
        <f>euro_mup_st!O352</f>
        <v>11882</v>
      </c>
      <c r="BP74" s="3">
        <f>euro_mup_st_st!M352</f>
        <v>11338</v>
      </c>
      <c r="BQ74" s="3">
        <f>euro_mup_st_st!N352</f>
        <v>11884</v>
      </c>
      <c r="BR74" s="3">
        <f>euro_mup_st_st!O352</f>
        <v>11908</v>
      </c>
      <c r="BS74" s="2">
        <f t="shared" si="59"/>
        <v>11841</v>
      </c>
      <c r="BT74" s="2">
        <f t="shared" si="60"/>
        <v>11855</v>
      </c>
      <c r="BU74" s="16">
        <f t="shared" si="61"/>
        <v>1.1823325732623934E-3</v>
      </c>
      <c r="BV74" s="16">
        <f t="shared" si="62"/>
        <v>3.4625453931255807E-3</v>
      </c>
      <c r="BW74" s="16">
        <f t="shared" si="63"/>
        <v>5.6583058863271685E-3</v>
      </c>
      <c r="BX74" s="17">
        <f t="shared" si="64"/>
        <v>11855</v>
      </c>
      <c r="BY74" s="17">
        <f t="shared" si="65"/>
        <v>11868</v>
      </c>
      <c r="BZ74" s="18">
        <f t="shared" si="66"/>
        <v>1</v>
      </c>
      <c r="CA74" s="2"/>
      <c r="CB74" s="2">
        <f t="shared" si="67"/>
        <v>1</v>
      </c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15"/>
      <c r="EI74" s="15"/>
      <c r="EJ74" s="15"/>
      <c r="EK74" s="15"/>
      <c r="EL74" s="15"/>
      <c r="EM74" s="15"/>
      <c r="EN74" s="15"/>
      <c r="EO74" s="15"/>
      <c r="EP74" s="2"/>
      <c r="EQ74" s="15"/>
      <c r="ER74" s="15"/>
      <c r="ES74" s="15"/>
      <c r="ET74" s="15"/>
      <c r="EU74" s="15"/>
      <c r="EV74" s="15"/>
      <c r="EW74" s="15"/>
      <c r="EX74" s="15"/>
    </row>
    <row r="75" spans="1:154" x14ac:dyDescent="0.25"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</row>
    <row r="76" spans="1:154" x14ac:dyDescent="0.25">
      <c r="T76" s="2"/>
      <c r="U76" s="2"/>
      <c r="V76" s="2"/>
      <c r="W76" s="15">
        <f>AVERAGE(W5:W74)</f>
        <v>5.0345097737420177E-4</v>
      </c>
      <c r="X76" s="15">
        <f>AVERAGE(X5:X74)</f>
        <v>4.6238156766375257E-2</v>
      </c>
      <c r="Y76" s="15">
        <f>AVERAGE(Y5:Y74)</f>
        <v>4.3342859491369623E-2</v>
      </c>
      <c r="Z76" s="15"/>
      <c r="AA76" s="15"/>
      <c r="AB76" s="18">
        <f>SUM(AB5:AB75)</f>
        <v>70</v>
      </c>
      <c r="AC76" s="2"/>
      <c r="AD76" s="2"/>
      <c r="AE76" s="2"/>
      <c r="AF76" s="2"/>
      <c r="AG76" s="2"/>
      <c r="AH76" s="2"/>
      <c r="AJ76" s="2"/>
      <c r="AK76" s="2"/>
      <c r="AL76" s="15">
        <f>AVERAGE(AL5:AL74)</f>
        <v>2.8084144472753274E-5</v>
      </c>
      <c r="AM76" s="15">
        <f>AVERAGE(AM5:AM74)</f>
        <v>4.5401482598218766E-3</v>
      </c>
      <c r="AO76" s="15"/>
      <c r="AP76" s="18">
        <f>SUM(AP5:AP75)</f>
        <v>70</v>
      </c>
      <c r="AQ76" s="18"/>
      <c r="AZ76" s="2"/>
      <c r="BA76" s="2"/>
      <c r="BB76" s="2"/>
      <c r="BC76" s="15">
        <f>AVERAGE(BC5:BC74)</f>
        <v>1.0975218720206009E-3</v>
      </c>
      <c r="BD76" s="15">
        <f>AVERAGE(BD5:BD74)</f>
        <v>2.3359607159645881E-2</v>
      </c>
      <c r="BE76" s="15">
        <f>AVERAGE(BE5:BE74)</f>
        <v>6.2138907754129606E-2</v>
      </c>
      <c r="BF76" s="15"/>
      <c r="BG76" s="15"/>
      <c r="BH76" s="18">
        <f>SUM(BH5:BH75)</f>
        <v>66</v>
      </c>
      <c r="BI76" s="18"/>
      <c r="BR76" s="2"/>
      <c r="BS76" s="2"/>
      <c r="BT76" s="2"/>
      <c r="BU76" s="15">
        <f>AVERAGE(BU5:BU74)</f>
        <v>1.2963979515463861E-3</v>
      </c>
      <c r="BV76" s="15">
        <f>AVERAGE(BV5:BV74)</f>
        <v>5.8284960438733041E-3</v>
      </c>
      <c r="BW76" s="15">
        <f>AVERAGE(BW5:BW74)</f>
        <v>5.4735590485849757E-3</v>
      </c>
      <c r="BX76" s="15"/>
      <c r="BY76" s="15"/>
      <c r="BZ76" s="18">
        <f>SUM(BZ5:BZ75)</f>
        <v>53</v>
      </c>
      <c r="CA76" s="15"/>
      <c r="CB76" s="18">
        <f>SUM(CB5:CB75)</f>
        <v>70</v>
      </c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15"/>
      <c r="EI76" s="15"/>
      <c r="EJ76" s="15"/>
      <c r="EK76" s="15"/>
      <c r="EL76" s="15"/>
      <c r="EM76" s="15"/>
      <c r="EN76" s="15"/>
      <c r="EO76" s="15"/>
      <c r="EP76" s="2"/>
      <c r="EQ76" s="15"/>
      <c r="ER76" s="15"/>
      <c r="ES76" s="15"/>
      <c r="ET76" s="15"/>
      <c r="EU76" s="15"/>
      <c r="EV76" s="15"/>
      <c r="EW76" s="15"/>
      <c r="EX76" s="15"/>
    </row>
    <row r="77" spans="1:154" x14ac:dyDescent="0.25">
      <c r="T77" s="2"/>
      <c r="U77" s="2"/>
      <c r="V77" s="2"/>
      <c r="W77" s="15">
        <f>STDEV(W5:W74)</f>
        <v>5.2998935941908707E-4</v>
      </c>
      <c r="X77" s="15">
        <f>STDEV(X5:X74)</f>
        <v>0.13006573805845315</v>
      </c>
      <c r="Y77" s="15">
        <f>STDEV(Y5:Y74)</f>
        <v>0.1214315413608239</v>
      </c>
      <c r="Z77" s="15"/>
      <c r="AA77" s="15" t="s">
        <v>1005</v>
      </c>
      <c r="AB77" s="15">
        <f>AB76/70</f>
        <v>1</v>
      </c>
      <c r="AC77" s="2"/>
      <c r="AD77" s="2"/>
      <c r="AE77" s="2"/>
      <c r="AF77" s="2"/>
      <c r="AG77" s="2"/>
      <c r="AH77" s="2"/>
      <c r="AJ77" s="2"/>
      <c r="AK77" s="2"/>
      <c r="AL77" s="15">
        <f>STDEV(AL5:AL74)</f>
        <v>8.3620712330887461E-5</v>
      </c>
      <c r="AM77" s="15">
        <f>STDEV(AM5:AM74)</f>
        <v>1.1890604342244418E-2</v>
      </c>
      <c r="AO77" s="15" t="s">
        <v>1005</v>
      </c>
      <c r="AP77" s="15">
        <f>AP76/70</f>
        <v>1</v>
      </c>
      <c r="AQ77" s="15"/>
      <c r="AZ77" s="2"/>
      <c r="BA77" s="2"/>
      <c r="BB77" s="2"/>
      <c r="BC77" s="15">
        <f>STDEV(BC5:BC74)</f>
        <v>4.0416755759301081E-3</v>
      </c>
      <c r="BD77" s="15">
        <f>STDEV(BD5:BD74)</f>
        <v>6.5006678316291519E-2</v>
      </c>
      <c r="BE77" s="15">
        <f>STDEV(BE5:BE74)</f>
        <v>0.15311852937389173</v>
      </c>
      <c r="BF77" s="15"/>
      <c r="BG77" s="15" t="s">
        <v>1005</v>
      </c>
      <c r="BH77" s="15">
        <f>BH76/70</f>
        <v>0.94285714285714284</v>
      </c>
      <c r="BI77" s="15"/>
      <c r="BR77" s="2"/>
      <c r="BS77" s="2"/>
      <c r="BT77" s="2"/>
      <c r="BU77" s="15">
        <f>STDEV(BU5:BU74)</f>
        <v>1.5445780082145729E-3</v>
      </c>
      <c r="BV77" s="15">
        <f>STDEV(BV5:BV74)</f>
        <v>6.7262040401601941E-3</v>
      </c>
      <c r="BW77" s="15">
        <f>STDEV(BW5:BW74)</f>
        <v>7.1819061213343758E-3</v>
      </c>
      <c r="BX77" s="15"/>
      <c r="BY77" s="15" t="s">
        <v>1005</v>
      </c>
      <c r="BZ77" s="15">
        <f>BZ76/70</f>
        <v>0.75714285714285712</v>
      </c>
      <c r="CA77" s="15" t="s">
        <v>1005</v>
      </c>
      <c r="CB77" s="15">
        <f>CB76/70</f>
        <v>1</v>
      </c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</row>
    <row r="78" spans="1:154" x14ac:dyDescent="0.25"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J78" s="2"/>
      <c r="AK78" s="2"/>
      <c r="AL78" s="2"/>
      <c r="AM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</row>
    <row r="79" spans="1:154" x14ac:dyDescent="0.25"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J79" s="2"/>
      <c r="AK79" s="2"/>
      <c r="AL79" s="2"/>
      <c r="AM79" s="2"/>
    </row>
    <row r="81" customFormat="1" x14ac:dyDescent="0.25"/>
  </sheetData>
  <mergeCells count="56">
    <mergeCell ref="BF3:BG3"/>
    <mergeCell ref="AN3:AO3"/>
    <mergeCell ref="AL3:AM3"/>
    <mergeCell ref="AS3:AT3"/>
    <mergeCell ref="AV3:AW3"/>
    <mergeCell ref="AY3:AZ3"/>
    <mergeCell ref="BA3:BB3"/>
    <mergeCell ref="BC3:BE3"/>
    <mergeCell ref="U3:V3"/>
    <mergeCell ref="W3:Y3"/>
    <mergeCell ref="Z3:AA3"/>
    <mergeCell ref="AJ3:AK3"/>
    <mergeCell ref="EH1:EO1"/>
    <mergeCell ref="BM2:BO2"/>
    <mergeCell ref="BP2:BR2"/>
    <mergeCell ref="BK3:BL3"/>
    <mergeCell ref="BN3:BO3"/>
    <mergeCell ref="BQ3:BR3"/>
    <mergeCell ref="BS3:BT3"/>
    <mergeCell ref="BU3:BW3"/>
    <mergeCell ref="BX3:BY3"/>
    <mergeCell ref="AR2:AT2"/>
    <mergeCell ref="AU2:AW2"/>
    <mergeCell ref="AX2:AZ2"/>
    <mergeCell ref="EQ1:EX1"/>
    <mergeCell ref="J2:K2"/>
    <mergeCell ref="CG2:CH2"/>
    <mergeCell ref="CE2:CF2"/>
    <mergeCell ref="CE1:CT1"/>
    <mergeCell ref="DE1:DL1"/>
    <mergeCell ref="CO2:CP2"/>
    <mergeCell ref="CQ2:CR2"/>
    <mergeCell ref="CS2:CT2"/>
    <mergeCell ref="CX1:DC1"/>
    <mergeCell ref="CI2:CJ2"/>
    <mergeCell ref="CK2:CL2"/>
    <mergeCell ref="CM2:CN2"/>
    <mergeCell ref="DO1:DV1"/>
    <mergeCell ref="DY1:EF1"/>
    <mergeCell ref="BJ2:BL2"/>
    <mergeCell ref="C3:E3"/>
    <mergeCell ref="O2:Q2"/>
    <mergeCell ref="P3:Q3"/>
    <mergeCell ref="CA2:CC2"/>
    <mergeCell ref="CB3:CC3"/>
    <mergeCell ref="F2:F4"/>
    <mergeCell ref="G2:G4"/>
    <mergeCell ref="R2:T2"/>
    <mergeCell ref="S3:T3"/>
    <mergeCell ref="AD2:AF2"/>
    <mergeCell ref="AE3:AF3"/>
    <mergeCell ref="AG2:AI2"/>
    <mergeCell ref="AH3:AI3"/>
    <mergeCell ref="M3:N3"/>
    <mergeCell ref="L2:N2"/>
    <mergeCell ref="H2:I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02"/>
  <sheetViews>
    <sheetView workbookViewId="0">
      <selection activeCell="B3" sqref="B3:F702"/>
    </sheetView>
  </sheetViews>
  <sheetFormatPr defaultRowHeight="15" x14ac:dyDescent="0.25"/>
  <sheetData>
    <row r="2" spans="2:15" x14ac:dyDescent="0.25">
      <c r="C2" t="s">
        <v>420</v>
      </c>
      <c r="D2" t="s">
        <v>423</v>
      </c>
      <c r="E2" t="s">
        <v>847</v>
      </c>
      <c r="F2" t="s">
        <v>848</v>
      </c>
    </row>
    <row r="3" spans="2:15" x14ac:dyDescent="0.25">
      <c r="B3" t="s">
        <v>856</v>
      </c>
      <c r="C3">
        <v>4362</v>
      </c>
      <c r="D3">
        <v>12631</v>
      </c>
      <c r="E3">
        <v>4</v>
      </c>
      <c r="F3">
        <v>1620300</v>
      </c>
      <c r="J3" t="s">
        <v>70</v>
      </c>
    </row>
    <row r="4" spans="2:15" x14ac:dyDescent="0.25">
      <c r="B4" t="s">
        <v>856</v>
      </c>
      <c r="C4">
        <v>4362</v>
      </c>
      <c r="D4">
        <v>12747</v>
      </c>
      <c r="E4">
        <v>4</v>
      </c>
      <c r="F4">
        <v>1611500</v>
      </c>
      <c r="J4" t="s">
        <v>71</v>
      </c>
    </row>
    <row r="5" spans="2:15" x14ac:dyDescent="0.25">
      <c r="B5" t="s">
        <v>856</v>
      </c>
      <c r="C5">
        <v>4362</v>
      </c>
      <c r="D5">
        <v>12875</v>
      </c>
      <c r="E5">
        <v>4</v>
      </c>
      <c r="F5">
        <v>1603800</v>
      </c>
      <c r="J5" t="s">
        <v>72</v>
      </c>
      <c r="L5" s="20" t="s">
        <v>420</v>
      </c>
      <c r="M5" s="20"/>
      <c r="N5" s="20" t="s">
        <v>423</v>
      </c>
      <c r="O5" s="20"/>
    </row>
    <row r="6" spans="2:15" x14ac:dyDescent="0.25">
      <c r="B6" t="s">
        <v>856</v>
      </c>
      <c r="C6">
        <v>4362</v>
      </c>
      <c r="D6">
        <v>12946</v>
      </c>
      <c r="E6">
        <v>4</v>
      </c>
      <c r="F6">
        <v>1607100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2:15" x14ac:dyDescent="0.25">
      <c r="B7" t="s">
        <v>856</v>
      </c>
      <c r="C7">
        <v>4362</v>
      </c>
      <c r="D7">
        <v>12709</v>
      </c>
      <c r="E7">
        <v>4</v>
      </c>
      <c r="F7">
        <v>1612600</v>
      </c>
      <c r="J7" t="s">
        <v>74</v>
      </c>
      <c r="L7">
        <f>MIN(B3:B7)</f>
        <v>0</v>
      </c>
      <c r="M7">
        <f>MAX(C3:C7)</f>
        <v>4362</v>
      </c>
      <c r="N7">
        <f>MIN(D3:D7)</f>
        <v>12631</v>
      </c>
      <c r="O7">
        <f>MAX(D3:D7)</f>
        <v>12946</v>
      </c>
    </row>
    <row r="8" spans="2:15" x14ac:dyDescent="0.25">
      <c r="B8" t="s">
        <v>857</v>
      </c>
      <c r="C8">
        <v>3878</v>
      </c>
      <c r="D8">
        <v>7799</v>
      </c>
      <c r="E8">
        <v>2</v>
      </c>
      <c r="F8">
        <v>1769900</v>
      </c>
      <c r="J8" t="s">
        <v>75</v>
      </c>
    </row>
    <row r="9" spans="2:15" x14ac:dyDescent="0.25">
      <c r="B9" t="s">
        <v>857</v>
      </c>
      <c r="C9">
        <v>3878</v>
      </c>
      <c r="D9">
        <v>7788</v>
      </c>
      <c r="E9">
        <v>4</v>
      </c>
      <c r="F9">
        <v>1822700</v>
      </c>
      <c r="J9" t="s">
        <v>76</v>
      </c>
    </row>
    <row r="10" spans="2:15" x14ac:dyDescent="0.25">
      <c r="B10" t="s">
        <v>857</v>
      </c>
      <c r="C10">
        <v>3878</v>
      </c>
      <c r="D10">
        <v>7903</v>
      </c>
      <c r="E10">
        <v>4</v>
      </c>
      <c r="F10">
        <v>1758900</v>
      </c>
      <c r="J10" t="s">
        <v>77</v>
      </c>
      <c r="L10" s="20" t="s">
        <v>420</v>
      </c>
      <c r="M10" s="20"/>
      <c r="N10" s="20" t="s">
        <v>423</v>
      </c>
      <c r="O10" s="20"/>
    </row>
    <row r="11" spans="2:15" x14ac:dyDescent="0.25">
      <c r="B11" t="s">
        <v>857</v>
      </c>
      <c r="C11">
        <v>3878</v>
      </c>
      <c r="D11">
        <v>7637</v>
      </c>
      <c r="E11">
        <v>4</v>
      </c>
      <c r="F11">
        <v>1771000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2:15" x14ac:dyDescent="0.25">
      <c r="B12" t="s">
        <v>857</v>
      </c>
      <c r="C12">
        <v>3878</v>
      </c>
      <c r="D12">
        <v>7850</v>
      </c>
      <c r="E12">
        <v>4</v>
      </c>
      <c r="F12">
        <v>1738000</v>
      </c>
      <c r="J12" t="s">
        <v>79</v>
      </c>
      <c r="L12">
        <f>MIN(B8:B12)</f>
        <v>0</v>
      </c>
      <c r="M12">
        <f>MAX(C8:C12)</f>
        <v>3878</v>
      </c>
      <c r="N12">
        <f>MIN(D8:D12)</f>
        <v>7637</v>
      </c>
      <c r="O12">
        <f>MAX(D8:D12)</f>
        <v>7903</v>
      </c>
    </row>
    <row r="13" spans="2:15" x14ac:dyDescent="0.25">
      <c r="B13" t="s">
        <v>858</v>
      </c>
      <c r="C13">
        <v>4551</v>
      </c>
      <c r="D13">
        <v>6876</v>
      </c>
      <c r="E13">
        <v>4</v>
      </c>
      <c r="F13">
        <v>1761100</v>
      </c>
      <c r="J13" t="s">
        <v>80</v>
      </c>
    </row>
    <row r="14" spans="2:15" x14ac:dyDescent="0.25">
      <c r="B14" t="s">
        <v>858</v>
      </c>
      <c r="C14">
        <v>4551</v>
      </c>
      <c r="D14">
        <v>6843</v>
      </c>
      <c r="E14">
        <v>4</v>
      </c>
      <c r="F14">
        <v>1749000</v>
      </c>
      <c r="J14" t="s">
        <v>81</v>
      </c>
    </row>
    <row r="15" spans="2:15" x14ac:dyDescent="0.25">
      <c r="B15" t="s">
        <v>858</v>
      </c>
      <c r="C15">
        <v>4551</v>
      </c>
      <c r="D15">
        <v>6877</v>
      </c>
      <c r="E15">
        <v>4</v>
      </c>
      <c r="F15">
        <v>1744600</v>
      </c>
      <c r="J15" t="s">
        <v>82</v>
      </c>
      <c r="L15" s="20" t="s">
        <v>420</v>
      </c>
      <c r="M15" s="20"/>
      <c r="N15" s="20" t="s">
        <v>423</v>
      </c>
      <c r="O15" s="20"/>
    </row>
    <row r="16" spans="2:15" x14ac:dyDescent="0.25">
      <c r="B16" t="s">
        <v>858</v>
      </c>
      <c r="C16">
        <v>4551</v>
      </c>
      <c r="D16">
        <v>6935</v>
      </c>
      <c r="E16">
        <v>4</v>
      </c>
      <c r="F16">
        <v>1751200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2:15" x14ac:dyDescent="0.25">
      <c r="B17" t="s">
        <v>858</v>
      </c>
      <c r="C17">
        <v>4551</v>
      </c>
      <c r="D17">
        <v>6913</v>
      </c>
      <c r="E17">
        <v>4</v>
      </c>
      <c r="F17">
        <v>1754500</v>
      </c>
      <c r="J17" t="s">
        <v>84</v>
      </c>
      <c r="L17">
        <f>MIN(B13:B17)</f>
        <v>0</v>
      </c>
      <c r="M17">
        <f>MAX(C13:C17)</f>
        <v>4551</v>
      </c>
      <c r="N17">
        <f>MIN(D13:D17)</f>
        <v>6843</v>
      </c>
      <c r="O17">
        <f>MAX(D13:D17)</f>
        <v>6935</v>
      </c>
    </row>
    <row r="18" spans="2:15" x14ac:dyDescent="0.25">
      <c r="B18" t="s">
        <v>859</v>
      </c>
      <c r="C18">
        <v>6959</v>
      </c>
      <c r="D18">
        <v>9322</v>
      </c>
      <c r="E18">
        <v>5</v>
      </c>
      <c r="F18">
        <v>1733600</v>
      </c>
      <c r="J18" t="s">
        <v>85</v>
      </c>
    </row>
    <row r="19" spans="2:15" x14ac:dyDescent="0.25">
      <c r="B19" t="s">
        <v>859</v>
      </c>
      <c r="C19">
        <v>6959</v>
      </c>
      <c r="D19">
        <v>9322</v>
      </c>
      <c r="E19">
        <v>4</v>
      </c>
      <c r="F19">
        <v>1745700</v>
      </c>
      <c r="J19" t="s">
        <v>86</v>
      </c>
    </row>
    <row r="20" spans="2:15" x14ac:dyDescent="0.25">
      <c r="B20" t="s">
        <v>859</v>
      </c>
      <c r="C20">
        <v>6959</v>
      </c>
      <c r="D20">
        <v>9279</v>
      </c>
      <c r="E20">
        <v>4</v>
      </c>
      <c r="F20">
        <v>1728100</v>
      </c>
      <c r="J20" t="s">
        <v>87</v>
      </c>
      <c r="L20" s="20" t="s">
        <v>420</v>
      </c>
      <c r="M20" s="20"/>
      <c r="N20" s="20" t="s">
        <v>423</v>
      </c>
      <c r="O20" s="20"/>
    </row>
    <row r="21" spans="2:15" x14ac:dyDescent="0.25">
      <c r="B21" t="s">
        <v>859</v>
      </c>
      <c r="C21">
        <v>6959</v>
      </c>
      <c r="D21">
        <v>9301</v>
      </c>
      <c r="E21">
        <v>5</v>
      </c>
      <c r="F21">
        <v>1724800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2:15" x14ac:dyDescent="0.25">
      <c r="B22" t="s">
        <v>859</v>
      </c>
      <c r="C22">
        <v>6959</v>
      </c>
      <c r="D22">
        <v>9310</v>
      </c>
      <c r="E22">
        <v>4</v>
      </c>
      <c r="F22">
        <v>1745700</v>
      </c>
      <c r="J22" t="s">
        <v>89</v>
      </c>
      <c r="L22">
        <f>MIN(B18:B22)</f>
        <v>0</v>
      </c>
      <c r="M22">
        <f>MAX(C18:C22)</f>
        <v>6959</v>
      </c>
      <c r="N22">
        <f>MIN(D18:D22)</f>
        <v>9279</v>
      </c>
      <c r="O22">
        <f>MAX(D18:D22)</f>
        <v>9322</v>
      </c>
    </row>
    <row r="23" spans="2:15" x14ac:dyDescent="0.25">
      <c r="B23" t="s">
        <v>860</v>
      </c>
      <c r="C23">
        <v>4359</v>
      </c>
      <c r="D23">
        <v>14762</v>
      </c>
      <c r="E23">
        <v>2</v>
      </c>
      <c r="F23">
        <v>1604900</v>
      </c>
      <c r="J23" t="s">
        <v>90</v>
      </c>
    </row>
    <row r="24" spans="2:15" x14ac:dyDescent="0.25">
      <c r="B24" t="s">
        <v>860</v>
      </c>
      <c r="C24">
        <v>4359</v>
      </c>
      <c r="D24">
        <v>9779</v>
      </c>
      <c r="E24">
        <v>4</v>
      </c>
      <c r="F24">
        <v>1756700</v>
      </c>
      <c r="J24" t="s">
        <v>91</v>
      </c>
    </row>
    <row r="25" spans="2:15" x14ac:dyDescent="0.25">
      <c r="B25" t="s">
        <v>860</v>
      </c>
      <c r="C25">
        <v>4359</v>
      </c>
      <c r="D25">
        <v>9601</v>
      </c>
      <c r="E25">
        <v>4</v>
      </c>
      <c r="F25">
        <v>1760000</v>
      </c>
      <c r="J25" t="s">
        <v>92</v>
      </c>
      <c r="L25" s="20" t="s">
        <v>420</v>
      </c>
      <c r="M25" s="20"/>
      <c r="N25" s="20" t="s">
        <v>423</v>
      </c>
      <c r="O25" s="20"/>
    </row>
    <row r="26" spans="2:15" x14ac:dyDescent="0.25">
      <c r="B26" t="s">
        <v>860</v>
      </c>
      <c r="C26">
        <v>4359</v>
      </c>
      <c r="D26">
        <v>11725</v>
      </c>
      <c r="E26">
        <v>4</v>
      </c>
      <c r="F26">
        <v>1597200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2:15" x14ac:dyDescent="0.25">
      <c r="B27" t="s">
        <v>860</v>
      </c>
      <c r="C27">
        <v>4359</v>
      </c>
      <c r="D27">
        <v>12531</v>
      </c>
      <c r="E27">
        <v>4</v>
      </c>
      <c r="F27">
        <v>1753400</v>
      </c>
      <c r="J27" t="s">
        <v>94</v>
      </c>
      <c r="L27">
        <f>MIN(B23:B27)</f>
        <v>0</v>
      </c>
      <c r="M27">
        <f>MAX(C23:C27)</f>
        <v>4359</v>
      </c>
      <c r="N27">
        <f>MIN(D23:D27)</f>
        <v>9601</v>
      </c>
      <c r="O27">
        <f>MAX(D23:D27)</f>
        <v>14762</v>
      </c>
    </row>
    <row r="28" spans="2:15" x14ac:dyDescent="0.25">
      <c r="B28" t="s">
        <v>861</v>
      </c>
      <c r="C28">
        <v>6338</v>
      </c>
      <c r="D28">
        <v>8178</v>
      </c>
      <c r="E28">
        <v>5</v>
      </c>
      <c r="F28">
        <v>1643400</v>
      </c>
      <c r="J28" t="s">
        <v>95</v>
      </c>
    </row>
    <row r="29" spans="2:15" x14ac:dyDescent="0.25">
      <c r="B29" t="s">
        <v>861</v>
      </c>
      <c r="C29">
        <v>6338</v>
      </c>
      <c r="D29">
        <v>8190</v>
      </c>
      <c r="E29">
        <v>6</v>
      </c>
      <c r="F29">
        <v>1657700</v>
      </c>
      <c r="J29" t="s">
        <v>96</v>
      </c>
    </row>
    <row r="30" spans="2:15" x14ac:dyDescent="0.25">
      <c r="B30" t="s">
        <v>861</v>
      </c>
      <c r="C30">
        <v>6338</v>
      </c>
      <c r="D30">
        <v>8190</v>
      </c>
      <c r="E30">
        <v>6</v>
      </c>
      <c r="F30">
        <v>1651100</v>
      </c>
      <c r="J30" t="s">
        <v>97</v>
      </c>
      <c r="L30" s="20" t="s">
        <v>420</v>
      </c>
      <c r="M30" s="20"/>
      <c r="N30" s="20" t="s">
        <v>423</v>
      </c>
      <c r="O30" s="20"/>
    </row>
    <row r="31" spans="2:15" x14ac:dyDescent="0.25">
      <c r="B31" t="s">
        <v>861</v>
      </c>
      <c r="C31">
        <v>6338</v>
      </c>
      <c r="D31">
        <v>8171</v>
      </c>
      <c r="E31">
        <v>6</v>
      </c>
      <c r="F31">
        <v>1641200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2:15" x14ac:dyDescent="0.25">
      <c r="B32" t="s">
        <v>861</v>
      </c>
      <c r="C32">
        <v>6338</v>
      </c>
      <c r="D32">
        <v>8186</v>
      </c>
      <c r="E32">
        <v>5</v>
      </c>
      <c r="F32">
        <v>1664300</v>
      </c>
      <c r="J32" t="s">
        <v>99</v>
      </c>
      <c r="L32">
        <f>MIN(B28:B32)</f>
        <v>0</v>
      </c>
      <c r="M32">
        <f>MAX(C28:C32)</f>
        <v>6338</v>
      </c>
      <c r="N32">
        <f>MIN(D28:D32)</f>
        <v>8171</v>
      </c>
      <c r="O32">
        <f>MAX(D28:D32)</f>
        <v>8190</v>
      </c>
    </row>
    <row r="33" spans="2:15" x14ac:dyDescent="0.25">
      <c r="B33" t="s">
        <v>862</v>
      </c>
      <c r="C33">
        <v>5312</v>
      </c>
      <c r="D33">
        <v>8096</v>
      </c>
      <c r="E33">
        <v>5</v>
      </c>
      <c r="F33">
        <v>1760000</v>
      </c>
      <c r="J33" t="s">
        <v>100</v>
      </c>
    </row>
    <row r="34" spans="2:15" x14ac:dyDescent="0.25">
      <c r="B34" t="s">
        <v>862</v>
      </c>
      <c r="C34">
        <v>5312</v>
      </c>
      <c r="D34">
        <v>7999</v>
      </c>
      <c r="E34">
        <v>4</v>
      </c>
      <c r="F34">
        <v>1767700</v>
      </c>
      <c r="J34" t="s">
        <v>101</v>
      </c>
    </row>
    <row r="35" spans="2:15" x14ac:dyDescent="0.25">
      <c r="B35" t="s">
        <v>862</v>
      </c>
      <c r="C35">
        <v>5312</v>
      </c>
      <c r="D35">
        <v>8052</v>
      </c>
      <c r="E35">
        <v>4</v>
      </c>
      <c r="F35">
        <v>1754500</v>
      </c>
      <c r="J35" t="s">
        <v>102</v>
      </c>
      <c r="L35" s="20" t="s">
        <v>420</v>
      </c>
      <c r="M35" s="20"/>
      <c r="N35" s="20" t="s">
        <v>423</v>
      </c>
      <c r="O35" s="20"/>
    </row>
    <row r="36" spans="2:15" x14ac:dyDescent="0.25">
      <c r="B36" t="s">
        <v>862</v>
      </c>
      <c r="C36">
        <v>5312</v>
      </c>
      <c r="D36">
        <v>8019</v>
      </c>
      <c r="E36">
        <v>5</v>
      </c>
      <c r="F36">
        <v>1760000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2:15" x14ac:dyDescent="0.25">
      <c r="B37" t="s">
        <v>862</v>
      </c>
      <c r="C37">
        <v>5312</v>
      </c>
      <c r="D37">
        <v>8014</v>
      </c>
      <c r="E37">
        <v>5</v>
      </c>
      <c r="F37">
        <v>1833700</v>
      </c>
      <c r="J37" t="s">
        <v>104</v>
      </c>
      <c r="L37">
        <f>MIN(B33:B37)</f>
        <v>0</v>
      </c>
      <c r="M37">
        <f>MAX(C33:C37)</f>
        <v>5312</v>
      </c>
      <c r="N37">
        <f>MIN(D33:D37)</f>
        <v>7999</v>
      </c>
      <c r="O37">
        <f>MAX(D33:D37)</f>
        <v>8096</v>
      </c>
    </row>
    <row r="38" spans="2:15" x14ac:dyDescent="0.25">
      <c r="B38" t="s">
        <v>863</v>
      </c>
      <c r="C38">
        <v>5201</v>
      </c>
      <c r="D38">
        <v>8314</v>
      </c>
      <c r="E38">
        <v>4</v>
      </c>
      <c r="F38">
        <v>1809500</v>
      </c>
      <c r="J38" t="s">
        <v>105</v>
      </c>
    </row>
    <row r="39" spans="2:15" x14ac:dyDescent="0.25">
      <c r="B39" t="s">
        <v>863</v>
      </c>
      <c r="C39">
        <v>5201</v>
      </c>
      <c r="D39">
        <v>8343</v>
      </c>
      <c r="E39">
        <v>2</v>
      </c>
      <c r="F39">
        <v>1809500</v>
      </c>
      <c r="J39" t="s">
        <v>106</v>
      </c>
    </row>
    <row r="40" spans="2:15" x14ac:dyDescent="0.25">
      <c r="B40" t="s">
        <v>863</v>
      </c>
      <c r="C40">
        <v>5201</v>
      </c>
      <c r="D40">
        <v>8337</v>
      </c>
      <c r="E40">
        <v>4</v>
      </c>
      <c r="F40">
        <v>1819400</v>
      </c>
      <c r="J40" t="s">
        <v>107</v>
      </c>
      <c r="L40" s="20" t="s">
        <v>420</v>
      </c>
      <c r="M40" s="20"/>
      <c r="N40" s="20" t="s">
        <v>423</v>
      </c>
      <c r="O40" s="20"/>
    </row>
    <row r="41" spans="2:15" x14ac:dyDescent="0.25">
      <c r="B41" t="s">
        <v>863</v>
      </c>
      <c r="C41">
        <v>5201</v>
      </c>
      <c r="D41">
        <v>8318</v>
      </c>
      <c r="E41">
        <v>4</v>
      </c>
      <c r="F41">
        <v>1853500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2:15" x14ac:dyDescent="0.25">
      <c r="B42" t="s">
        <v>863</v>
      </c>
      <c r="C42">
        <v>5201</v>
      </c>
      <c r="D42">
        <v>8319</v>
      </c>
      <c r="E42">
        <v>4</v>
      </c>
      <c r="F42">
        <v>1866700</v>
      </c>
      <c r="J42" t="s">
        <v>109</v>
      </c>
      <c r="L42">
        <f>MIN(B38:B42)</f>
        <v>0</v>
      </c>
      <c r="M42">
        <f>MAX(C38:C42)</f>
        <v>5201</v>
      </c>
      <c r="N42">
        <f>MIN(D38:D42)</f>
        <v>8314</v>
      </c>
      <c r="O42">
        <f>MAX(D38:D42)</f>
        <v>8343</v>
      </c>
    </row>
    <row r="43" spans="2:15" x14ac:dyDescent="0.25">
      <c r="B43" t="s">
        <v>864</v>
      </c>
      <c r="C43">
        <v>4860</v>
      </c>
      <c r="D43">
        <v>12661</v>
      </c>
      <c r="E43">
        <v>4</v>
      </c>
      <c r="F43">
        <v>1697300</v>
      </c>
      <c r="J43" t="s">
        <v>110</v>
      </c>
    </row>
    <row r="44" spans="2:15" x14ac:dyDescent="0.25">
      <c r="B44" t="s">
        <v>864</v>
      </c>
      <c r="C44">
        <v>4860</v>
      </c>
      <c r="D44">
        <v>13116</v>
      </c>
      <c r="E44">
        <v>3</v>
      </c>
      <c r="F44">
        <v>1735800</v>
      </c>
      <c r="J44" t="s">
        <v>111</v>
      </c>
    </row>
    <row r="45" spans="2:15" x14ac:dyDescent="0.25">
      <c r="B45" t="s">
        <v>864</v>
      </c>
      <c r="C45">
        <v>4860</v>
      </c>
      <c r="D45">
        <v>13116</v>
      </c>
      <c r="E45">
        <v>3</v>
      </c>
      <c r="F45">
        <v>1745700</v>
      </c>
      <c r="J45" t="s">
        <v>112</v>
      </c>
      <c r="L45" s="20" t="s">
        <v>420</v>
      </c>
      <c r="M45" s="20"/>
      <c r="N45" s="20" t="s">
        <v>423</v>
      </c>
      <c r="O45" s="20"/>
    </row>
    <row r="46" spans="2:15" x14ac:dyDescent="0.25">
      <c r="B46" t="s">
        <v>864</v>
      </c>
      <c r="C46">
        <v>4860</v>
      </c>
      <c r="D46">
        <v>13116</v>
      </c>
      <c r="E46">
        <v>4</v>
      </c>
      <c r="F46">
        <v>1761100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2:15" x14ac:dyDescent="0.25">
      <c r="B47" t="s">
        <v>864</v>
      </c>
      <c r="C47">
        <v>4860</v>
      </c>
      <c r="D47">
        <v>12011</v>
      </c>
      <c r="E47">
        <v>4</v>
      </c>
      <c r="F47">
        <v>1772100</v>
      </c>
      <c r="J47" t="s">
        <v>114</v>
      </c>
      <c r="L47">
        <f>MIN(B43:B47)</f>
        <v>0</v>
      </c>
      <c r="M47">
        <f>MAX(C43:C47)</f>
        <v>4860</v>
      </c>
      <c r="N47">
        <f>MIN(D43:D47)</f>
        <v>12011</v>
      </c>
      <c r="O47">
        <f>MAX(D43:D47)</f>
        <v>13116</v>
      </c>
    </row>
    <row r="48" spans="2:15" x14ac:dyDescent="0.25">
      <c r="B48" t="s">
        <v>865</v>
      </c>
      <c r="C48">
        <v>5118</v>
      </c>
      <c r="D48">
        <v>8912</v>
      </c>
      <c r="E48">
        <v>4</v>
      </c>
      <c r="F48">
        <v>2077900</v>
      </c>
      <c r="J48" t="s">
        <v>115</v>
      </c>
    </row>
    <row r="49" spans="2:15" x14ac:dyDescent="0.25">
      <c r="B49" t="s">
        <v>865</v>
      </c>
      <c r="C49">
        <v>5118</v>
      </c>
      <c r="D49">
        <v>8967</v>
      </c>
      <c r="E49">
        <v>4</v>
      </c>
      <c r="F49">
        <v>2108700</v>
      </c>
      <c r="J49" t="s">
        <v>116</v>
      </c>
    </row>
    <row r="50" spans="2:15" x14ac:dyDescent="0.25">
      <c r="B50" t="s">
        <v>865</v>
      </c>
      <c r="C50">
        <v>5118</v>
      </c>
      <c r="D50">
        <v>9005</v>
      </c>
      <c r="E50">
        <v>4</v>
      </c>
      <c r="F50">
        <v>2121900</v>
      </c>
      <c r="J50" t="s">
        <v>117</v>
      </c>
      <c r="L50" s="20" t="s">
        <v>420</v>
      </c>
      <c r="M50" s="20"/>
      <c r="N50" s="20" t="s">
        <v>423</v>
      </c>
      <c r="O50" s="20"/>
    </row>
    <row r="51" spans="2:15" x14ac:dyDescent="0.25">
      <c r="B51" t="s">
        <v>865</v>
      </c>
      <c r="C51">
        <v>5118</v>
      </c>
      <c r="D51">
        <v>9058</v>
      </c>
      <c r="E51">
        <v>4</v>
      </c>
      <c r="F51">
        <v>2165900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2:15" x14ac:dyDescent="0.25">
      <c r="B52" t="s">
        <v>865</v>
      </c>
      <c r="C52">
        <v>5118</v>
      </c>
      <c r="D52">
        <v>8927</v>
      </c>
      <c r="E52">
        <v>4</v>
      </c>
      <c r="F52">
        <v>2181300</v>
      </c>
      <c r="J52" t="s">
        <v>119</v>
      </c>
      <c r="L52">
        <f>MIN(B48:B52)</f>
        <v>0</v>
      </c>
      <c r="M52">
        <f>MAX(C48:C52)</f>
        <v>5118</v>
      </c>
      <c r="N52">
        <f>MIN(D48:D52)</f>
        <v>8912</v>
      </c>
      <c r="O52">
        <f>MAX(D48:D52)</f>
        <v>9058</v>
      </c>
    </row>
    <row r="53" spans="2:15" x14ac:dyDescent="0.25">
      <c r="B53" t="s">
        <v>866</v>
      </c>
      <c r="C53">
        <v>8354</v>
      </c>
      <c r="D53">
        <v>9967</v>
      </c>
      <c r="E53">
        <v>4</v>
      </c>
      <c r="F53">
        <v>2216500</v>
      </c>
      <c r="J53" t="s">
        <v>120</v>
      </c>
    </row>
    <row r="54" spans="2:15" x14ac:dyDescent="0.25">
      <c r="B54" t="s">
        <v>866</v>
      </c>
      <c r="C54">
        <v>8354</v>
      </c>
      <c r="D54">
        <v>9918</v>
      </c>
      <c r="E54">
        <v>3</v>
      </c>
      <c r="F54">
        <v>2176900</v>
      </c>
      <c r="J54" t="s">
        <v>121</v>
      </c>
    </row>
    <row r="55" spans="2:15" x14ac:dyDescent="0.25">
      <c r="B55" t="s">
        <v>866</v>
      </c>
      <c r="C55">
        <v>8354</v>
      </c>
      <c r="D55">
        <v>9966</v>
      </c>
      <c r="E55">
        <v>3</v>
      </c>
      <c r="F55">
        <v>2120800</v>
      </c>
      <c r="J55" t="s">
        <v>122</v>
      </c>
      <c r="L55" s="20" t="s">
        <v>420</v>
      </c>
      <c r="M55" s="20"/>
      <c r="N55" s="20" t="s">
        <v>423</v>
      </c>
      <c r="O55" s="20"/>
    </row>
    <row r="56" spans="2:15" x14ac:dyDescent="0.25">
      <c r="B56" t="s">
        <v>866</v>
      </c>
      <c r="C56">
        <v>8354</v>
      </c>
      <c r="D56">
        <v>9972</v>
      </c>
      <c r="E56">
        <v>3</v>
      </c>
      <c r="F56">
        <v>2063600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2:15" x14ac:dyDescent="0.25">
      <c r="B57" t="s">
        <v>866</v>
      </c>
      <c r="C57">
        <v>8354</v>
      </c>
      <c r="D57">
        <v>9970</v>
      </c>
      <c r="E57">
        <v>3</v>
      </c>
      <c r="F57">
        <v>2088900</v>
      </c>
      <c r="J57" t="s">
        <v>124</v>
      </c>
      <c r="L57">
        <f>MIN(B53:B57)</f>
        <v>0</v>
      </c>
      <c r="M57">
        <f>MAX(C53:C57)</f>
        <v>8354</v>
      </c>
      <c r="N57">
        <f>MIN(D53:D57)</f>
        <v>9918</v>
      </c>
      <c r="O57">
        <f>MAX(D53:D57)</f>
        <v>9972</v>
      </c>
    </row>
    <row r="58" spans="2:15" x14ac:dyDescent="0.25">
      <c r="B58" t="s">
        <v>867</v>
      </c>
      <c r="C58">
        <v>6897</v>
      </c>
      <c r="D58">
        <v>9007</v>
      </c>
      <c r="E58">
        <v>3</v>
      </c>
      <c r="F58">
        <v>2073500</v>
      </c>
      <c r="J58" t="s">
        <v>125</v>
      </c>
    </row>
    <row r="59" spans="2:15" x14ac:dyDescent="0.25">
      <c r="B59" t="s">
        <v>867</v>
      </c>
      <c r="C59">
        <v>6897</v>
      </c>
      <c r="D59">
        <v>8998</v>
      </c>
      <c r="E59">
        <v>3</v>
      </c>
      <c r="F59">
        <v>2036100</v>
      </c>
      <c r="J59" t="s">
        <v>126</v>
      </c>
    </row>
    <row r="60" spans="2:15" x14ac:dyDescent="0.25">
      <c r="B60" t="s">
        <v>867</v>
      </c>
      <c r="C60">
        <v>6897</v>
      </c>
      <c r="D60">
        <v>8983</v>
      </c>
      <c r="E60">
        <v>3</v>
      </c>
      <c r="F60">
        <v>2021800</v>
      </c>
      <c r="J60" t="s">
        <v>127</v>
      </c>
      <c r="L60" s="20" t="s">
        <v>420</v>
      </c>
      <c r="M60" s="20"/>
      <c r="N60" s="20" t="s">
        <v>423</v>
      </c>
      <c r="O60" s="20"/>
    </row>
    <row r="61" spans="2:15" x14ac:dyDescent="0.25">
      <c r="B61" t="s">
        <v>867</v>
      </c>
      <c r="C61">
        <v>6897</v>
      </c>
      <c r="D61">
        <v>8988</v>
      </c>
      <c r="E61">
        <v>3</v>
      </c>
      <c r="F61">
        <v>1997600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2:15" x14ac:dyDescent="0.25">
      <c r="B62" t="s">
        <v>867</v>
      </c>
      <c r="C62">
        <v>6897</v>
      </c>
      <c r="D62">
        <v>8994</v>
      </c>
      <c r="E62">
        <v>3</v>
      </c>
      <c r="F62">
        <v>1965700</v>
      </c>
      <c r="J62" t="s">
        <v>129</v>
      </c>
      <c r="L62">
        <f>MIN(B58:B62)</f>
        <v>0</v>
      </c>
      <c r="M62">
        <f>MAX(C58:C62)</f>
        <v>6897</v>
      </c>
      <c r="N62">
        <f>MIN(D58:D62)</f>
        <v>8983</v>
      </c>
      <c r="O62">
        <f>MAX(D58:D62)</f>
        <v>9007</v>
      </c>
    </row>
    <row r="63" spans="2:15" x14ac:dyDescent="0.25">
      <c r="B63" t="s">
        <v>868</v>
      </c>
      <c r="C63">
        <v>7800</v>
      </c>
      <c r="D63">
        <v>8888</v>
      </c>
      <c r="E63">
        <v>4</v>
      </c>
      <c r="F63">
        <v>1878800</v>
      </c>
      <c r="J63" t="s">
        <v>130</v>
      </c>
    </row>
    <row r="64" spans="2:15" x14ac:dyDescent="0.25">
      <c r="B64" t="s">
        <v>868</v>
      </c>
      <c r="C64">
        <v>7800</v>
      </c>
      <c r="D64">
        <v>8885</v>
      </c>
      <c r="E64">
        <v>4</v>
      </c>
      <c r="F64">
        <v>1870000</v>
      </c>
      <c r="J64" t="s">
        <v>131</v>
      </c>
    </row>
    <row r="65" spans="2:15" x14ac:dyDescent="0.25">
      <c r="B65" t="s">
        <v>868</v>
      </c>
      <c r="C65">
        <v>7800</v>
      </c>
      <c r="D65">
        <v>8907</v>
      </c>
      <c r="E65">
        <v>4</v>
      </c>
      <c r="F65">
        <v>1838100</v>
      </c>
      <c r="J65" t="s">
        <v>132</v>
      </c>
      <c r="L65" s="20" t="s">
        <v>420</v>
      </c>
      <c r="M65" s="20"/>
      <c r="N65" s="20" t="s">
        <v>423</v>
      </c>
      <c r="O65" s="20"/>
    </row>
    <row r="66" spans="2:15" x14ac:dyDescent="0.25">
      <c r="B66" t="s">
        <v>868</v>
      </c>
      <c r="C66">
        <v>7800</v>
      </c>
      <c r="D66">
        <v>8883</v>
      </c>
      <c r="E66">
        <v>4</v>
      </c>
      <c r="F66">
        <v>1718200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2:15" x14ac:dyDescent="0.25">
      <c r="B67" t="s">
        <v>868</v>
      </c>
      <c r="C67">
        <v>7800</v>
      </c>
      <c r="D67">
        <v>8886</v>
      </c>
      <c r="E67">
        <v>5</v>
      </c>
      <c r="F67">
        <v>1688500</v>
      </c>
      <c r="J67" t="s">
        <v>134</v>
      </c>
      <c r="L67">
        <f>MIN(B63:B67)</f>
        <v>0</v>
      </c>
      <c r="M67">
        <f>MAX(C63:C67)</f>
        <v>7800</v>
      </c>
      <c r="N67">
        <f>MIN(D63:D67)</f>
        <v>8883</v>
      </c>
      <c r="O67">
        <f>MAX(D63:D67)</f>
        <v>8907</v>
      </c>
    </row>
    <row r="68" spans="2:15" x14ac:dyDescent="0.25">
      <c r="B68" t="s">
        <v>869</v>
      </c>
      <c r="C68">
        <v>6935</v>
      </c>
      <c r="D68">
        <v>8852</v>
      </c>
      <c r="E68">
        <v>4</v>
      </c>
      <c r="F68">
        <v>1733600</v>
      </c>
      <c r="J68" t="s">
        <v>135</v>
      </c>
    </row>
    <row r="69" spans="2:15" x14ac:dyDescent="0.25">
      <c r="B69" t="s">
        <v>869</v>
      </c>
      <c r="C69">
        <v>6935</v>
      </c>
      <c r="D69">
        <v>8839</v>
      </c>
      <c r="E69">
        <v>4</v>
      </c>
      <c r="F69">
        <v>1728100</v>
      </c>
      <c r="J69" t="s">
        <v>136</v>
      </c>
    </row>
    <row r="70" spans="2:15" x14ac:dyDescent="0.25">
      <c r="B70" t="s">
        <v>869</v>
      </c>
      <c r="C70">
        <v>6935</v>
      </c>
      <c r="D70">
        <v>8853</v>
      </c>
      <c r="E70">
        <v>4</v>
      </c>
      <c r="F70">
        <v>1699500</v>
      </c>
      <c r="J70" t="s">
        <v>137</v>
      </c>
      <c r="L70" s="20" t="s">
        <v>420</v>
      </c>
      <c r="M70" s="20"/>
      <c r="N70" s="20" t="s">
        <v>423</v>
      </c>
      <c r="O70" s="20"/>
    </row>
    <row r="71" spans="2:15" x14ac:dyDescent="0.25">
      <c r="B71" t="s">
        <v>869</v>
      </c>
      <c r="C71">
        <v>6935</v>
      </c>
      <c r="D71">
        <v>8840</v>
      </c>
      <c r="E71">
        <v>4</v>
      </c>
      <c r="F71">
        <v>1685200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2:15" x14ac:dyDescent="0.25">
      <c r="B72" t="s">
        <v>869</v>
      </c>
      <c r="C72">
        <v>6935</v>
      </c>
      <c r="D72">
        <v>8829</v>
      </c>
      <c r="E72">
        <v>4</v>
      </c>
      <c r="F72">
        <v>1686300</v>
      </c>
      <c r="J72" t="s">
        <v>139</v>
      </c>
      <c r="L72">
        <f>MIN(B68:B72)</f>
        <v>0</v>
      </c>
      <c r="M72">
        <f>MAX(C68:C72)</f>
        <v>6935</v>
      </c>
      <c r="N72">
        <f>MIN(D68:D72)</f>
        <v>8829</v>
      </c>
      <c r="O72">
        <f>MAX(D68:D72)</f>
        <v>8853</v>
      </c>
    </row>
    <row r="73" spans="2:15" x14ac:dyDescent="0.25">
      <c r="B73" t="s">
        <v>870</v>
      </c>
      <c r="C73">
        <v>4899</v>
      </c>
      <c r="D73">
        <v>8153</v>
      </c>
      <c r="E73">
        <v>5</v>
      </c>
      <c r="F73">
        <v>1691800</v>
      </c>
      <c r="J73" t="s">
        <v>140</v>
      </c>
    </row>
    <row r="74" spans="2:15" x14ac:dyDescent="0.25">
      <c r="B74" t="s">
        <v>870</v>
      </c>
      <c r="C74">
        <v>4899</v>
      </c>
      <c r="D74">
        <v>8176</v>
      </c>
      <c r="E74">
        <v>4</v>
      </c>
      <c r="F74">
        <v>1700600</v>
      </c>
      <c r="J74" t="s">
        <v>141</v>
      </c>
    </row>
    <row r="75" spans="2:15" x14ac:dyDescent="0.25">
      <c r="B75" t="s">
        <v>870</v>
      </c>
      <c r="C75">
        <v>4899</v>
      </c>
      <c r="D75">
        <v>8230</v>
      </c>
      <c r="E75">
        <v>3</v>
      </c>
      <c r="F75">
        <v>1685200</v>
      </c>
      <c r="J75" t="s">
        <v>142</v>
      </c>
      <c r="L75" s="20" t="s">
        <v>420</v>
      </c>
      <c r="M75" s="20"/>
      <c r="N75" s="20" t="s">
        <v>423</v>
      </c>
      <c r="O75" s="20"/>
    </row>
    <row r="76" spans="2:15" x14ac:dyDescent="0.25">
      <c r="B76" t="s">
        <v>870</v>
      </c>
      <c r="C76">
        <v>4899</v>
      </c>
      <c r="D76">
        <v>8143</v>
      </c>
      <c r="E76">
        <v>5</v>
      </c>
      <c r="F76">
        <v>1676400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2:15" x14ac:dyDescent="0.25">
      <c r="B77" t="s">
        <v>870</v>
      </c>
      <c r="C77">
        <v>4899</v>
      </c>
      <c r="D77">
        <v>8184</v>
      </c>
      <c r="E77">
        <v>5</v>
      </c>
      <c r="F77">
        <v>1683000</v>
      </c>
      <c r="J77" t="s">
        <v>144</v>
      </c>
      <c r="L77">
        <f>MIN(B73:B77)</f>
        <v>0</v>
      </c>
      <c r="M77">
        <f>MAX(C73:C77)</f>
        <v>4899</v>
      </c>
      <c r="N77">
        <f>MIN(D73:D77)</f>
        <v>8143</v>
      </c>
      <c r="O77">
        <f>MAX(D73:D77)</f>
        <v>8230</v>
      </c>
    </row>
    <row r="78" spans="2:15" x14ac:dyDescent="0.25">
      <c r="B78" t="s">
        <v>871</v>
      </c>
      <c r="C78">
        <v>7243</v>
      </c>
      <c r="D78">
        <v>8690</v>
      </c>
      <c r="E78">
        <v>5</v>
      </c>
      <c r="F78">
        <v>1697300</v>
      </c>
      <c r="J78" t="s">
        <v>145</v>
      </c>
    </row>
    <row r="79" spans="2:15" x14ac:dyDescent="0.25">
      <c r="B79" t="s">
        <v>871</v>
      </c>
      <c r="C79">
        <v>7243</v>
      </c>
      <c r="D79">
        <v>8653</v>
      </c>
      <c r="E79">
        <v>5</v>
      </c>
      <c r="F79">
        <v>1713800</v>
      </c>
      <c r="J79" t="s">
        <v>146</v>
      </c>
    </row>
    <row r="80" spans="2:15" x14ac:dyDescent="0.25">
      <c r="B80" t="s">
        <v>871</v>
      </c>
      <c r="C80">
        <v>7243</v>
      </c>
      <c r="D80">
        <v>8618</v>
      </c>
      <c r="E80">
        <v>3</v>
      </c>
      <c r="F80">
        <v>1714900</v>
      </c>
      <c r="J80" t="s">
        <v>147</v>
      </c>
      <c r="L80" s="20" t="s">
        <v>420</v>
      </c>
      <c r="M80" s="20"/>
      <c r="N80" s="20" t="s">
        <v>423</v>
      </c>
      <c r="O80" s="20"/>
    </row>
    <row r="81" spans="2:15" x14ac:dyDescent="0.25">
      <c r="B81" t="s">
        <v>871</v>
      </c>
      <c r="C81">
        <v>7243</v>
      </c>
      <c r="D81">
        <v>8646</v>
      </c>
      <c r="E81">
        <v>3</v>
      </c>
      <c r="F81">
        <v>1720400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2:15" x14ac:dyDescent="0.25">
      <c r="B82" t="s">
        <v>871</v>
      </c>
      <c r="C82">
        <v>7243</v>
      </c>
      <c r="D82">
        <v>8654</v>
      </c>
      <c r="E82">
        <v>4</v>
      </c>
      <c r="F82">
        <v>1695100</v>
      </c>
      <c r="J82" t="s">
        <v>149</v>
      </c>
      <c r="L82">
        <f>MIN(B78:B82)</f>
        <v>0</v>
      </c>
      <c r="M82">
        <f>MAX(C78:C82)</f>
        <v>7243</v>
      </c>
      <c r="N82">
        <f>MIN(D78:D82)</f>
        <v>8618</v>
      </c>
      <c r="O82">
        <f>MAX(D78:D82)</f>
        <v>8690</v>
      </c>
    </row>
    <row r="83" spans="2:15" x14ac:dyDescent="0.25">
      <c r="B83" t="s">
        <v>872</v>
      </c>
      <c r="C83">
        <v>5639</v>
      </c>
      <c r="D83">
        <v>7218</v>
      </c>
      <c r="E83">
        <v>5</v>
      </c>
      <c r="F83">
        <v>1646700</v>
      </c>
      <c r="J83" t="s">
        <v>150</v>
      </c>
    </row>
    <row r="84" spans="2:15" x14ac:dyDescent="0.25">
      <c r="B84" t="s">
        <v>872</v>
      </c>
      <c r="C84">
        <v>5639</v>
      </c>
      <c r="D84">
        <v>7219</v>
      </c>
      <c r="E84">
        <v>4</v>
      </c>
      <c r="F84">
        <v>1686300</v>
      </c>
      <c r="J84" t="s">
        <v>151</v>
      </c>
    </row>
    <row r="85" spans="2:15" x14ac:dyDescent="0.25">
      <c r="B85" t="s">
        <v>872</v>
      </c>
      <c r="C85">
        <v>5639</v>
      </c>
      <c r="D85">
        <v>7229</v>
      </c>
      <c r="E85">
        <v>6</v>
      </c>
      <c r="F85">
        <v>1656600</v>
      </c>
      <c r="J85" t="s">
        <v>152</v>
      </c>
      <c r="L85" s="20" t="s">
        <v>420</v>
      </c>
      <c r="M85" s="20"/>
      <c r="N85" s="20" t="s">
        <v>423</v>
      </c>
      <c r="O85" s="20"/>
    </row>
    <row r="86" spans="2:15" x14ac:dyDescent="0.25">
      <c r="B86" t="s">
        <v>872</v>
      </c>
      <c r="C86">
        <v>5639</v>
      </c>
      <c r="D86">
        <v>7240</v>
      </c>
      <c r="E86">
        <v>6</v>
      </c>
      <c r="F86">
        <v>1668700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2:15" x14ac:dyDescent="0.25">
      <c r="B87" t="s">
        <v>872</v>
      </c>
      <c r="C87">
        <v>5639</v>
      </c>
      <c r="D87">
        <v>7245</v>
      </c>
      <c r="E87">
        <v>4</v>
      </c>
      <c r="F87">
        <v>1669800</v>
      </c>
      <c r="J87" t="s">
        <v>154</v>
      </c>
      <c r="L87">
        <f>MIN(B83:B87)</f>
        <v>0</v>
      </c>
      <c r="M87">
        <f>MAX(C83:C87)</f>
        <v>5639</v>
      </c>
      <c r="N87">
        <f>MIN(D83:D87)</f>
        <v>7218</v>
      </c>
      <c r="O87">
        <f>MAX(D83:D87)</f>
        <v>7245</v>
      </c>
    </row>
    <row r="88" spans="2:15" x14ac:dyDescent="0.25">
      <c r="B88" t="s">
        <v>873</v>
      </c>
      <c r="C88">
        <v>8880</v>
      </c>
      <c r="D88">
        <v>10895</v>
      </c>
      <c r="E88">
        <v>6</v>
      </c>
      <c r="F88">
        <v>1519100</v>
      </c>
      <c r="J88" t="s">
        <v>155</v>
      </c>
    </row>
    <row r="89" spans="2:15" x14ac:dyDescent="0.25">
      <c r="B89" t="s">
        <v>873</v>
      </c>
      <c r="C89">
        <v>8880</v>
      </c>
      <c r="D89">
        <v>10880</v>
      </c>
      <c r="E89">
        <v>6</v>
      </c>
      <c r="F89">
        <v>1505900</v>
      </c>
      <c r="J89" t="s">
        <v>156</v>
      </c>
    </row>
    <row r="90" spans="2:15" x14ac:dyDescent="0.25">
      <c r="B90" t="s">
        <v>873</v>
      </c>
      <c r="C90">
        <v>8880</v>
      </c>
      <c r="D90">
        <v>10866</v>
      </c>
      <c r="E90">
        <v>5</v>
      </c>
      <c r="F90">
        <v>1532300</v>
      </c>
      <c r="J90" t="s">
        <v>157</v>
      </c>
      <c r="L90" s="20" t="s">
        <v>420</v>
      </c>
      <c r="M90" s="20"/>
      <c r="N90" s="20" t="s">
        <v>423</v>
      </c>
      <c r="O90" s="20"/>
    </row>
    <row r="91" spans="2:15" x14ac:dyDescent="0.25">
      <c r="B91" t="s">
        <v>873</v>
      </c>
      <c r="C91">
        <v>8880</v>
      </c>
      <c r="D91">
        <v>10899</v>
      </c>
      <c r="E91">
        <v>4</v>
      </c>
      <c r="F91">
        <v>1554300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2:15" x14ac:dyDescent="0.25">
      <c r="B92" t="s">
        <v>873</v>
      </c>
      <c r="C92">
        <v>8880</v>
      </c>
      <c r="D92">
        <v>10892</v>
      </c>
      <c r="E92">
        <v>4</v>
      </c>
      <c r="F92">
        <v>1510300</v>
      </c>
      <c r="J92" t="s">
        <v>159</v>
      </c>
      <c r="L92">
        <f>MIN(B88:B92)</f>
        <v>0</v>
      </c>
      <c r="M92">
        <f>MAX(C88:C92)</f>
        <v>8880</v>
      </c>
      <c r="N92">
        <f>MIN(D88:D92)</f>
        <v>10866</v>
      </c>
      <c r="O92">
        <f>MAX(D88:D92)</f>
        <v>10899</v>
      </c>
    </row>
    <row r="93" spans="2:15" x14ac:dyDescent="0.25">
      <c r="B93" t="s">
        <v>874</v>
      </c>
      <c r="C93">
        <v>3267</v>
      </c>
      <c r="D93">
        <v>7234</v>
      </c>
      <c r="E93">
        <v>3</v>
      </c>
      <c r="F93">
        <v>1767700</v>
      </c>
      <c r="J93" t="s">
        <v>160</v>
      </c>
    </row>
    <row r="94" spans="2:15" x14ac:dyDescent="0.25">
      <c r="B94" t="s">
        <v>874</v>
      </c>
      <c r="C94">
        <v>3267</v>
      </c>
      <c r="D94">
        <v>7359</v>
      </c>
      <c r="E94">
        <v>3</v>
      </c>
      <c r="F94">
        <v>1760000</v>
      </c>
      <c r="J94" t="s">
        <v>161</v>
      </c>
    </row>
    <row r="95" spans="2:15" x14ac:dyDescent="0.25">
      <c r="B95" t="s">
        <v>874</v>
      </c>
      <c r="C95">
        <v>3267</v>
      </c>
      <c r="D95">
        <v>7318</v>
      </c>
      <c r="E95">
        <v>2</v>
      </c>
      <c r="F95">
        <v>1773200</v>
      </c>
      <c r="J95" t="s">
        <v>162</v>
      </c>
      <c r="L95" s="20" t="s">
        <v>420</v>
      </c>
      <c r="M95" s="20"/>
      <c r="N95" s="20" t="s">
        <v>423</v>
      </c>
      <c r="O95" s="20"/>
    </row>
    <row r="96" spans="2:15" x14ac:dyDescent="0.25">
      <c r="B96" t="s">
        <v>874</v>
      </c>
      <c r="C96">
        <v>3267</v>
      </c>
      <c r="D96">
        <v>7386</v>
      </c>
      <c r="E96">
        <v>2</v>
      </c>
      <c r="F96">
        <v>1791900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2:15" x14ac:dyDescent="0.25">
      <c r="B97" t="s">
        <v>874</v>
      </c>
      <c r="C97">
        <v>3267</v>
      </c>
      <c r="D97">
        <v>7250</v>
      </c>
      <c r="E97">
        <v>2</v>
      </c>
      <c r="F97">
        <v>1786400</v>
      </c>
      <c r="J97" t="s">
        <v>164</v>
      </c>
      <c r="L97">
        <f>MIN(B93:B97)</f>
        <v>0</v>
      </c>
      <c r="M97">
        <f>MAX(C93:C97)</f>
        <v>3267</v>
      </c>
      <c r="N97">
        <f>MIN(D93:D97)</f>
        <v>7234</v>
      </c>
      <c r="O97">
        <f>MAX(D93:D97)</f>
        <v>7386</v>
      </c>
    </row>
    <row r="98" spans="2:15" x14ac:dyDescent="0.25">
      <c r="B98" t="s">
        <v>875</v>
      </c>
      <c r="C98">
        <v>6425</v>
      </c>
      <c r="D98">
        <v>8320</v>
      </c>
      <c r="E98">
        <v>5</v>
      </c>
      <c r="F98">
        <v>1648900</v>
      </c>
      <c r="J98" t="s">
        <v>165</v>
      </c>
    </row>
    <row r="99" spans="2:15" x14ac:dyDescent="0.25">
      <c r="B99" t="s">
        <v>875</v>
      </c>
      <c r="C99">
        <v>6425</v>
      </c>
      <c r="D99">
        <v>8320</v>
      </c>
      <c r="E99">
        <v>5</v>
      </c>
      <c r="F99">
        <v>1654400</v>
      </c>
      <c r="J99" t="s">
        <v>166</v>
      </c>
    </row>
    <row r="100" spans="2:15" x14ac:dyDescent="0.25">
      <c r="B100" t="s">
        <v>875</v>
      </c>
      <c r="C100">
        <v>6425</v>
      </c>
      <c r="D100">
        <v>8327</v>
      </c>
      <c r="E100">
        <v>5</v>
      </c>
      <c r="F100">
        <v>1666500</v>
      </c>
      <c r="J100" t="s">
        <v>167</v>
      </c>
      <c r="L100" s="20" t="s">
        <v>420</v>
      </c>
      <c r="M100" s="20"/>
      <c r="N100" s="20" t="s">
        <v>423</v>
      </c>
      <c r="O100" s="20"/>
    </row>
    <row r="101" spans="2:15" x14ac:dyDescent="0.25">
      <c r="B101" t="s">
        <v>875</v>
      </c>
      <c r="C101">
        <v>6425</v>
      </c>
      <c r="D101">
        <v>8363</v>
      </c>
      <c r="E101">
        <v>5</v>
      </c>
      <c r="F101">
        <v>1661000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2:15" x14ac:dyDescent="0.25">
      <c r="B102" t="s">
        <v>875</v>
      </c>
      <c r="C102">
        <v>6425</v>
      </c>
      <c r="D102">
        <v>8320</v>
      </c>
      <c r="E102">
        <v>3</v>
      </c>
      <c r="F102">
        <v>1673100</v>
      </c>
      <c r="J102" t="s">
        <v>169</v>
      </c>
      <c r="L102">
        <f>MIN(B98:B102)</f>
        <v>0</v>
      </c>
      <c r="M102">
        <f>MAX(C98:C102)</f>
        <v>6425</v>
      </c>
      <c r="N102">
        <f>MIN(D98:D102)</f>
        <v>8320</v>
      </c>
      <c r="O102">
        <f>MAX(D98:D102)</f>
        <v>8363</v>
      </c>
    </row>
    <row r="103" spans="2:15" x14ac:dyDescent="0.25">
      <c r="B103" t="s">
        <v>876</v>
      </c>
      <c r="C103">
        <v>7166</v>
      </c>
      <c r="D103">
        <v>8656</v>
      </c>
      <c r="E103">
        <v>5</v>
      </c>
      <c r="F103">
        <v>1728100</v>
      </c>
      <c r="J103" t="s">
        <v>170</v>
      </c>
    </row>
    <row r="104" spans="2:15" x14ac:dyDescent="0.25">
      <c r="B104" t="s">
        <v>876</v>
      </c>
      <c r="C104">
        <v>7166</v>
      </c>
      <c r="D104">
        <v>8656</v>
      </c>
      <c r="E104">
        <v>3</v>
      </c>
      <c r="F104">
        <v>1728100</v>
      </c>
      <c r="J104" t="s">
        <v>171</v>
      </c>
    </row>
    <row r="105" spans="2:15" x14ac:dyDescent="0.25">
      <c r="B105" t="s">
        <v>876</v>
      </c>
      <c r="C105">
        <v>7166</v>
      </c>
      <c r="D105">
        <v>8663</v>
      </c>
      <c r="E105">
        <v>3</v>
      </c>
      <c r="F105">
        <v>1721500</v>
      </c>
      <c r="J105" t="s">
        <v>172</v>
      </c>
      <c r="L105" s="20" t="s">
        <v>420</v>
      </c>
      <c r="M105" s="20"/>
      <c r="N105" s="20" t="s">
        <v>423</v>
      </c>
      <c r="O105" s="20"/>
    </row>
    <row r="106" spans="2:15" x14ac:dyDescent="0.25">
      <c r="B106" t="s">
        <v>876</v>
      </c>
      <c r="C106">
        <v>7166</v>
      </c>
      <c r="D106">
        <v>8660</v>
      </c>
      <c r="E106">
        <v>5</v>
      </c>
      <c r="F106">
        <v>1731400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2:15" x14ac:dyDescent="0.25">
      <c r="B107" t="s">
        <v>876</v>
      </c>
      <c r="C107">
        <v>7166</v>
      </c>
      <c r="D107">
        <v>8650</v>
      </c>
      <c r="E107">
        <v>3</v>
      </c>
      <c r="F107">
        <v>1728100</v>
      </c>
      <c r="J107" t="s">
        <v>174</v>
      </c>
      <c r="L107">
        <f>MIN(B103:B107)</f>
        <v>0</v>
      </c>
      <c r="M107">
        <f>MAX(C103:C107)</f>
        <v>7166</v>
      </c>
      <c r="N107">
        <f>MIN(D103:D107)</f>
        <v>8650</v>
      </c>
      <c r="O107">
        <f>MAX(D103:D107)</f>
        <v>8663</v>
      </c>
    </row>
    <row r="108" spans="2:15" x14ac:dyDescent="0.25">
      <c r="B108" t="s">
        <v>877</v>
      </c>
      <c r="C108">
        <v>7234</v>
      </c>
      <c r="D108">
        <v>9061</v>
      </c>
      <c r="E108">
        <v>5</v>
      </c>
      <c r="F108">
        <v>1698400</v>
      </c>
      <c r="J108" t="s">
        <v>175</v>
      </c>
    </row>
    <row r="109" spans="2:15" x14ac:dyDescent="0.25">
      <c r="B109" t="s">
        <v>877</v>
      </c>
      <c r="C109">
        <v>7234</v>
      </c>
      <c r="D109">
        <v>9103</v>
      </c>
      <c r="E109">
        <v>3</v>
      </c>
      <c r="F109">
        <v>1700600</v>
      </c>
      <c r="J109" t="s">
        <v>176</v>
      </c>
    </row>
    <row r="110" spans="2:15" x14ac:dyDescent="0.25">
      <c r="B110" t="s">
        <v>877</v>
      </c>
      <c r="C110">
        <v>7234</v>
      </c>
      <c r="D110">
        <v>9080</v>
      </c>
      <c r="E110">
        <v>5</v>
      </c>
      <c r="F110">
        <v>1677500</v>
      </c>
      <c r="J110" t="s">
        <v>177</v>
      </c>
      <c r="L110" s="20" t="s">
        <v>420</v>
      </c>
      <c r="M110" s="20"/>
      <c r="N110" s="20" t="s">
        <v>423</v>
      </c>
      <c r="O110" s="20"/>
    </row>
    <row r="111" spans="2:15" x14ac:dyDescent="0.25">
      <c r="B111" t="s">
        <v>877</v>
      </c>
      <c r="C111">
        <v>7234</v>
      </c>
      <c r="D111">
        <v>9076</v>
      </c>
      <c r="E111">
        <v>5</v>
      </c>
      <c r="F111">
        <v>1676400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2:15" x14ac:dyDescent="0.25">
      <c r="B112" t="s">
        <v>877</v>
      </c>
      <c r="C112">
        <v>7234</v>
      </c>
      <c r="D112">
        <v>9072</v>
      </c>
      <c r="E112">
        <v>5</v>
      </c>
      <c r="F112">
        <v>1681900</v>
      </c>
      <c r="J112" t="s">
        <v>179</v>
      </c>
      <c r="L112">
        <f>MIN(B108:B112)</f>
        <v>0</v>
      </c>
      <c r="M112">
        <f>MAX(C108:C112)</f>
        <v>7234</v>
      </c>
      <c r="N112">
        <f>MIN(D108:D112)</f>
        <v>9061</v>
      </c>
      <c r="O112">
        <f>MAX(D108:D112)</f>
        <v>9103</v>
      </c>
    </row>
    <row r="113" spans="2:15" x14ac:dyDescent="0.25">
      <c r="B113" t="s">
        <v>878</v>
      </c>
      <c r="C113">
        <v>7073</v>
      </c>
      <c r="D113">
        <v>8839</v>
      </c>
      <c r="E113">
        <v>5</v>
      </c>
      <c r="F113">
        <v>1650000</v>
      </c>
      <c r="J113" t="s">
        <v>180</v>
      </c>
    </row>
    <row r="114" spans="2:15" x14ac:dyDescent="0.25">
      <c r="B114" t="s">
        <v>878</v>
      </c>
      <c r="C114">
        <v>7073</v>
      </c>
      <c r="D114">
        <v>8832</v>
      </c>
      <c r="E114">
        <v>3</v>
      </c>
      <c r="F114">
        <v>1675300</v>
      </c>
      <c r="J114" t="s">
        <v>181</v>
      </c>
    </row>
    <row r="115" spans="2:15" x14ac:dyDescent="0.25">
      <c r="B115" t="s">
        <v>878</v>
      </c>
      <c r="C115">
        <v>7073</v>
      </c>
      <c r="D115">
        <v>8820</v>
      </c>
      <c r="E115">
        <v>5</v>
      </c>
      <c r="F115">
        <v>1655500</v>
      </c>
      <c r="J115" t="s">
        <v>182</v>
      </c>
      <c r="L115" s="20" t="s">
        <v>420</v>
      </c>
      <c r="M115" s="20"/>
      <c r="N115" s="20" t="s">
        <v>423</v>
      </c>
      <c r="O115" s="20"/>
    </row>
    <row r="116" spans="2:15" x14ac:dyDescent="0.25">
      <c r="B116" t="s">
        <v>878</v>
      </c>
      <c r="C116">
        <v>7073</v>
      </c>
      <c r="D116">
        <v>8795</v>
      </c>
      <c r="E116">
        <v>5</v>
      </c>
      <c r="F116">
        <v>1674200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2:15" x14ac:dyDescent="0.25">
      <c r="B117" t="s">
        <v>878</v>
      </c>
      <c r="C117">
        <v>7073</v>
      </c>
      <c r="D117">
        <v>8822</v>
      </c>
      <c r="E117">
        <v>5</v>
      </c>
      <c r="F117">
        <v>1634600</v>
      </c>
      <c r="J117" t="s">
        <v>184</v>
      </c>
      <c r="L117">
        <f>MIN(B113:B117)</f>
        <v>0</v>
      </c>
      <c r="M117">
        <f>MAX(C113:C117)</f>
        <v>7073</v>
      </c>
      <c r="N117">
        <f>MIN(D113:D117)</f>
        <v>8795</v>
      </c>
      <c r="O117">
        <f>MAX(D113:D117)</f>
        <v>8839</v>
      </c>
    </row>
    <row r="118" spans="2:15" x14ac:dyDescent="0.25">
      <c r="B118" t="s">
        <v>879</v>
      </c>
      <c r="C118">
        <v>5377</v>
      </c>
      <c r="D118">
        <v>7665</v>
      </c>
      <c r="E118">
        <v>5</v>
      </c>
      <c r="F118">
        <v>1650000</v>
      </c>
      <c r="J118" t="s">
        <v>185</v>
      </c>
    </row>
    <row r="119" spans="2:15" x14ac:dyDescent="0.25">
      <c r="B119" t="s">
        <v>879</v>
      </c>
      <c r="C119">
        <v>5377</v>
      </c>
      <c r="D119">
        <v>7652</v>
      </c>
      <c r="E119">
        <v>5</v>
      </c>
      <c r="F119">
        <v>1637900</v>
      </c>
      <c r="J119" t="s">
        <v>186</v>
      </c>
    </row>
    <row r="120" spans="2:15" x14ac:dyDescent="0.25">
      <c r="B120" t="s">
        <v>879</v>
      </c>
      <c r="C120">
        <v>5377</v>
      </c>
      <c r="D120">
        <v>7666</v>
      </c>
      <c r="E120">
        <v>3</v>
      </c>
      <c r="F120">
        <v>1668700</v>
      </c>
      <c r="J120" t="s">
        <v>187</v>
      </c>
      <c r="L120" s="20" t="s">
        <v>420</v>
      </c>
      <c r="M120" s="20"/>
      <c r="N120" s="20" t="s">
        <v>423</v>
      </c>
      <c r="O120" s="20"/>
    </row>
    <row r="121" spans="2:15" x14ac:dyDescent="0.25">
      <c r="B121" t="s">
        <v>879</v>
      </c>
      <c r="C121">
        <v>5377</v>
      </c>
      <c r="D121">
        <v>7655</v>
      </c>
      <c r="E121">
        <v>3</v>
      </c>
      <c r="F121">
        <v>1668700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2:15" x14ac:dyDescent="0.25">
      <c r="B122" t="s">
        <v>879</v>
      </c>
      <c r="C122">
        <v>5377</v>
      </c>
      <c r="D122">
        <v>7658</v>
      </c>
      <c r="E122">
        <v>3</v>
      </c>
      <c r="F122">
        <v>1684100</v>
      </c>
      <c r="J122" t="s">
        <v>189</v>
      </c>
      <c r="L122">
        <f>MIN(B118:B122)</f>
        <v>0</v>
      </c>
      <c r="M122">
        <f>MAX(C118:C122)</f>
        <v>5377</v>
      </c>
      <c r="N122">
        <f>MIN(D118:D122)</f>
        <v>7652</v>
      </c>
      <c r="O122">
        <f>MAX(D118:D122)</f>
        <v>7666</v>
      </c>
    </row>
    <row r="123" spans="2:15" x14ac:dyDescent="0.25">
      <c r="B123" t="s">
        <v>880</v>
      </c>
      <c r="C123">
        <v>7086</v>
      </c>
      <c r="D123">
        <v>9808</v>
      </c>
      <c r="E123">
        <v>4</v>
      </c>
      <c r="F123">
        <v>1743500</v>
      </c>
      <c r="J123" t="s">
        <v>190</v>
      </c>
    </row>
    <row r="124" spans="2:15" x14ac:dyDescent="0.25">
      <c r="B124" t="s">
        <v>880</v>
      </c>
      <c r="C124">
        <v>7086</v>
      </c>
      <c r="D124">
        <v>9814</v>
      </c>
      <c r="E124">
        <v>5</v>
      </c>
      <c r="F124">
        <v>1724800</v>
      </c>
      <c r="J124" t="s">
        <v>191</v>
      </c>
    </row>
    <row r="125" spans="2:15" x14ac:dyDescent="0.25">
      <c r="B125" t="s">
        <v>880</v>
      </c>
      <c r="C125">
        <v>7086</v>
      </c>
      <c r="D125">
        <v>9820</v>
      </c>
      <c r="E125">
        <v>3</v>
      </c>
      <c r="F125">
        <v>1739100</v>
      </c>
      <c r="J125" t="s">
        <v>192</v>
      </c>
      <c r="L125" s="20" t="s">
        <v>420</v>
      </c>
      <c r="M125" s="20"/>
      <c r="N125" s="20" t="s">
        <v>423</v>
      </c>
      <c r="O125" s="20"/>
    </row>
    <row r="126" spans="2:15" x14ac:dyDescent="0.25">
      <c r="B126" t="s">
        <v>880</v>
      </c>
      <c r="C126">
        <v>7086</v>
      </c>
      <c r="D126">
        <v>9809</v>
      </c>
      <c r="E126">
        <v>3</v>
      </c>
      <c r="F126">
        <v>1712700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2:15" x14ac:dyDescent="0.25">
      <c r="B127" t="s">
        <v>880</v>
      </c>
      <c r="C127">
        <v>7086</v>
      </c>
      <c r="D127">
        <v>9766</v>
      </c>
      <c r="E127">
        <v>3</v>
      </c>
      <c r="F127">
        <v>1745700</v>
      </c>
      <c r="J127" t="s">
        <v>194</v>
      </c>
      <c r="L127">
        <f>MIN(B123:B127)</f>
        <v>0</v>
      </c>
      <c r="M127">
        <f>MAX(C123:C127)</f>
        <v>7086</v>
      </c>
      <c r="N127">
        <f>MIN(D123:D127)</f>
        <v>9766</v>
      </c>
      <c r="O127">
        <f>MAX(D123:D127)</f>
        <v>9820</v>
      </c>
    </row>
    <row r="128" spans="2:15" x14ac:dyDescent="0.25">
      <c r="B128" t="s">
        <v>881</v>
      </c>
      <c r="C128">
        <v>7458</v>
      </c>
      <c r="D128">
        <v>8929</v>
      </c>
      <c r="E128">
        <v>4</v>
      </c>
      <c r="F128">
        <v>1580700</v>
      </c>
      <c r="J128" t="s">
        <v>195</v>
      </c>
    </row>
    <row r="129" spans="2:15" x14ac:dyDescent="0.25">
      <c r="B129" t="s">
        <v>881</v>
      </c>
      <c r="C129">
        <v>7458</v>
      </c>
      <c r="D129">
        <v>8952</v>
      </c>
      <c r="E129">
        <v>4</v>
      </c>
      <c r="F129">
        <v>1567500</v>
      </c>
      <c r="J129" t="s">
        <v>196</v>
      </c>
    </row>
    <row r="130" spans="2:15" x14ac:dyDescent="0.25">
      <c r="B130" t="s">
        <v>881</v>
      </c>
      <c r="C130">
        <v>7458</v>
      </c>
      <c r="D130">
        <v>8957</v>
      </c>
      <c r="E130">
        <v>6</v>
      </c>
      <c r="F130">
        <v>1490500</v>
      </c>
      <c r="J130" t="s">
        <v>197</v>
      </c>
      <c r="L130" s="20" t="s">
        <v>420</v>
      </c>
      <c r="M130" s="20"/>
      <c r="N130" s="20" t="s">
        <v>423</v>
      </c>
      <c r="O130" s="20"/>
    </row>
    <row r="131" spans="2:15" x14ac:dyDescent="0.25">
      <c r="B131" t="s">
        <v>881</v>
      </c>
      <c r="C131">
        <v>7458</v>
      </c>
      <c r="D131">
        <v>8952</v>
      </c>
      <c r="E131">
        <v>7</v>
      </c>
      <c r="F131">
        <v>1548800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2:15" x14ac:dyDescent="0.25">
      <c r="B132" t="s">
        <v>881</v>
      </c>
      <c r="C132">
        <v>7458</v>
      </c>
      <c r="D132">
        <v>8952</v>
      </c>
      <c r="E132">
        <v>7</v>
      </c>
      <c r="F132">
        <v>1545500</v>
      </c>
      <c r="J132" t="s">
        <v>199</v>
      </c>
      <c r="L132">
        <f>MIN(B128:B132)</f>
        <v>0</v>
      </c>
      <c r="M132">
        <f>MAX(C128:C132)</f>
        <v>7458</v>
      </c>
      <c r="N132">
        <f>MIN(D128:D132)</f>
        <v>8929</v>
      </c>
      <c r="O132">
        <f>MAX(D128:D132)</f>
        <v>8957</v>
      </c>
    </row>
    <row r="133" spans="2:15" x14ac:dyDescent="0.25">
      <c r="B133" t="s">
        <v>882</v>
      </c>
      <c r="C133">
        <v>9139</v>
      </c>
      <c r="D133">
        <v>10566</v>
      </c>
      <c r="E133">
        <v>4</v>
      </c>
      <c r="F133">
        <v>1566400</v>
      </c>
      <c r="J133" t="s">
        <v>200</v>
      </c>
    </row>
    <row r="134" spans="2:15" x14ac:dyDescent="0.25">
      <c r="B134" t="s">
        <v>882</v>
      </c>
      <c r="C134">
        <v>9139</v>
      </c>
      <c r="D134">
        <v>10565</v>
      </c>
      <c r="E134">
        <v>6</v>
      </c>
      <c r="F134">
        <v>1557600</v>
      </c>
      <c r="J134" t="s">
        <v>201</v>
      </c>
    </row>
    <row r="135" spans="2:15" x14ac:dyDescent="0.25">
      <c r="B135" t="s">
        <v>882</v>
      </c>
      <c r="C135">
        <v>9139</v>
      </c>
      <c r="D135">
        <v>10558</v>
      </c>
      <c r="E135">
        <v>7</v>
      </c>
      <c r="F135">
        <v>1571900</v>
      </c>
      <c r="J135" t="s">
        <v>202</v>
      </c>
      <c r="L135" s="20" t="s">
        <v>420</v>
      </c>
      <c r="M135" s="20"/>
      <c r="N135" s="20" t="s">
        <v>423</v>
      </c>
      <c r="O135" s="20"/>
    </row>
    <row r="136" spans="2:15" x14ac:dyDescent="0.25">
      <c r="B136" t="s">
        <v>882</v>
      </c>
      <c r="C136">
        <v>9139</v>
      </c>
      <c r="D136">
        <v>10561</v>
      </c>
      <c r="E136">
        <v>6</v>
      </c>
      <c r="F136">
        <v>1480600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2:15" x14ac:dyDescent="0.25">
      <c r="B137" t="s">
        <v>882</v>
      </c>
      <c r="C137">
        <v>9139</v>
      </c>
      <c r="D137">
        <v>10562</v>
      </c>
      <c r="E137">
        <v>6</v>
      </c>
      <c r="F137">
        <v>1559800</v>
      </c>
      <c r="J137" t="s">
        <v>204</v>
      </c>
      <c r="L137">
        <f>MIN(B133:B137)</f>
        <v>0</v>
      </c>
      <c r="M137">
        <f>MAX(C133:C137)</f>
        <v>9139</v>
      </c>
      <c r="N137">
        <f>MIN(D133:D137)</f>
        <v>10558</v>
      </c>
      <c r="O137">
        <f>MAX(D133:D137)</f>
        <v>10566</v>
      </c>
    </row>
    <row r="138" spans="2:15" x14ac:dyDescent="0.25">
      <c r="B138" t="s">
        <v>883</v>
      </c>
      <c r="C138">
        <v>7664</v>
      </c>
      <c r="D138">
        <v>10617</v>
      </c>
      <c r="E138">
        <v>5</v>
      </c>
      <c r="F138">
        <v>1700600</v>
      </c>
      <c r="J138" t="s">
        <v>205</v>
      </c>
    </row>
    <row r="139" spans="2:15" x14ac:dyDescent="0.25">
      <c r="B139" t="s">
        <v>883</v>
      </c>
      <c r="C139">
        <v>7664</v>
      </c>
      <c r="D139">
        <v>10591</v>
      </c>
      <c r="E139">
        <v>4</v>
      </c>
      <c r="F139">
        <v>1679700</v>
      </c>
      <c r="J139" t="s">
        <v>206</v>
      </c>
    </row>
    <row r="140" spans="2:15" x14ac:dyDescent="0.25">
      <c r="B140" t="s">
        <v>883</v>
      </c>
      <c r="C140">
        <v>7664</v>
      </c>
      <c r="D140">
        <v>10617</v>
      </c>
      <c r="E140">
        <v>4</v>
      </c>
      <c r="F140">
        <v>1683000</v>
      </c>
      <c r="J140" t="s">
        <v>207</v>
      </c>
      <c r="L140" s="20" t="s">
        <v>420</v>
      </c>
      <c r="M140" s="20"/>
      <c r="N140" s="20" t="s">
        <v>423</v>
      </c>
      <c r="O140" s="20"/>
    </row>
    <row r="141" spans="2:15" x14ac:dyDescent="0.25">
      <c r="B141" t="s">
        <v>883</v>
      </c>
      <c r="C141">
        <v>7664</v>
      </c>
      <c r="D141">
        <v>10569</v>
      </c>
      <c r="E141">
        <v>5</v>
      </c>
      <c r="F141">
        <v>1667600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2:15" x14ac:dyDescent="0.25">
      <c r="B142" t="s">
        <v>883</v>
      </c>
      <c r="C142">
        <v>7664</v>
      </c>
      <c r="D142">
        <v>10617</v>
      </c>
      <c r="E142">
        <v>4</v>
      </c>
      <c r="F142">
        <v>1706100</v>
      </c>
      <c r="J142" t="s">
        <v>209</v>
      </c>
      <c r="L142">
        <f>MIN(B138:B142)</f>
        <v>0</v>
      </c>
      <c r="M142">
        <f>MAX(C138:C142)</f>
        <v>7664</v>
      </c>
      <c r="N142">
        <f>MIN(D138:D142)</f>
        <v>10569</v>
      </c>
      <c r="O142">
        <f>MAX(D138:D142)</f>
        <v>10617</v>
      </c>
    </row>
    <row r="143" spans="2:15" x14ac:dyDescent="0.25">
      <c r="B143" t="s">
        <v>884</v>
      </c>
      <c r="C143">
        <v>6014</v>
      </c>
      <c r="D143">
        <v>8516</v>
      </c>
      <c r="E143">
        <v>5</v>
      </c>
      <c r="F143">
        <v>1485000</v>
      </c>
      <c r="J143" t="s">
        <v>210</v>
      </c>
    </row>
    <row r="144" spans="2:15" x14ac:dyDescent="0.25">
      <c r="B144" t="s">
        <v>884</v>
      </c>
      <c r="C144">
        <v>6014</v>
      </c>
      <c r="D144">
        <v>8534</v>
      </c>
      <c r="E144">
        <v>7</v>
      </c>
      <c r="F144">
        <v>1508100</v>
      </c>
      <c r="J144" t="s">
        <v>211</v>
      </c>
    </row>
    <row r="145" spans="2:15" x14ac:dyDescent="0.25">
      <c r="B145" t="s">
        <v>884</v>
      </c>
      <c r="C145">
        <v>6014</v>
      </c>
      <c r="D145">
        <v>8504</v>
      </c>
      <c r="E145">
        <v>5</v>
      </c>
      <c r="F145">
        <v>1509200</v>
      </c>
      <c r="J145" t="s">
        <v>212</v>
      </c>
      <c r="L145" s="20" t="s">
        <v>420</v>
      </c>
      <c r="M145" s="20"/>
      <c r="N145" s="20" t="s">
        <v>423</v>
      </c>
      <c r="O145" s="20"/>
    </row>
    <row r="146" spans="2:15" x14ac:dyDescent="0.25">
      <c r="B146" t="s">
        <v>884</v>
      </c>
      <c r="C146">
        <v>6014</v>
      </c>
      <c r="D146">
        <v>8535</v>
      </c>
      <c r="E146">
        <v>4</v>
      </c>
      <c r="F146">
        <v>1515800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2:15" x14ac:dyDescent="0.25">
      <c r="B147" t="s">
        <v>884</v>
      </c>
      <c r="C147">
        <v>6014</v>
      </c>
      <c r="D147">
        <v>8538</v>
      </c>
      <c r="E147">
        <v>6</v>
      </c>
      <c r="F147">
        <v>1527900</v>
      </c>
      <c r="J147" t="s">
        <v>214</v>
      </c>
      <c r="L147">
        <f>MIN(B143:B147)</f>
        <v>0</v>
      </c>
      <c r="M147">
        <f>MAX(C143:C147)</f>
        <v>6014</v>
      </c>
      <c r="N147">
        <f>MIN(D143:D147)</f>
        <v>8504</v>
      </c>
      <c r="O147">
        <f>MAX(D143:D147)</f>
        <v>8538</v>
      </c>
    </row>
    <row r="148" spans="2:15" x14ac:dyDescent="0.25">
      <c r="B148" t="s">
        <v>885</v>
      </c>
      <c r="C148">
        <v>5339</v>
      </c>
      <c r="D148">
        <v>8358</v>
      </c>
      <c r="E148">
        <v>4</v>
      </c>
      <c r="F148">
        <v>1732500</v>
      </c>
      <c r="J148" t="s">
        <v>215</v>
      </c>
    </row>
    <row r="149" spans="2:15" x14ac:dyDescent="0.25">
      <c r="B149" t="s">
        <v>885</v>
      </c>
      <c r="C149">
        <v>5339</v>
      </c>
      <c r="D149">
        <v>8335</v>
      </c>
      <c r="E149">
        <v>2</v>
      </c>
      <c r="F149">
        <v>1753400</v>
      </c>
      <c r="J149" t="s">
        <v>216</v>
      </c>
    </row>
    <row r="150" spans="2:15" x14ac:dyDescent="0.25">
      <c r="B150" t="s">
        <v>885</v>
      </c>
      <c r="C150">
        <v>5339</v>
      </c>
      <c r="D150">
        <v>8260</v>
      </c>
      <c r="E150">
        <v>2</v>
      </c>
      <c r="F150">
        <v>1774300</v>
      </c>
      <c r="J150" t="s">
        <v>217</v>
      </c>
      <c r="L150" s="20" t="s">
        <v>420</v>
      </c>
      <c r="M150" s="20"/>
      <c r="N150" s="20" t="s">
        <v>423</v>
      </c>
      <c r="O150" s="20"/>
    </row>
    <row r="151" spans="2:15" x14ac:dyDescent="0.25">
      <c r="B151" t="s">
        <v>885</v>
      </c>
      <c r="C151">
        <v>5339</v>
      </c>
      <c r="D151">
        <v>8335</v>
      </c>
      <c r="E151">
        <v>4</v>
      </c>
      <c r="F151">
        <v>1730300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2:15" x14ac:dyDescent="0.25">
      <c r="B152" t="s">
        <v>885</v>
      </c>
      <c r="C152">
        <v>5339</v>
      </c>
      <c r="D152">
        <v>8315</v>
      </c>
      <c r="E152">
        <v>4</v>
      </c>
      <c r="F152">
        <v>1742400</v>
      </c>
      <c r="J152" t="s">
        <v>219</v>
      </c>
      <c r="L152">
        <f>MIN(B148:B152)</f>
        <v>0</v>
      </c>
      <c r="M152">
        <f>MAX(C148:C152)</f>
        <v>5339</v>
      </c>
      <c r="N152">
        <f>MIN(D148:D152)</f>
        <v>8260</v>
      </c>
      <c r="O152">
        <f>MAX(D148:D152)</f>
        <v>8358</v>
      </c>
    </row>
    <row r="153" spans="2:15" x14ac:dyDescent="0.25">
      <c r="B153" t="s">
        <v>886</v>
      </c>
      <c r="C153">
        <v>6601</v>
      </c>
      <c r="D153">
        <v>7943</v>
      </c>
      <c r="E153">
        <v>4</v>
      </c>
      <c r="F153">
        <v>1754500</v>
      </c>
      <c r="J153" t="s">
        <v>220</v>
      </c>
    </row>
    <row r="154" spans="2:15" x14ac:dyDescent="0.25">
      <c r="B154" t="s">
        <v>886</v>
      </c>
      <c r="C154">
        <v>6601</v>
      </c>
      <c r="D154">
        <v>7968</v>
      </c>
      <c r="E154">
        <v>2</v>
      </c>
      <c r="F154">
        <v>1778700</v>
      </c>
      <c r="J154" t="s">
        <v>221</v>
      </c>
    </row>
    <row r="155" spans="2:15" x14ac:dyDescent="0.25">
      <c r="B155" t="s">
        <v>886</v>
      </c>
      <c r="C155">
        <v>6601</v>
      </c>
      <c r="D155">
        <v>7953</v>
      </c>
      <c r="E155">
        <v>4</v>
      </c>
      <c r="F155">
        <v>1765500</v>
      </c>
      <c r="J155" t="s">
        <v>222</v>
      </c>
      <c r="L155" s="20" t="s">
        <v>420</v>
      </c>
      <c r="M155" s="20"/>
      <c r="N155" s="20" t="s">
        <v>423</v>
      </c>
      <c r="O155" s="20"/>
    </row>
    <row r="156" spans="2:15" x14ac:dyDescent="0.25">
      <c r="B156" t="s">
        <v>886</v>
      </c>
      <c r="C156">
        <v>6601</v>
      </c>
      <c r="D156">
        <v>7961</v>
      </c>
      <c r="E156">
        <v>4</v>
      </c>
      <c r="F156">
        <v>1771000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2:15" x14ac:dyDescent="0.25">
      <c r="B157" t="s">
        <v>886</v>
      </c>
      <c r="C157">
        <v>6601</v>
      </c>
      <c r="D157">
        <v>7960</v>
      </c>
      <c r="E157">
        <v>4</v>
      </c>
      <c r="F157">
        <v>1762200</v>
      </c>
      <c r="J157" t="s">
        <v>224</v>
      </c>
      <c r="L157">
        <f>MIN(B153:B157)</f>
        <v>0</v>
      </c>
      <c r="M157">
        <f>MAX(C153:C157)</f>
        <v>6601</v>
      </c>
      <c r="N157">
        <f>MIN(D153:D157)</f>
        <v>7943</v>
      </c>
      <c r="O157">
        <f>MAX(D153:D157)</f>
        <v>7968</v>
      </c>
    </row>
    <row r="158" spans="2:15" x14ac:dyDescent="0.25">
      <c r="B158" t="s">
        <v>887</v>
      </c>
      <c r="C158">
        <v>9879</v>
      </c>
      <c r="D158">
        <v>11290</v>
      </c>
      <c r="E158">
        <v>5</v>
      </c>
      <c r="F158">
        <v>1620300</v>
      </c>
      <c r="J158" t="s">
        <v>225</v>
      </c>
    </row>
    <row r="159" spans="2:15" x14ac:dyDescent="0.25">
      <c r="B159" t="s">
        <v>887</v>
      </c>
      <c r="C159">
        <v>9879</v>
      </c>
      <c r="D159">
        <v>11274</v>
      </c>
      <c r="E159">
        <v>5</v>
      </c>
      <c r="F159">
        <v>1608200</v>
      </c>
      <c r="J159" t="s">
        <v>226</v>
      </c>
    </row>
    <row r="160" spans="2:15" x14ac:dyDescent="0.25">
      <c r="B160" t="s">
        <v>887</v>
      </c>
      <c r="C160">
        <v>9879</v>
      </c>
      <c r="D160">
        <v>11280</v>
      </c>
      <c r="E160">
        <v>5</v>
      </c>
      <c r="F160">
        <v>1599400</v>
      </c>
      <c r="J160" t="s">
        <v>227</v>
      </c>
      <c r="L160" s="20" t="s">
        <v>420</v>
      </c>
      <c r="M160" s="20"/>
      <c r="N160" s="20" t="s">
        <v>423</v>
      </c>
      <c r="O160" s="20"/>
    </row>
    <row r="161" spans="2:15" x14ac:dyDescent="0.25">
      <c r="B161" t="s">
        <v>887</v>
      </c>
      <c r="C161">
        <v>9879</v>
      </c>
      <c r="D161">
        <v>11304</v>
      </c>
      <c r="E161">
        <v>3</v>
      </c>
      <c r="F161">
        <v>1630200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2:15" x14ac:dyDescent="0.25">
      <c r="B162" t="s">
        <v>887</v>
      </c>
      <c r="C162">
        <v>9879</v>
      </c>
      <c r="D162">
        <v>11306</v>
      </c>
      <c r="E162">
        <v>4</v>
      </c>
      <c r="F162">
        <v>1630200</v>
      </c>
      <c r="J162" t="s">
        <v>229</v>
      </c>
      <c r="L162">
        <f>MIN(B158:B162)</f>
        <v>0</v>
      </c>
      <c r="M162">
        <f>MAX(C158:C162)</f>
        <v>9879</v>
      </c>
      <c r="N162">
        <f>MIN(D158:D162)</f>
        <v>11274</v>
      </c>
      <c r="O162">
        <f>MAX(D158:D162)</f>
        <v>11306</v>
      </c>
    </row>
    <row r="163" spans="2:15" x14ac:dyDescent="0.25">
      <c r="B163" t="s">
        <v>888</v>
      </c>
      <c r="C163">
        <v>8490</v>
      </c>
      <c r="D163">
        <v>10006</v>
      </c>
      <c r="E163">
        <v>3</v>
      </c>
      <c r="F163">
        <v>1688500</v>
      </c>
      <c r="J163" t="s">
        <v>230</v>
      </c>
    </row>
    <row r="164" spans="2:15" x14ac:dyDescent="0.25">
      <c r="B164" t="s">
        <v>888</v>
      </c>
      <c r="C164">
        <v>8490</v>
      </c>
      <c r="D164">
        <v>9998</v>
      </c>
      <c r="E164">
        <v>5</v>
      </c>
      <c r="F164">
        <v>1559800</v>
      </c>
      <c r="J164" t="s">
        <v>231</v>
      </c>
    </row>
    <row r="165" spans="2:15" x14ac:dyDescent="0.25">
      <c r="B165" t="s">
        <v>888</v>
      </c>
      <c r="C165">
        <v>8490</v>
      </c>
      <c r="D165">
        <v>9998</v>
      </c>
      <c r="E165">
        <v>5</v>
      </c>
      <c r="F165">
        <v>1669800</v>
      </c>
      <c r="J165" t="s">
        <v>232</v>
      </c>
      <c r="L165" s="20" t="s">
        <v>420</v>
      </c>
      <c r="M165" s="20"/>
      <c r="N165" s="20" t="s">
        <v>423</v>
      </c>
      <c r="O165" s="20"/>
    </row>
    <row r="166" spans="2:15" x14ac:dyDescent="0.25">
      <c r="B166" t="s">
        <v>888</v>
      </c>
      <c r="C166">
        <v>8490</v>
      </c>
      <c r="D166">
        <v>10015</v>
      </c>
      <c r="E166">
        <v>3</v>
      </c>
      <c r="F166">
        <v>1662100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2:15" x14ac:dyDescent="0.25">
      <c r="B167" t="s">
        <v>888</v>
      </c>
      <c r="C167">
        <v>8490</v>
      </c>
      <c r="D167">
        <v>10001</v>
      </c>
      <c r="E167">
        <v>5</v>
      </c>
      <c r="F167">
        <v>1657700</v>
      </c>
      <c r="J167" t="s">
        <v>234</v>
      </c>
      <c r="L167">
        <f>MIN(B163:B167)</f>
        <v>0</v>
      </c>
      <c r="M167">
        <f>MAX(C163:C167)</f>
        <v>8490</v>
      </c>
      <c r="N167">
        <f>MIN(D163:D167)</f>
        <v>9998</v>
      </c>
      <c r="O167">
        <f>MAX(D163:D167)</f>
        <v>10015</v>
      </c>
    </row>
    <row r="168" spans="2:15" x14ac:dyDescent="0.25">
      <c r="B168" t="s">
        <v>889</v>
      </c>
      <c r="C168">
        <v>7065</v>
      </c>
      <c r="D168">
        <v>8599</v>
      </c>
      <c r="E168">
        <v>5</v>
      </c>
      <c r="F168">
        <v>1600500</v>
      </c>
      <c r="J168" t="s">
        <v>235</v>
      </c>
    </row>
    <row r="169" spans="2:15" x14ac:dyDescent="0.25">
      <c r="B169" t="s">
        <v>889</v>
      </c>
      <c r="C169">
        <v>7065</v>
      </c>
      <c r="D169">
        <v>8616</v>
      </c>
      <c r="E169">
        <v>5</v>
      </c>
      <c r="F169">
        <v>1609300</v>
      </c>
      <c r="J169" t="s">
        <v>236</v>
      </c>
    </row>
    <row r="170" spans="2:15" x14ac:dyDescent="0.25">
      <c r="B170" t="s">
        <v>889</v>
      </c>
      <c r="C170">
        <v>7065</v>
      </c>
      <c r="D170">
        <v>8620</v>
      </c>
      <c r="E170">
        <v>3</v>
      </c>
      <c r="F170">
        <v>1624700</v>
      </c>
      <c r="J170" t="s">
        <v>237</v>
      </c>
      <c r="L170" s="20" t="s">
        <v>420</v>
      </c>
      <c r="M170" s="20"/>
      <c r="N170" s="20" t="s">
        <v>423</v>
      </c>
      <c r="O170" s="20"/>
    </row>
    <row r="171" spans="2:15" x14ac:dyDescent="0.25">
      <c r="B171" t="s">
        <v>889</v>
      </c>
      <c r="C171">
        <v>7065</v>
      </c>
      <c r="D171">
        <v>8613</v>
      </c>
      <c r="E171">
        <v>4</v>
      </c>
      <c r="F171">
        <v>1617000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2:15" x14ac:dyDescent="0.25">
      <c r="B172" t="s">
        <v>889</v>
      </c>
      <c r="C172">
        <v>7065</v>
      </c>
      <c r="D172">
        <v>8605</v>
      </c>
      <c r="E172">
        <v>5</v>
      </c>
      <c r="F172">
        <v>1614800</v>
      </c>
      <c r="J172" t="s">
        <v>239</v>
      </c>
      <c r="L172">
        <f>MIN(B168:B172)</f>
        <v>0</v>
      </c>
      <c r="M172">
        <f>MAX(C168:C172)</f>
        <v>7065</v>
      </c>
      <c r="N172">
        <f>MIN(D168:D172)</f>
        <v>8599</v>
      </c>
      <c r="O172">
        <f>MAX(D168:D172)</f>
        <v>8620</v>
      </c>
    </row>
    <row r="173" spans="2:15" x14ac:dyDescent="0.25">
      <c r="B173" t="s">
        <v>890</v>
      </c>
      <c r="C173">
        <v>8503</v>
      </c>
      <c r="D173">
        <v>9618</v>
      </c>
      <c r="E173">
        <v>6</v>
      </c>
      <c r="F173">
        <v>1641200</v>
      </c>
      <c r="J173" t="s">
        <v>240</v>
      </c>
    </row>
    <row r="174" spans="2:15" x14ac:dyDescent="0.25">
      <c r="B174" t="s">
        <v>890</v>
      </c>
      <c r="C174">
        <v>8503</v>
      </c>
      <c r="D174">
        <v>9623</v>
      </c>
      <c r="E174">
        <v>6</v>
      </c>
      <c r="F174">
        <v>1625800</v>
      </c>
      <c r="J174" t="s">
        <v>241</v>
      </c>
    </row>
    <row r="175" spans="2:15" x14ac:dyDescent="0.25">
      <c r="B175" t="s">
        <v>890</v>
      </c>
      <c r="C175">
        <v>8503</v>
      </c>
      <c r="D175">
        <v>9636</v>
      </c>
      <c r="E175">
        <v>6</v>
      </c>
      <c r="F175">
        <v>1624700</v>
      </c>
      <c r="J175" t="s">
        <v>242</v>
      </c>
      <c r="L175" s="20" t="s">
        <v>420</v>
      </c>
      <c r="M175" s="20"/>
      <c r="N175" s="20" t="s">
        <v>423</v>
      </c>
      <c r="O175" s="20"/>
    </row>
    <row r="176" spans="2:15" x14ac:dyDescent="0.25">
      <c r="B176" t="s">
        <v>890</v>
      </c>
      <c r="C176">
        <v>8503</v>
      </c>
      <c r="D176">
        <v>9633</v>
      </c>
      <c r="E176">
        <v>6</v>
      </c>
      <c r="F176">
        <v>1621400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2:15" x14ac:dyDescent="0.25">
      <c r="B177" t="s">
        <v>890</v>
      </c>
      <c r="C177">
        <v>8503</v>
      </c>
      <c r="D177">
        <v>9626</v>
      </c>
      <c r="E177">
        <v>6</v>
      </c>
      <c r="F177">
        <v>1626900</v>
      </c>
      <c r="J177" t="s">
        <v>244</v>
      </c>
      <c r="L177">
        <f>MIN(B173:B177)</f>
        <v>0</v>
      </c>
      <c r="M177">
        <f>MAX(C173:C177)</f>
        <v>8503</v>
      </c>
      <c r="N177">
        <f>MIN(D173:D177)</f>
        <v>9618</v>
      </c>
      <c r="O177">
        <f>MAX(D173:D177)</f>
        <v>9636</v>
      </c>
    </row>
    <row r="178" spans="2:15" x14ac:dyDescent="0.25">
      <c r="B178" t="s">
        <v>891</v>
      </c>
      <c r="C178">
        <v>6700</v>
      </c>
      <c r="D178">
        <v>8372</v>
      </c>
      <c r="E178">
        <v>5</v>
      </c>
      <c r="F178">
        <v>1720400</v>
      </c>
      <c r="J178" t="s">
        <v>245</v>
      </c>
    </row>
    <row r="179" spans="2:15" x14ac:dyDescent="0.25">
      <c r="B179" t="s">
        <v>891</v>
      </c>
      <c r="C179">
        <v>6700</v>
      </c>
      <c r="D179">
        <v>8367</v>
      </c>
      <c r="E179">
        <v>3</v>
      </c>
      <c r="F179">
        <v>1749000</v>
      </c>
      <c r="J179" t="s">
        <v>246</v>
      </c>
    </row>
    <row r="180" spans="2:15" x14ac:dyDescent="0.25">
      <c r="B180" t="s">
        <v>891</v>
      </c>
      <c r="C180">
        <v>6700</v>
      </c>
      <c r="D180">
        <v>8389</v>
      </c>
      <c r="E180">
        <v>3</v>
      </c>
      <c r="F180">
        <v>1745700</v>
      </c>
      <c r="J180" t="s">
        <v>247</v>
      </c>
      <c r="L180" s="20" t="s">
        <v>420</v>
      </c>
      <c r="M180" s="20"/>
      <c r="N180" s="20" t="s">
        <v>423</v>
      </c>
      <c r="O180" s="20"/>
    </row>
    <row r="181" spans="2:15" x14ac:dyDescent="0.25">
      <c r="B181" t="s">
        <v>891</v>
      </c>
      <c r="C181">
        <v>6700</v>
      </c>
      <c r="D181">
        <v>8383</v>
      </c>
      <c r="E181">
        <v>5</v>
      </c>
      <c r="F181">
        <v>1710500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2:15" x14ac:dyDescent="0.25">
      <c r="B182" t="s">
        <v>891</v>
      </c>
      <c r="C182">
        <v>6700</v>
      </c>
      <c r="D182">
        <v>8393</v>
      </c>
      <c r="E182">
        <v>3</v>
      </c>
      <c r="F182">
        <v>1738000</v>
      </c>
      <c r="J182" t="s">
        <v>249</v>
      </c>
      <c r="L182">
        <f>MIN(B178:B182)</f>
        <v>0</v>
      </c>
      <c r="M182">
        <f>MAX(C178:C182)</f>
        <v>6700</v>
      </c>
      <c r="N182">
        <f>MIN(D178:D182)</f>
        <v>8367</v>
      </c>
      <c r="O182">
        <f>MAX(D178:D182)</f>
        <v>8393</v>
      </c>
    </row>
    <row r="183" spans="2:15" x14ac:dyDescent="0.25">
      <c r="B183" t="s">
        <v>892</v>
      </c>
      <c r="C183">
        <v>7944</v>
      </c>
      <c r="D183">
        <v>9340</v>
      </c>
      <c r="E183">
        <v>4</v>
      </c>
      <c r="F183">
        <v>1717100</v>
      </c>
      <c r="J183" t="s">
        <v>250</v>
      </c>
    </row>
    <row r="184" spans="2:15" x14ac:dyDescent="0.25">
      <c r="B184" t="s">
        <v>892</v>
      </c>
      <c r="C184">
        <v>7944</v>
      </c>
      <c r="D184">
        <v>9352</v>
      </c>
      <c r="E184">
        <v>3</v>
      </c>
      <c r="F184">
        <v>1689600</v>
      </c>
      <c r="J184" t="s">
        <v>251</v>
      </c>
    </row>
    <row r="185" spans="2:15" x14ac:dyDescent="0.25">
      <c r="B185" t="s">
        <v>892</v>
      </c>
      <c r="C185">
        <v>7944</v>
      </c>
      <c r="D185">
        <v>9337</v>
      </c>
      <c r="E185">
        <v>4</v>
      </c>
      <c r="F185">
        <v>1709400</v>
      </c>
      <c r="J185" t="s">
        <v>252</v>
      </c>
      <c r="L185" s="20" t="s">
        <v>420</v>
      </c>
      <c r="M185" s="20"/>
      <c r="N185" s="20" t="s">
        <v>423</v>
      </c>
      <c r="O185" s="20"/>
    </row>
    <row r="186" spans="2:15" x14ac:dyDescent="0.25">
      <c r="B186" t="s">
        <v>892</v>
      </c>
      <c r="C186">
        <v>7944</v>
      </c>
      <c r="D186">
        <v>9341</v>
      </c>
      <c r="E186">
        <v>4</v>
      </c>
      <c r="F186">
        <v>1687400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2:15" x14ac:dyDescent="0.25">
      <c r="B187" t="s">
        <v>892</v>
      </c>
      <c r="C187">
        <v>7944</v>
      </c>
      <c r="D187">
        <v>9341</v>
      </c>
      <c r="E187">
        <v>6</v>
      </c>
      <c r="F187">
        <v>1700600</v>
      </c>
      <c r="J187" t="s">
        <v>254</v>
      </c>
      <c r="L187">
        <f>MIN(B183:B187)</f>
        <v>0</v>
      </c>
      <c r="M187">
        <f>MAX(C183:C187)</f>
        <v>7944</v>
      </c>
      <c r="N187">
        <f>MIN(D183:D187)</f>
        <v>9337</v>
      </c>
      <c r="O187">
        <f>MAX(D183:D187)</f>
        <v>9352</v>
      </c>
    </row>
    <row r="188" spans="2:15" x14ac:dyDescent="0.25">
      <c r="B188" t="s">
        <v>893</v>
      </c>
      <c r="C188">
        <v>10330</v>
      </c>
      <c r="D188">
        <v>11102</v>
      </c>
      <c r="E188">
        <v>6</v>
      </c>
      <c r="F188">
        <v>1527900</v>
      </c>
      <c r="J188" t="s">
        <v>255</v>
      </c>
    </row>
    <row r="189" spans="2:15" x14ac:dyDescent="0.25">
      <c r="B189" t="s">
        <v>893</v>
      </c>
      <c r="C189">
        <v>10330</v>
      </c>
      <c r="D189">
        <v>11102</v>
      </c>
      <c r="E189">
        <v>7</v>
      </c>
      <c r="F189">
        <v>1529000</v>
      </c>
      <c r="J189" t="s">
        <v>256</v>
      </c>
    </row>
    <row r="190" spans="2:15" x14ac:dyDescent="0.25">
      <c r="B190" t="s">
        <v>893</v>
      </c>
      <c r="C190">
        <v>10330</v>
      </c>
      <c r="D190">
        <v>11107</v>
      </c>
      <c r="E190">
        <v>7</v>
      </c>
      <c r="F190">
        <v>1543300</v>
      </c>
      <c r="J190" t="s">
        <v>257</v>
      </c>
      <c r="L190" s="20" t="s">
        <v>420</v>
      </c>
      <c r="M190" s="20"/>
      <c r="N190" s="20" t="s">
        <v>423</v>
      </c>
      <c r="O190" s="20"/>
    </row>
    <row r="191" spans="2:15" x14ac:dyDescent="0.25">
      <c r="B191" t="s">
        <v>893</v>
      </c>
      <c r="C191">
        <v>10330</v>
      </c>
      <c r="D191">
        <v>11102</v>
      </c>
      <c r="E191">
        <v>7</v>
      </c>
      <c r="F191">
        <v>1534500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2:15" x14ac:dyDescent="0.25">
      <c r="B192" t="s">
        <v>893</v>
      </c>
      <c r="C192">
        <v>10330</v>
      </c>
      <c r="D192">
        <v>11102</v>
      </c>
      <c r="E192">
        <v>4</v>
      </c>
      <c r="F192">
        <v>1569700</v>
      </c>
      <c r="J192" t="s">
        <v>259</v>
      </c>
      <c r="L192">
        <f>MIN(B188:B192)</f>
        <v>0</v>
      </c>
      <c r="M192">
        <f>MAX(C188:C192)</f>
        <v>10330</v>
      </c>
      <c r="N192">
        <f>MIN(D188:D192)</f>
        <v>11102</v>
      </c>
      <c r="O192">
        <f>MAX(D188:D192)</f>
        <v>11107</v>
      </c>
    </row>
    <row r="193" spans="2:15" x14ac:dyDescent="0.25">
      <c r="B193" t="s">
        <v>894</v>
      </c>
      <c r="C193">
        <v>8942</v>
      </c>
      <c r="D193">
        <v>10320</v>
      </c>
      <c r="E193">
        <v>4</v>
      </c>
      <c r="F193">
        <v>1688500</v>
      </c>
      <c r="J193" t="s">
        <v>260</v>
      </c>
    </row>
    <row r="194" spans="2:15" x14ac:dyDescent="0.25">
      <c r="B194" t="s">
        <v>894</v>
      </c>
      <c r="C194">
        <v>8942</v>
      </c>
      <c r="D194">
        <v>10309</v>
      </c>
      <c r="E194">
        <v>4</v>
      </c>
      <c r="F194">
        <v>1645600</v>
      </c>
      <c r="J194" t="s">
        <v>261</v>
      </c>
    </row>
    <row r="195" spans="2:15" x14ac:dyDescent="0.25">
      <c r="B195" t="s">
        <v>894</v>
      </c>
      <c r="C195">
        <v>8942</v>
      </c>
      <c r="D195">
        <v>10321</v>
      </c>
      <c r="E195">
        <v>5</v>
      </c>
      <c r="F195">
        <v>1678600</v>
      </c>
      <c r="J195" t="s">
        <v>262</v>
      </c>
      <c r="L195" s="20" t="s">
        <v>420</v>
      </c>
      <c r="M195" s="20"/>
      <c r="N195" s="20" t="s">
        <v>423</v>
      </c>
      <c r="O195" s="20"/>
    </row>
    <row r="196" spans="2:15" x14ac:dyDescent="0.25">
      <c r="B196" t="s">
        <v>894</v>
      </c>
      <c r="C196">
        <v>8942</v>
      </c>
      <c r="D196">
        <v>10307</v>
      </c>
      <c r="E196">
        <v>6</v>
      </c>
      <c r="F196">
        <v>1651100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2:15" x14ac:dyDescent="0.25">
      <c r="B197" t="s">
        <v>894</v>
      </c>
      <c r="C197">
        <v>8942</v>
      </c>
      <c r="D197">
        <v>10318</v>
      </c>
      <c r="E197">
        <v>4</v>
      </c>
      <c r="F197">
        <v>1676400</v>
      </c>
      <c r="J197" t="s">
        <v>264</v>
      </c>
      <c r="L197">
        <f>MIN(B193:B197)</f>
        <v>0</v>
      </c>
      <c r="M197">
        <f>MAX(C193:C197)</f>
        <v>8942</v>
      </c>
      <c r="N197">
        <f>MIN(D193:D197)</f>
        <v>10307</v>
      </c>
      <c r="O197">
        <f>MAX(D193:D197)</f>
        <v>10321</v>
      </c>
    </row>
    <row r="198" spans="2:15" x14ac:dyDescent="0.25">
      <c r="B198" t="s">
        <v>895</v>
      </c>
      <c r="C198">
        <v>7763</v>
      </c>
      <c r="D198">
        <v>9014</v>
      </c>
      <c r="E198">
        <v>3</v>
      </c>
      <c r="F198">
        <v>1716000</v>
      </c>
      <c r="J198" t="s">
        <v>265</v>
      </c>
    </row>
    <row r="199" spans="2:15" x14ac:dyDescent="0.25">
      <c r="B199" t="s">
        <v>895</v>
      </c>
      <c r="C199">
        <v>7763</v>
      </c>
      <c r="D199">
        <v>8998</v>
      </c>
      <c r="E199">
        <v>5</v>
      </c>
      <c r="F199">
        <v>1699500</v>
      </c>
      <c r="J199" t="s">
        <v>266</v>
      </c>
    </row>
    <row r="200" spans="2:15" x14ac:dyDescent="0.25">
      <c r="B200" t="s">
        <v>895</v>
      </c>
      <c r="C200">
        <v>7763</v>
      </c>
      <c r="D200">
        <v>8985</v>
      </c>
      <c r="E200">
        <v>6</v>
      </c>
      <c r="F200">
        <v>1674200</v>
      </c>
      <c r="J200" t="s">
        <v>267</v>
      </c>
      <c r="L200" s="20" t="s">
        <v>420</v>
      </c>
      <c r="M200" s="20"/>
      <c r="N200" s="20" t="s">
        <v>423</v>
      </c>
      <c r="O200" s="20"/>
    </row>
    <row r="201" spans="2:15" x14ac:dyDescent="0.25">
      <c r="B201" t="s">
        <v>895</v>
      </c>
      <c r="C201">
        <v>7763</v>
      </c>
      <c r="D201">
        <v>8989</v>
      </c>
      <c r="E201">
        <v>6</v>
      </c>
      <c r="F201">
        <v>1679700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2:15" x14ac:dyDescent="0.25">
      <c r="B202" t="s">
        <v>895</v>
      </c>
      <c r="C202">
        <v>7763</v>
      </c>
      <c r="D202">
        <v>8996</v>
      </c>
      <c r="E202">
        <v>6</v>
      </c>
      <c r="F202">
        <v>1695100</v>
      </c>
      <c r="J202" t="s">
        <v>269</v>
      </c>
      <c r="L202">
        <f>MIN(B198:B202)</f>
        <v>0</v>
      </c>
      <c r="M202">
        <f>MAX(C198:C202)</f>
        <v>7763</v>
      </c>
      <c r="N202">
        <f>MIN(D198:D202)</f>
        <v>8985</v>
      </c>
      <c r="O202">
        <f>MAX(D198:D202)</f>
        <v>9014</v>
      </c>
    </row>
    <row r="203" spans="2:15" x14ac:dyDescent="0.25">
      <c r="B203" t="s">
        <v>896</v>
      </c>
      <c r="C203">
        <v>7461</v>
      </c>
      <c r="D203">
        <v>8577</v>
      </c>
      <c r="E203">
        <v>4</v>
      </c>
      <c r="F203">
        <v>1502600</v>
      </c>
      <c r="J203" t="s">
        <v>270</v>
      </c>
    </row>
    <row r="204" spans="2:15" x14ac:dyDescent="0.25">
      <c r="B204" t="s">
        <v>896</v>
      </c>
      <c r="C204">
        <v>7461</v>
      </c>
      <c r="D204">
        <v>8555</v>
      </c>
      <c r="E204">
        <v>5</v>
      </c>
      <c r="F204">
        <v>1516900</v>
      </c>
      <c r="J204" t="s">
        <v>271</v>
      </c>
    </row>
    <row r="205" spans="2:15" x14ac:dyDescent="0.25">
      <c r="B205" t="s">
        <v>896</v>
      </c>
      <c r="C205">
        <v>7461</v>
      </c>
      <c r="D205">
        <v>8577</v>
      </c>
      <c r="E205">
        <v>6</v>
      </c>
      <c r="F205">
        <v>1512500</v>
      </c>
      <c r="J205" t="s">
        <v>272</v>
      </c>
      <c r="L205" s="20" t="s">
        <v>420</v>
      </c>
      <c r="M205" s="20"/>
      <c r="N205" s="20" t="s">
        <v>423</v>
      </c>
      <c r="O205" s="20"/>
    </row>
    <row r="206" spans="2:15" x14ac:dyDescent="0.25">
      <c r="B206" t="s">
        <v>896</v>
      </c>
      <c r="C206">
        <v>7461</v>
      </c>
      <c r="D206">
        <v>8573</v>
      </c>
      <c r="E206">
        <v>4</v>
      </c>
      <c r="F206">
        <v>1501500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2:15" x14ac:dyDescent="0.25">
      <c r="B207" t="s">
        <v>896</v>
      </c>
      <c r="C207">
        <v>7461</v>
      </c>
      <c r="D207">
        <v>8568</v>
      </c>
      <c r="E207">
        <v>6</v>
      </c>
      <c r="F207">
        <v>1499300</v>
      </c>
      <c r="J207" t="s">
        <v>274</v>
      </c>
      <c r="L207">
        <f>MIN(B203:B207)</f>
        <v>0</v>
      </c>
      <c r="M207">
        <f>MAX(C203:C207)</f>
        <v>7461</v>
      </c>
      <c r="N207">
        <f>MIN(D203:D207)</f>
        <v>8555</v>
      </c>
      <c r="O207">
        <f>MAX(D203:D207)</f>
        <v>8577</v>
      </c>
    </row>
    <row r="208" spans="2:15" x14ac:dyDescent="0.25">
      <c r="B208" t="s">
        <v>897</v>
      </c>
      <c r="C208">
        <v>7208</v>
      </c>
      <c r="D208">
        <v>8339</v>
      </c>
      <c r="E208">
        <v>6</v>
      </c>
      <c r="F208">
        <v>1580700</v>
      </c>
      <c r="J208" t="s">
        <v>275</v>
      </c>
    </row>
    <row r="209" spans="2:15" x14ac:dyDescent="0.25">
      <c r="B209" t="s">
        <v>897</v>
      </c>
      <c r="C209">
        <v>7208</v>
      </c>
      <c r="D209">
        <v>8346</v>
      </c>
      <c r="E209">
        <v>6</v>
      </c>
      <c r="F209">
        <v>1569700</v>
      </c>
      <c r="J209" t="s">
        <v>276</v>
      </c>
    </row>
    <row r="210" spans="2:15" x14ac:dyDescent="0.25">
      <c r="B210" t="s">
        <v>897</v>
      </c>
      <c r="C210">
        <v>7208</v>
      </c>
      <c r="D210">
        <v>8339</v>
      </c>
      <c r="E210">
        <v>5</v>
      </c>
      <c r="F210">
        <v>1581800</v>
      </c>
      <c r="J210" t="s">
        <v>277</v>
      </c>
      <c r="L210" s="20" t="s">
        <v>420</v>
      </c>
      <c r="M210" s="20"/>
      <c r="N210" s="20" t="s">
        <v>423</v>
      </c>
      <c r="O210" s="20"/>
    </row>
    <row r="211" spans="2:15" x14ac:dyDescent="0.25">
      <c r="B211" t="s">
        <v>897</v>
      </c>
      <c r="C211">
        <v>7208</v>
      </c>
      <c r="D211">
        <v>8339</v>
      </c>
      <c r="E211">
        <v>6</v>
      </c>
      <c r="F211">
        <v>1553200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2:15" x14ac:dyDescent="0.25">
      <c r="B212" t="s">
        <v>897</v>
      </c>
      <c r="C212">
        <v>7208</v>
      </c>
      <c r="D212">
        <v>8338</v>
      </c>
      <c r="E212">
        <v>6</v>
      </c>
      <c r="F212">
        <v>1560900</v>
      </c>
      <c r="J212" t="s">
        <v>279</v>
      </c>
      <c r="L212">
        <f>MIN(B208:B212)</f>
        <v>0</v>
      </c>
      <c r="M212">
        <f>MAX(C208:C212)</f>
        <v>7208</v>
      </c>
      <c r="N212">
        <f>MIN(D208:D212)</f>
        <v>8338</v>
      </c>
      <c r="O212">
        <f>MAX(D208:D212)</f>
        <v>8346</v>
      </c>
    </row>
    <row r="213" spans="2:15" x14ac:dyDescent="0.25">
      <c r="B213" t="s">
        <v>898</v>
      </c>
      <c r="C213">
        <v>10473</v>
      </c>
      <c r="D213">
        <v>11569</v>
      </c>
      <c r="E213">
        <v>5</v>
      </c>
      <c r="F213">
        <v>1548800</v>
      </c>
      <c r="J213" t="s">
        <v>280</v>
      </c>
    </row>
    <row r="214" spans="2:15" x14ac:dyDescent="0.25">
      <c r="B214" t="s">
        <v>898</v>
      </c>
      <c r="C214">
        <v>10473</v>
      </c>
      <c r="D214">
        <v>11572</v>
      </c>
      <c r="E214">
        <v>5</v>
      </c>
      <c r="F214">
        <v>1563100</v>
      </c>
      <c r="J214" t="s">
        <v>281</v>
      </c>
    </row>
    <row r="215" spans="2:15" x14ac:dyDescent="0.25">
      <c r="B215" t="s">
        <v>898</v>
      </c>
      <c r="C215">
        <v>10473</v>
      </c>
      <c r="D215">
        <v>11564</v>
      </c>
      <c r="E215">
        <v>5</v>
      </c>
      <c r="F215">
        <v>1558700</v>
      </c>
      <c r="J215" t="s">
        <v>282</v>
      </c>
      <c r="L215" s="20" t="s">
        <v>420</v>
      </c>
      <c r="M215" s="20"/>
      <c r="N215" s="20" t="s">
        <v>423</v>
      </c>
      <c r="O215" s="20"/>
    </row>
    <row r="216" spans="2:15" x14ac:dyDescent="0.25">
      <c r="B216" t="s">
        <v>898</v>
      </c>
      <c r="C216">
        <v>10473</v>
      </c>
      <c r="D216">
        <v>11568</v>
      </c>
      <c r="E216">
        <v>3</v>
      </c>
      <c r="F216">
        <v>1587300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2:15" x14ac:dyDescent="0.25">
      <c r="B217" t="s">
        <v>898</v>
      </c>
      <c r="C217">
        <v>10473</v>
      </c>
      <c r="D217">
        <v>11576</v>
      </c>
      <c r="E217">
        <v>6</v>
      </c>
      <c r="F217">
        <v>1537800</v>
      </c>
      <c r="J217" t="s">
        <v>284</v>
      </c>
      <c r="L217">
        <f>MIN(B213:B217)</f>
        <v>0</v>
      </c>
      <c r="M217">
        <f>MAX(C213:C217)</f>
        <v>10473</v>
      </c>
      <c r="N217">
        <f>MIN(D213:D217)</f>
        <v>11564</v>
      </c>
      <c r="O217">
        <f>MAX(D213:D217)</f>
        <v>11576</v>
      </c>
    </row>
    <row r="218" spans="2:15" x14ac:dyDescent="0.25">
      <c r="B218" t="s">
        <v>899</v>
      </c>
      <c r="C218">
        <v>9681</v>
      </c>
      <c r="D218">
        <v>10614</v>
      </c>
      <c r="E218">
        <v>7</v>
      </c>
      <c r="F218">
        <v>1404700</v>
      </c>
      <c r="J218" t="s">
        <v>285</v>
      </c>
    </row>
    <row r="219" spans="2:15" x14ac:dyDescent="0.25">
      <c r="B219" t="s">
        <v>899</v>
      </c>
      <c r="C219">
        <v>9681</v>
      </c>
      <c r="D219">
        <v>10642</v>
      </c>
      <c r="E219">
        <v>4</v>
      </c>
      <c r="F219">
        <v>1452000</v>
      </c>
      <c r="J219" t="s">
        <v>286</v>
      </c>
    </row>
    <row r="220" spans="2:15" x14ac:dyDescent="0.25">
      <c r="B220" t="s">
        <v>899</v>
      </c>
      <c r="C220">
        <v>9681</v>
      </c>
      <c r="D220">
        <v>10630</v>
      </c>
      <c r="E220">
        <v>6</v>
      </c>
      <c r="F220">
        <v>1444300</v>
      </c>
      <c r="J220" t="s">
        <v>287</v>
      </c>
      <c r="L220" s="20" t="s">
        <v>420</v>
      </c>
      <c r="M220" s="20"/>
      <c r="N220" s="20" t="s">
        <v>423</v>
      </c>
      <c r="O220" s="20"/>
    </row>
    <row r="221" spans="2:15" x14ac:dyDescent="0.25">
      <c r="B221" t="s">
        <v>899</v>
      </c>
      <c r="C221">
        <v>9681</v>
      </c>
      <c r="D221">
        <v>10629</v>
      </c>
      <c r="E221">
        <v>4</v>
      </c>
      <c r="F221">
        <v>1449800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2:15" x14ac:dyDescent="0.25">
      <c r="B222" t="s">
        <v>899</v>
      </c>
      <c r="C222">
        <v>9681</v>
      </c>
      <c r="D222">
        <v>10647</v>
      </c>
      <c r="E222">
        <v>7</v>
      </c>
      <c r="F222">
        <v>1428900</v>
      </c>
      <c r="J222" t="s">
        <v>289</v>
      </c>
      <c r="L222">
        <f>MIN(B218:B222)</f>
        <v>0</v>
      </c>
      <c r="M222">
        <f>MAX(C218:C222)</f>
        <v>9681</v>
      </c>
      <c r="N222">
        <f>MIN(D218:D222)</f>
        <v>10614</v>
      </c>
      <c r="O222">
        <f>MAX(D218:D222)</f>
        <v>10647</v>
      </c>
    </row>
    <row r="223" spans="2:15" x14ac:dyDescent="0.25">
      <c r="B223" t="s">
        <v>900</v>
      </c>
      <c r="C223">
        <v>7785</v>
      </c>
      <c r="D223">
        <v>9405</v>
      </c>
      <c r="E223">
        <v>6</v>
      </c>
      <c r="F223">
        <v>1630200</v>
      </c>
      <c r="J223" t="s">
        <v>290</v>
      </c>
    </row>
    <row r="224" spans="2:15" x14ac:dyDescent="0.25">
      <c r="B224" t="s">
        <v>900</v>
      </c>
      <c r="C224">
        <v>7785</v>
      </c>
      <c r="D224">
        <v>9414</v>
      </c>
      <c r="E224">
        <v>3</v>
      </c>
      <c r="F224">
        <v>1628000</v>
      </c>
      <c r="J224" t="s">
        <v>291</v>
      </c>
    </row>
    <row r="225" spans="2:15" x14ac:dyDescent="0.25">
      <c r="B225" t="s">
        <v>900</v>
      </c>
      <c r="C225">
        <v>7785</v>
      </c>
      <c r="D225">
        <v>9409</v>
      </c>
      <c r="E225">
        <v>3</v>
      </c>
      <c r="F225">
        <v>1556500</v>
      </c>
      <c r="J225" t="s">
        <v>292</v>
      </c>
      <c r="L225" s="20" t="s">
        <v>420</v>
      </c>
      <c r="M225" s="20"/>
      <c r="N225" s="20" t="s">
        <v>423</v>
      </c>
      <c r="O225" s="20"/>
    </row>
    <row r="226" spans="2:15" x14ac:dyDescent="0.25">
      <c r="B226" t="s">
        <v>900</v>
      </c>
      <c r="C226">
        <v>7785</v>
      </c>
      <c r="D226">
        <v>9422</v>
      </c>
      <c r="E226">
        <v>5</v>
      </c>
      <c r="F226">
        <v>1597200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2:15" x14ac:dyDescent="0.25">
      <c r="B227" t="s">
        <v>900</v>
      </c>
      <c r="C227">
        <v>7785</v>
      </c>
      <c r="D227">
        <v>9404</v>
      </c>
      <c r="E227">
        <v>6</v>
      </c>
      <c r="F227">
        <v>1641200</v>
      </c>
      <c r="J227" t="s">
        <v>294</v>
      </c>
      <c r="L227">
        <f>MIN(B223:B227)</f>
        <v>0</v>
      </c>
      <c r="M227">
        <f>MAX(C223:C227)</f>
        <v>7785</v>
      </c>
      <c r="N227">
        <f>MIN(D223:D227)</f>
        <v>9404</v>
      </c>
      <c r="O227">
        <f>MAX(D223:D227)</f>
        <v>9422</v>
      </c>
    </row>
    <row r="228" spans="2:15" x14ac:dyDescent="0.25">
      <c r="B228" t="s">
        <v>901</v>
      </c>
      <c r="C228">
        <v>8654</v>
      </c>
      <c r="D228">
        <v>9703</v>
      </c>
      <c r="E228">
        <v>5</v>
      </c>
      <c r="F228">
        <v>1629100</v>
      </c>
      <c r="J228" t="s">
        <v>295</v>
      </c>
    </row>
    <row r="229" spans="2:15" x14ac:dyDescent="0.25">
      <c r="B229" t="s">
        <v>901</v>
      </c>
      <c r="C229">
        <v>8654</v>
      </c>
      <c r="D229">
        <v>9714</v>
      </c>
      <c r="E229">
        <v>3</v>
      </c>
      <c r="F229">
        <v>1641200</v>
      </c>
      <c r="J229" t="s">
        <v>296</v>
      </c>
    </row>
    <row r="230" spans="2:15" x14ac:dyDescent="0.25">
      <c r="B230" t="s">
        <v>901</v>
      </c>
      <c r="C230">
        <v>8654</v>
      </c>
      <c r="D230">
        <v>9695</v>
      </c>
      <c r="E230">
        <v>6</v>
      </c>
      <c r="F230">
        <v>1609300</v>
      </c>
      <c r="J230" t="s">
        <v>297</v>
      </c>
      <c r="L230" s="20" t="s">
        <v>420</v>
      </c>
      <c r="M230" s="20"/>
      <c r="N230" s="20" t="s">
        <v>423</v>
      </c>
      <c r="O230" s="20"/>
    </row>
    <row r="231" spans="2:15" x14ac:dyDescent="0.25">
      <c r="B231" t="s">
        <v>901</v>
      </c>
      <c r="C231">
        <v>8654</v>
      </c>
      <c r="D231">
        <v>9706</v>
      </c>
      <c r="E231">
        <v>3</v>
      </c>
      <c r="F231">
        <v>1631300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2:15" x14ac:dyDescent="0.25">
      <c r="B232" t="s">
        <v>901</v>
      </c>
      <c r="C232">
        <v>8654</v>
      </c>
      <c r="D232">
        <v>9700</v>
      </c>
      <c r="E232">
        <v>6</v>
      </c>
      <c r="F232">
        <v>1607100</v>
      </c>
      <c r="J232" t="s">
        <v>299</v>
      </c>
      <c r="L232">
        <f>MIN(B228:B232)</f>
        <v>0</v>
      </c>
      <c r="M232">
        <f>MAX(C228:C232)</f>
        <v>8654</v>
      </c>
      <c r="N232">
        <f>MIN(D228:D232)</f>
        <v>9695</v>
      </c>
      <c r="O232">
        <f>MAX(D228:D232)</f>
        <v>9714</v>
      </c>
    </row>
    <row r="233" spans="2:15" x14ac:dyDescent="0.25">
      <c r="B233" t="s">
        <v>902</v>
      </c>
      <c r="C233">
        <v>9990</v>
      </c>
      <c r="D233">
        <v>11286</v>
      </c>
      <c r="E233">
        <v>7</v>
      </c>
      <c r="F233">
        <v>1475100</v>
      </c>
      <c r="J233" t="s">
        <v>300</v>
      </c>
    </row>
    <row r="234" spans="2:15" x14ac:dyDescent="0.25">
      <c r="B234" t="s">
        <v>902</v>
      </c>
      <c r="C234">
        <v>9990</v>
      </c>
      <c r="D234">
        <v>11295</v>
      </c>
      <c r="E234">
        <v>4</v>
      </c>
      <c r="F234">
        <v>1494900</v>
      </c>
      <c r="J234" t="s">
        <v>301</v>
      </c>
    </row>
    <row r="235" spans="2:15" x14ac:dyDescent="0.25">
      <c r="B235" t="s">
        <v>902</v>
      </c>
      <c r="C235">
        <v>9990</v>
      </c>
      <c r="D235">
        <v>11279</v>
      </c>
      <c r="E235">
        <v>7</v>
      </c>
      <c r="F235">
        <v>1481700</v>
      </c>
      <c r="J235" t="s">
        <v>302</v>
      </c>
      <c r="L235" s="20" t="s">
        <v>420</v>
      </c>
      <c r="M235" s="20"/>
      <c r="N235" s="20" t="s">
        <v>423</v>
      </c>
      <c r="O235" s="20"/>
    </row>
    <row r="236" spans="2:15" x14ac:dyDescent="0.25">
      <c r="B236" t="s">
        <v>902</v>
      </c>
      <c r="C236">
        <v>9990</v>
      </c>
      <c r="D236">
        <v>11286</v>
      </c>
      <c r="E236">
        <v>7</v>
      </c>
      <c r="F236">
        <v>1479500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2:15" x14ac:dyDescent="0.25">
      <c r="B237" t="s">
        <v>902</v>
      </c>
      <c r="C237">
        <v>9990</v>
      </c>
      <c r="D237">
        <v>11288</v>
      </c>
      <c r="E237">
        <v>7</v>
      </c>
      <c r="F237">
        <v>1470700</v>
      </c>
      <c r="J237" t="s">
        <v>304</v>
      </c>
      <c r="L237">
        <f>MIN(B233:B237)</f>
        <v>0</v>
      </c>
      <c r="M237">
        <f>MAX(C233:C237)</f>
        <v>9990</v>
      </c>
      <c r="N237">
        <f>MIN(D233:D237)</f>
        <v>11279</v>
      </c>
      <c r="O237">
        <f>MAX(D233:D237)</f>
        <v>11295</v>
      </c>
    </row>
    <row r="238" spans="2:15" x14ac:dyDescent="0.25">
      <c r="B238" t="s">
        <v>903</v>
      </c>
      <c r="C238">
        <v>10068</v>
      </c>
      <c r="D238">
        <v>10942</v>
      </c>
      <c r="E238">
        <v>7</v>
      </c>
      <c r="F238">
        <v>1459700</v>
      </c>
      <c r="J238" t="s">
        <v>305</v>
      </c>
    </row>
    <row r="239" spans="2:15" x14ac:dyDescent="0.25">
      <c r="B239" t="s">
        <v>903</v>
      </c>
      <c r="C239">
        <v>10068</v>
      </c>
      <c r="D239">
        <v>10951</v>
      </c>
      <c r="E239">
        <v>4</v>
      </c>
      <c r="F239">
        <v>1490500</v>
      </c>
      <c r="J239" t="s">
        <v>306</v>
      </c>
    </row>
    <row r="240" spans="2:15" x14ac:dyDescent="0.25">
      <c r="B240" t="s">
        <v>903</v>
      </c>
      <c r="C240">
        <v>10068</v>
      </c>
      <c r="D240">
        <v>10929</v>
      </c>
      <c r="E240">
        <v>7</v>
      </c>
      <c r="F240">
        <v>1471800</v>
      </c>
      <c r="J240" t="s">
        <v>307</v>
      </c>
      <c r="L240" s="20" t="s">
        <v>420</v>
      </c>
      <c r="M240" s="20"/>
      <c r="N240" s="20" t="s">
        <v>423</v>
      </c>
      <c r="O240" s="20"/>
    </row>
    <row r="241" spans="2:15" x14ac:dyDescent="0.25">
      <c r="B241" t="s">
        <v>903</v>
      </c>
      <c r="C241">
        <v>10068</v>
      </c>
      <c r="D241">
        <v>10925</v>
      </c>
      <c r="E241">
        <v>4</v>
      </c>
      <c r="F241">
        <v>1507000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2:15" x14ac:dyDescent="0.25">
      <c r="B242" t="s">
        <v>903</v>
      </c>
      <c r="C242">
        <v>10068</v>
      </c>
      <c r="D242">
        <v>10929</v>
      </c>
      <c r="E242">
        <v>6</v>
      </c>
      <c r="F242">
        <v>1492700</v>
      </c>
      <c r="J242" t="s">
        <v>309</v>
      </c>
      <c r="L242">
        <f>MIN(B238:B242)</f>
        <v>0</v>
      </c>
      <c r="M242">
        <f>MAX(C238:C242)</f>
        <v>10068</v>
      </c>
      <c r="N242">
        <f>MIN(D238:D242)</f>
        <v>10925</v>
      </c>
      <c r="O242">
        <f>MAX(D238:D242)</f>
        <v>10951</v>
      </c>
    </row>
    <row r="243" spans="2:15" x14ac:dyDescent="0.25">
      <c r="B243" t="s">
        <v>904</v>
      </c>
      <c r="C243">
        <v>11713</v>
      </c>
      <c r="D243">
        <v>12334</v>
      </c>
      <c r="E243">
        <v>6</v>
      </c>
      <c r="F243">
        <v>1574100</v>
      </c>
      <c r="J243" t="s">
        <v>310</v>
      </c>
    </row>
    <row r="244" spans="2:15" x14ac:dyDescent="0.25">
      <c r="B244" t="s">
        <v>904</v>
      </c>
      <c r="C244">
        <v>11713</v>
      </c>
      <c r="D244">
        <v>12338</v>
      </c>
      <c r="E244">
        <v>6</v>
      </c>
      <c r="F244">
        <v>1570800</v>
      </c>
      <c r="J244" t="s">
        <v>311</v>
      </c>
    </row>
    <row r="245" spans="2:15" x14ac:dyDescent="0.25">
      <c r="B245" t="s">
        <v>904</v>
      </c>
      <c r="C245">
        <v>11713</v>
      </c>
      <c r="D245">
        <v>12339</v>
      </c>
      <c r="E245">
        <v>6</v>
      </c>
      <c r="F245">
        <v>1570800</v>
      </c>
      <c r="J245" t="s">
        <v>312</v>
      </c>
      <c r="L245" s="20" t="s">
        <v>420</v>
      </c>
      <c r="M245" s="20"/>
      <c r="N245" s="20" t="s">
        <v>423</v>
      </c>
      <c r="O245" s="20"/>
    </row>
    <row r="246" spans="2:15" x14ac:dyDescent="0.25">
      <c r="B246" t="s">
        <v>904</v>
      </c>
      <c r="C246">
        <v>11713</v>
      </c>
      <c r="D246">
        <v>12333</v>
      </c>
      <c r="E246">
        <v>4</v>
      </c>
      <c r="F246">
        <v>1578500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2:15" x14ac:dyDescent="0.25">
      <c r="B247" t="s">
        <v>904</v>
      </c>
      <c r="C247">
        <v>11713</v>
      </c>
      <c r="D247">
        <v>12334</v>
      </c>
      <c r="E247">
        <v>6</v>
      </c>
      <c r="F247">
        <v>1530100</v>
      </c>
      <c r="J247" t="s">
        <v>314</v>
      </c>
      <c r="L247">
        <f>MIN(B243:B247)</f>
        <v>0</v>
      </c>
      <c r="M247">
        <f>MAX(C243:C247)</f>
        <v>11713</v>
      </c>
      <c r="N247">
        <f>MIN(D243:D247)</f>
        <v>12333</v>
      </c>
      <c r="O247">
        <f>MAX(D243:D247)</f>
        <v>12339</v>
      </c>
    </row>
    <row r="248" spans="2:15" x14ac:dyDescent="0.25">
      <c r="B248" t="s">
        <v>905</v>
      </c>
      <c r="C248">
        <v>8504</v>
      </c>
      <c r="D248">
        <v>10316</v>
      </c>
      <c r="E248">
        <v>4</v>
      </c>
      <c r="F248">
        <v>1728100</v>
      </c>
      <c r="J248" t="s">
        <v>315</v>
      </c>
    </row>
    <row r="249" spans="2:15" x14ac:dyDescent="0.25">
      <c r="B249" t="s">
        <v>905</v>
      </c>
      <c r="C249">
        <v>8504</v>
      </c>
      <c r="D249">
        <v>10307</v>
      </c>
      <c r="E249">
        <v>6</v>
      </c>
      <c r="F249">
        <v>1706100</v>
      </c>
      <c r="J249" t="s">
        <v>316</v>
      </c>
    </row>
    <row r="250" spans="2:15" x14ac:dyDescent="0.25">
      <c r="B250" t="s">
        <v>905</v>
      </c>
      <c r="C250">
        <v>8504</v>
      </c>
      <c r="D250">
        <v>10318</v>
      </c>
      <c r="E250">
        <v>6</v>
      </c>
      <c r="F250">
        <v>1709400</v>
      </c>
      <c r="J250" t="s">
        <v>317</v>
      </c>
      <c r="L250" s="20" t="s">
        <v>420</v>
      </c>
      <c r="M250" s="20"/>
      <c r="N250" s="20" t="s">
        <v>423</v>
      </c>
      <c r="O250" s="20"/>
    </row>
    <row r="251" spans="2:15" x14ac:dyDescent="0.25">
      <c r="B251" t="s">
        <v>905</v>
      </c>
      <c r="C251">
        <v>8504</v>
      </c>
      <c r="D251">
        <v>10328</v>
      </c>
      <c r="E251">
        <v>4</v>
      </c>
      <c r="F251">
        <v>1712700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2:15" x14ac:dyDescent="0.25">
      <c r="B252" t="s">
        <v>905</v>
      </c>
      <c r="C252">
        <v>8504</v>
      </c>
      <c r="D252">
        <v>10312</v>
      </c>
      <c r="E252">
        <v>6</v>
      </c>
      <c r="F252">
        <v>1713800</v>
      </c>
      <c r="J252" t="s">
        <v>319</v>
      </c>
      <c r="L252">
        <f>MIN(B248:B252)</f>
        <v>0</v>
      </c>
      <c r="M252">
        <f>MAX(C248:C252)</f>
        <v>8504</v>
      </c>
      <c r="N252">
        <f>MIN(D248:D252)</f>
        <v>10307</v>
      </c>
      <c r="O252">
        <f>MAX(D248:D252)</f>
        <v>10328</v>
      </c>
    </row>
    <row r="253" spans="2:15" x14ac:dyDescent="0.25">
      <c r="B253" t="s">
        <v>906</v>
      </c>
      <c r="C253">
        <v>8159</v>
      </c>
      <c r="D253">
        <v>9126</v>
      </c>
      <c r="E253">
        <v>4</v>
      </c>
      <c r="F253">
        <v>1667600</v>
      </c>
      <c r="J253" t="s">
        <v>320</v>
      </c>
    </row>
    <row r="254" spans="2:15" x14ac:dyDescent="0.25">
      <c r="B254" t="s">
        <v>906</v>
      </c>
      <c r="C254">
        <v>8159</v>
      </c>
      <c r="D254">
        <v>9137</v>
      </c>
      <c r="E254">
        <v>4</v>
      </c>
      <c r="F254">
        <v>1645600</v>
      </c>
      <c r="J254" t="s">
        <v>321</v>
      </c>
    </row>
    <row r="255" spans="2:15" x14ac:dyDescent="0.25">
      <c r="B255" t="s">
        <v>906</v>
      </c>
      <c r="C255">
        <v>8159</v>
      </c>
      <c r="D255">
        <v>9134</v>
      </c>
      <c r="E255">
        <v>4</v>
      </c>
      <c r="F255">
        <v>1661000</v>
      </c>
      <c r="J255" t="s">
        <v>322</v>
      </c>
      <c r="L255" s="20" t="s">
        <v>420</v>
      </c>
      <c r="M255" s="20"/>
      <c r="N255" s="20" t="s">
        <v>423</v>
      </c>
      <c r="O255" s="20"/>
    </row>
    <row r="256" spans="2:15" x14ac:dyDescent="0.25">
      <c r="B256" t="s">
        <v>906</v>
      </c>
      <c r="C256">
        <v>8159</v>
      </c>
      <c r="D256">
        <v>9129</v>
      </c>
      <c r="E256">
        <v>4</v>
      </c>
      <c r="F256">
        <v>1684100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2:15" x14ac:dyDescent="0.25">
      <c r="B257" t="s">
        <v>906</v>
      </c>
      <c r="C257">
        <v>8159</v>
      </c>
      <c r="D257">
        <v>9160</v>
      </c>
      <c r="E257">
        <v>5</v>
      </c>
      <c r="F257">
        <v>1654400</v>
      </c>
      <c r="J257" t="s">
        <v>324</v>
      </c>
      <c r="L257">
        <f>MIN(B253:B257)</f>
        <v>0</v>
      </c>
      <c r="M257">
        <f>MAX(C253:C257)</f>
        <v>8159</v>
      </c>
      <c r="N257">
        <f>MIN(D253:D257)</f>
        <v>9126</v>
      </c>
      <c r="O257">
        <f>MAX(D253:D257)</f>
        <v>9160</v>
      </c>
    </row>
    <row r="258" spans="2:15" x14ac:dyDescent="0.25">
      <c r="B258" t="s">
        <v>907</v>
      </c>
      <c r="C258">
        <v>9655</v>
      </c>
      <c r="D258">
        <v>10589</v>
      </c>
      <c r="E258">
        <v>6</v>
      </c>
      <c r="F258">
        <v>1465200</v>
      </c>
      <c r="J258" t="s">
        <v>325</v>
      </c>
    </row>
    <row r="259" spans="2:15" x14ac:dyDescent="0.25">
      <c r="B259" t="s">
        <v>907</v>
      </c>
      <c r="C259">
        <v>9464</v>
      </c>
      <c r="D259">
        <v>10574</v>
      </c>
      <c r="E259">
        <v>6</v>
      </c>
      <c r="F259">
        <v>1441000</v>
      </c>
      <c r="J259" t="s">
        <v>326</v>
      </c>
    </row>
    <row r="260" spans="2:15" x14ac:dyDescent="0.25">
      <c r="B260" t="s">
        <v>907</v>
      </c>
      <c r="C260">
        <v>9464</v>
      </c>
      <c r="D260">
        <v>10586</v>
      </c>
      <c r="E260">
        <v>6</v>
      </c>
      <c r="F260">
        <v>1450900</v>
      </c>
      <c r="J260" t="s">
        <v>327</v>
      </c>
      <c r="L260" s="20" t="s">
        <v>420</v>
      </c>
      <c r="M260" s="20"/>
      <c r="N260" s="20" t="s">
        <v>423</v>
      </c>
      <c r="O260" s="20"/>
    </row>
    <row r="261" spans="2:15" x14ac:dyDescent="0.25">
      <c r="B261" t="s">
        <v>907</v>
      </c>
      <c r="C261">
        <v>9464</v>
      </c>
      <c r="D261">
        <v>10557</v>
      </c>
      <c r="E261">
        <v>6</v>
      </c>
      <c r="F261">
        <v>1422300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2:15" x14ac:dyDescent="0.25">
      <c r="B262" t="s">
        <v>907</v>
      </c>
      <c r="C262">
        <v>9464</v>
      </c>
      <c r="D262">
        <v>10561</v>
      </c>
      <c r="E262">
        <v>6</v>
      </c>
      <c r="F262">
        <v>1457500</v>
      </c>
      <c r="J262" t="s">
        <v>329</v>
      </c>
      <c r="L262">
        <f>MIN(B258:B262)</f>
        <v>0</v>
      </c>
      <c r="M262">
        <f>MAX(C258:C262)</f>
        <v>9655</v>
      </c>
      <c r="N262">
        <f>MIN(D258:D262)</f>
        <v>10557</v>
      </c>
      <c r="O262">
        <f>MAX(D258:D262)</f>
        <v>10589</v>
      </c>
    </row>
    <row r="263" spans="2:15" x14ac:dyDescent="0.25">
      <c r="B263" t="s">
        <v>908</v>
      </c>
      <c r="C263">
        <v>9177</v>
      </c>
      <c r="D263">
        <v>10458</v>
      </c>
      <c r="E263">
        <v>6</v>
      </c>
      <c r="F263">
        <v>1574100</v>
      </c>
      <c r="J263" t="s">
        <v>330</v>
      </c>
    </row>
    <row r="264" spans="2:15" x14ac:dyDescent="0.25">
      <c r="B264" t="s">
        <v>908</v>
      </c>
      <c r="C264">
        <v>9177</v>
      </c>
      <c r="D264">
        <v>10469</v>
      </c>
      <c r="E264">
        <v>3</v>
      </c>
      <c r="F264">
        <v>1602700</v>
      </c>
      <c r="J264" t="s">
        <v>331</v>
      </c>
    </row>
    <row r="265" spans="2:15" x14ac:dyDescent="0.25">
      <c r="B265" t="s">
        <v>908</v>
      </c>
      <c r="C265">
        <v>9177</v>
      </c>
      <c r="D265">
        <v>10454</v>
      </c>
      <c r="E265">
        <v>6</v>
      </c>
      <c r="F265">
        <v>1591700</v>
      </c>
      <c r="J265" t="s">
        <v>332</v>
      </c>
      <c r="L265" s="20" t="s">
        <v>420</v>
      </c>
      <c r="M265" s="20"/>
      <c r="N265" s="20" t="s">
        <v>423</v>
      </c>
      <c r="O265" s="20"/>
    </row>
    <row r="266" spans="2:15" x14ac:dyDescent="0.25">
      <c r="B266" t="s">
        <v>908</v>
      </c>
      <c r="C266">
        <v>9177</v>
      </c>
      <c r="D266">
        <v>10468</v>
      </c>
      <c r="E266">
        <v>5</v>
      </c>
      <c r="F266">
        <v>1586200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2:15" x14ac:dyDescent="0.25">
      <c r="B267" t="s">
        <v>908</v>
      </c>
      <c r="C267">
        <v>9177</v>
      </c>
      <c r="D267">
        <v>10467</v>
      </c>
      <c r="E267">
        <v>3</v>
      </c>
      <c r="F267">
        <v>1603800</v>
      </c>
      <c r="J267" t="s">
        <v>334</v>
      </c>
      <c r="L267">
        <f>MIN(B263:B267)</f>
        <v>0</v>
      </c>
      <c r="M267">
        <f>MAX(C263:C267)</f>
        <v>9177</v>
      </c>
      <c r="N267">
        <f>MIN(D263:D267)</f>
        <v>10454</v>
      </c>
      <c r="O267">
        <f>MAX(D263:D267)</f>
        <v>10469</v>
      </c>
    </row>
    <row r="268" spans="2:15" x14ac:dyDescent="0.25">
      <c r="B268" t="s">
        <v>909</v>
      </c>
      <c r="C268">
        <v>8980</v>
      </c>
      <c r="D268">
        <v>10322</v>
      </c>
      <c r="E268">
        <v>4</v>
      </c>
      <c r="F268">
        <v>1518000</v>
      </c>
      <c r="J268" t="s">
        <v>335</v>
      </c>
    </row>
    <row r="269" spans="2:15" x14ac:dyDescent="0.25">
      <c r="B269" t="s">
        <v>909</v>
      </c>
      <c r="C269">
        <v>8980</v>
      </c>
      <c r="D269">
        <v>10342</v>
      </c>
      <c r="E269">
        <v>6</v>
      </c>
      <c r="F269">
        <v>1497100</v>
      </c>
      <c r="J269" t="s">
        <v>336</v>
      </c>
    </row>
    <row r="270" spans="2:15" x14ac:dyDescent="0.25">
      <c r="B270" t="s">
        <v>909</v>
      </c>
      <c r="C270">
        <v>8980</v>
      </c>
      <c r="D270">
        <v>10342</v>
      </c>
      <c r="E270">
        <v>6</v>
      </c>
      <c r="F270">
        <v>1504800</v>
      </c>
      <c r="J270" t="s">
        <v>337</v>
      </c>
      <c r="L270" s="20" t="s">
        <v>420</v>
      </c>
      <c r="M270" s="20"/>
      <c r="N270" s="20" t="s">
        <v>423</v>
      </c>
      <c r="O270" s="20"/>
    </row>
    <row r="271" spans="2:15" x14ac:dyDescent="0.25">
      <c r="B271" t="s">
        <v>909</v>
      </c>
      <c r="C271">
        <v>8980</v>
      </c>
      <c r="D271">
        <v>10309</v>
      </c>
      <c r="E271">
        <v>6</v>
      </c>
      <c r="F271">
        <v>1499300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2:15" x14ac:dyDescent="0.25">
      <c r="B272" t="s">
        <v>909</v>
      </c>
      <c r="C272">
        <v>8980</v>
      </c>
      <c r="D272">
        <v>10344</v>
      </c>
      <c r="E272">
        <v>6</v>
      </c>
      <c r="F272">
        <v>1486100</v>
      </c>
      <c r="J272" t="s">
        <v>339</v>
      </c>
      <c r="L272">
        <f>MIN(B268:B272)</f>
        <v>0</v>
      </c>
      <c r="M272">
        <f>MAX(C268:C272)</f>
        <v>8980</v>
      </c>
      <c r="N272">
        <f>MIN(D268:D272)</f>
        <v>10309</v>
      </c>
      <c r="O272">
        <f>MAX(D268:D272)</f>
        <v>10344</v>
      </c>
    </row>
    <row r="273" spans="2:15" x14ac:dyDescent="0.25">
      <c r="B273" t="s">
        <v>910</v>
      </c>
      <c r="C273">
        <v>8693</v>
      </c>
      <c r="D273">
        <v>9510</v>
      </c>
      <c r="E273">
        <v>4</v>
      </c>
      <c r="F273">
        <v>1452000</v>
      </c>
      <c r="J273" t="s">
        <v>340</v>
      </c>
    </row>
    <row r="274" spans="2:15" x14ac:dyDescent="0.25">
      <c r="B274" t="s">
        <v>910</v>
      </c>
      <c r="C274">
        <v>8693</v>
      </c>
      <c r="D274">
        <v>9522</v>
      </c>
      <c r="E274">
        <v>4</v>
      </c>
      <c r="F274">
        <v>1439900</v>
      </c>
      <c r="J274" t="s">
        <v>341</v>
      </c>
    </row>
    <row r="275" spans="2:15" x14ac:dyDescent="0.25">
      <c r="B275" t="s">
        <v>910</v>
      </c>
      <c r="C275">
        <v>8687</v>
      </c>
      <c r="D275">
        <v>9512</v>
      </c>
      <c r="E275">
        <v>7</v>
      </c>
      <c r="F275">
        <v>1430000</v>
      </c>
      <c r="J275" t="s">
        <v>342</v>
      </c>
      <c r="L275" s="20" t="s">
        <v>420</v>
      </c>
      <c r="M275" s="20"/>
      <c r="N275" s="20" t="s">
        <v>423</v>
      </c>
      <c r="O275" s="20"/>
    </row>
    <row r="276" spans="2:15" x14ac:dyDescent="0.25">
      <c r="B276" t="s">
        <v>910</v>
      </c>
      <c r="C276">
        <v>8687</v>
      </c>
      <c r="D276">
        <v>9510</v>
      </c>
      <c r="E276">
        <v>7</v>
      </c>
      <c r="F276">
        <v>1413500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2:15" x14ac:dyDescent="0.25">
      <c r="B277" t="s">
        <v>910</v>
      </c>
      <c r="C277">
        <v>8687</v>
      </c>
      <c r="D277">
        <v>9530</v>
      </c>
      <c r="E277">
        <v>4</v>
      </c>
      <c r="F277">
        <v>1467400</v>
      </c>
      <c r="J277" t="s">
        <v>344</v>
      </c>
      <c r="L277">
        <f>MIN(B273:B277)</f>
        <v>0</v>
      </c>
      <c r="M277">
        <f>MAX(C273:C277)</f>
        <v>8693</v>
      </c>
      <c r="N277">
        <f>MIN(D273:D277)</f>
        <v>9510</v>
      </c>
      <c r="O277">
        <f>MAX(D273:D277)</f>
        <v>9530</v>
      </c>
    </row>
    <row r="278" spans="2:15" x14ac:dyDescent="0.25">
      <c r="B278" t="s">
        <v>911</v>
      </c>
      <c r="C278">
        <v>10861</v>
      </c>
      <c r="D278">
        <v>11665</v>
      </c>
      <c r="E278">
        <v>4</v>
      </c>
      <c r="F278">
        <v>1399200</v>
      </c>
      <c r="J278" t="s">
        <v>345</v>
      </c>
    </row>
    <row r="279" spans="2:15" x14ac:dyDescent="0.25">
      <c r="B279" t="s">
        <v>911</v>
      </c>
      <c r="C279">
        <v>10861</v>
      </c>
      <c r="D279">
        <v>11673</v>
      </c>
      <c r="E279">
        <v>4</v>
      </c>
      <c r="F279">
        <v>1408000</v>
      </c>
      <c r="J279" t="s">
        <v>346</v>
      </c>
    </row>
    <row r="280" spans="2:15" x14ac:dyDescent="0.25">
      <c r="B280" t="s">
        <v>911</v>
      </c>
      <c r="C280">
        <v>10861</v>
      </c>
      <c r="D280">
        <v>11671</v>
      </c>
      <c r="E280">
        <v>6</v>
      </c>
      <c r="F280">
        <v>1410200</v>
      </c>
      <c r="J280" t="s">
        <v>347</v>
      </c>
      <c r="L280" s="20" t="s">
        <v>420</v>
      </c>
      <c r="M280" s="20"/>
      <c r="N280" s="20" t="s">
        <v>423</v>
      </c>
      <c r="O280" s="20"/>
    </row>
    <row r="281" spans="2:15" x14ac:dyDescent="0.25">
      <c r="B281" t="s">
        <v>911</v>
      </c>
      <c r="C281">
        <v>10861</v>
      </c>
      <c r="D281">
        <v>11685</v>
      </c>
      <c r="E281">
        <v>5</v>
      </c>
      <c r="F281">
        <v>1392600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2:15" x14ac:dyDescent="0.25">
      <c r="B282" t="s">
        <v>911</v>
      </c>
      <c r="C282">
        <v>10861</v>
      </c>
      <c r="D282">
        <v>11675</v>
      </c>
      <c r="E282">
        <v>7</v>
      </c>
      <c r="F282">
        <v>1384900</v>
      </c>
      <c r="J282" t="s">
        <v>349</v>
      </c>
      <c r="L282">
        <f>MIN(B278:B282)</f>
        <v>0</v>
      </c>
      <c r="M282">
        <f>MAX(C278:C282)</f>
        <v>10861</v>
      </c>
      <c r="N282">
        <f>MIN(D278:D282)</f>
        <v>11665</v>
      </c>
      <c r="O282">
        <f>MAX(D278:D282)</f>
        <v>11685</v>
      </c>
    </row>
    <row r="283" spans="2:15" x14ac:dyDescent="0.25">
      <c r="B283" t="s">
        <v>912</v>
      </c>
      <c r="C283">
        <v>10292</v>
      </c>
      <c r="D283">
        <v>11149</v>
      </c>
      <c r="E283">
        <v>6</v>
      </c>
      <c r="F283">
        <v>1469600</v>
      </c>
      <c r="J283" t="s">
        <v>350</v>
      </c>
    </row>
    <row r="284" spans="2:15" x14ac:dyDescent="0.25">
      <c r="B284" t="s">
        <v>912</v>
      </c>
      <c r="C284">
        <v>10292</v>
      </c>
      <c r="D284">
        <v>11157</v>
      </c>
      <c r="E284">
        <v>4</v>
      </c>
      <c r="F284">
        <v>1466300</v>
      </c>
      <c r="J284" t="s">
        <v>351</v>
      </c>
    </row>
    <row r="285" spans="2:15" x14ac:dyDescent="0.25">
      <c r="B285" t="s">
        <v>912</v>
      </c>
      <c r="C285">
        <v>10292</v>
      </c>
      <c r="D285">
        <v>11134</v>
      </c>
      <c r="E285">
        <v>4</v>
      </c>
      <c r="F285">
        <v>1490500</v>
      </c>
      <c r="J285" t="s">
        <v>352</v>
      </c>
      <c r="L285" s="20" t="s">
        <v>420</v>
      </c>
      <c r="M285" s="20"/>
      <c r="N285" s="20" t="s">
        <v>423</v>
      </c>
      <c r="O285" s="20"/>
    </row>
    <row r="286" spans="2:15" x14ac:dyDescent="0.25">
      <c r="B286" t="s">
        <v>912</v>
      </c>
      <c r="C286">
        <v>10292</v>
      </c>
      <c r="D286">
        <v>11149</v>
      </c>
      <c r="E286">
        <v>5</v>
      </c>
      <c r="F286">
        <v>1477300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2:15" x14ac:dyDescent="0.25">
      <c r="B287" t="s">
        <v>912</v>
      </c>
      <c r="C287">
        <v>10292</v>
      </c>
      <c r="D287">
        <v>11142</v>
      </c>
      <c r="E287">
        <v>4</v>
      </c>
      <c r="F287">
        <v>1490500</v>
      </c>
      <c r="J287" t="s">
        <v>354</v>
      </c>
      <c r="L287">
        <f>MIN(B283:B287)</f>
        <v>0</v>
      </c>
      <c r="M287">
        <f>MAX(C283:C287)</f>
        <v>10292</v>
      </c>
      <c r="N287">
        <f>MIN(D283:D287)</f>
        <v>11134</v>
      </c>
      <c r="O287">
        <f>MAX(D283:D287)</f>
        <v>11157</v>
      </c>
    </row>
    <row r="288" spans="2:15" x14ac:dyDescent="0.25">
      <c r="B288" t="s">
        <v>913</v>
      </c>
      <c r="C288">
        <v>7841</v>
      </c>
      <c r="D288">
        <v>9332</v>
      </c>
      <c r="E288">
        <v>6</v>
      </c>
      <c r="F288">
        <v>1623600</v>
      </c>
      <c r="J288" t="s">
        <v>355</v>
      </c>
    </row>
    <row r="289" spans="2:15" x14ac:dyDescent="0.25">
      <c r="B289" t="s">
        <v>913</v>
      </c>
      <c r="C289">
        <v>7841</v>
      </c>
      <c r="D289">
        <v>9359</v>
      </c>
      <c r="E289">
        <v>4</v>
      </c>
      <c r="F289">
        <v>1646700</v>
      </c>
      <c r="J289" t="s">
        <v>356</v>
      </c>
    </row>
    <row r="290" spans="2:15" x14ac:dyDescent="0.25">
      <c r="B290" t="s">
        <v>913</v>
      </c>
      <c r="C290">
        <v>7841</v>
      </c>
      <c r="D290">
        <v>9317</v>
      </c>
      <c r="E290">
        <v>6</v>
      </c>
      <c r="F290">
        <v>1620300</v>
      </c>
      <c r="J290" t="s">
        <v>357</v>
      </c>
      <c r="L290" s="20" t="s">
        <v>420</v>
      </c>
      <c r="M290" s="20"/>
      <c r="N290" s="20" t="s">
        <v>423</v>
      </c>
      <c r="O290" s="20"/>
    </row>
    <row r="291" spans="2:15" x14ac:dyDescent="0.25">
      <c r="B291" t="s">
        <v>913</v>
      </c>
      <c r="C291">
        <v>7841</v>
      </c>
      <c r="D291">
        <v>9342</v>
      </c>
      <c r="E291">
        <v>4</v>
      </c>
      <c r="F291">
        <v>1650000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2:15" x14ac:dyDescent="0.25">
      <c r="B292" t="s">
        <v>913</v>
      </c>
      <c r="C292">
        <v>7841</v>
      </c>
      <c r="D292">
        <v>9323</v>
      </c>
      <c r="E292">
        <v>6</v>
      </c>
      <c r="F292">
        <v>1633500</v>
      </c>
      <c r="J292" t="s">
        <v>359</v>
      </c>
      <c r="L292">
        <f>MIN(B288:B292)</f>
        <v>0</v>
      </c>
      <c r="M292">
        <f>MAX(C288:C292)</f>
        <v>7841</v>
      </c>
      <c r="N292">
        <f>MIN(D288:D292)</f>
        <v>9317</v>
      </c>
      <c r="O292">
        <f>MAX(D288:D292)</f>
        <v>9359</v>
      </c>
    </row>
    <row r="293" spans="2:15" x14ac:dyDescent="0.25">
      <c r="B293" t="s">
        <v>914</v>
      </c>
      <c r="C293">
        <v>10600</v>
      </c>
      <c r="D293">
        <v>12257</v>
      </c>
      <c r="E293">
        <v>7</v>
      </c>
      <c r="F293">
        <v>1458600</v>
      </c>
      <c r="J293" t="s">
        <v>360</v>
      </c>
    </row>
    <row r="294" spans="2:15" x14ac:dyDescent="0.25">
      <c r="B294" t="s">
        <v>914</v>
      </c>
      <c r="C294">
        <v>10600</v>
      </c>
      <c r="D294">
        <v>12242</v>
      </c>
      <c r="E294">
        <v>4</v>
      </c>
      <c r="F294">
        <v>1480600</v>
      </c>
      <c r="J294" t="s">
        <v>361</v>
      </c>
    </row>
    <row r="295" spans="2:15" x14ac:dyDescent="0.25">
      <c r="B295" t="s">
        <v>914</v>
      </c>
      <c r="C295">
        <v>10600</v>
      </c>
      <c r="D295">
        <v>12264</v>
      </c>
      <c r="E295">
        <v>4</v>
      </c>
      <c r="F295">
        <v>1526800</v>
      </c>
      <c r="J295" t="s">
        <v>362</v>
      </c>
      <c r="L295" s="20" t="s">
        <v>420</v>
      </c>
      <c r="M295" s="20"/>
      <c r="N295" s="20" t="s">
        <v>423</v>
      </c>
      <c r="O295" s="20"/>
    </row>
    <row r="296" spans="2:15" x14ac:dyDescent="0.25">
      <c r="B296" t="s">
        <v>914</v>
      </c>
      <c r="C296">
        <v>10600</v>
      </c>
      <c r="D296">
        <v>12266</v>
      </c>
      <c r="E296">
        <v>6</v>
      </c>
      <c r="F296">
        <v>1486100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2:15" x14ac:dyDescent="0.25">
      <c r="B297" t="s">
        <v>914</v>
      </c>
      <c r="C297">
        <v>10600</v>
      </c>
      <c r="D297">
        <v>12257</v>
      </c>
      <c r="E297">
        <v>7</v>
      </c>
      <c r="F297">
        <v>1504800</v>
      </c>
      <c r="J297" t="s">
        <v>364</v>
      </c>
      <c r="L297">
        <f>MIN(B293:B297)</f>
        <v>0</v>
      </c>
      <c r="M297">
        <f>MAX(C293:C297)</f>
        <v>10600</v>
      </c>
      <c r="N297">
        <f>MIN(D293:D297)</f>
        <v>12242</v>
      </c>
      <c r="O297">
        <f>MAX(D293:D297)</f>
        <v>12266</v>
      </c>
    </row>
    <row r="298" spans="2:15" x14ac:dyDescent="0.25">
      <c r="B298" t="s">
        <v>915</v>
      </c>
      <c r="C298">
        <v>8733</v>
      </c>
      <c r="D298">
        <v>9909</v>
      </c>
      <c r="E298">
        <v>7</v>
      </c>
      <c r="F298">
        <v>1466300</v>
      </c>
      <c r="J298" t="s">
        <v>365</v>
      </c>
    </row>
    <row r="299" spans="2:15" x14ac:dyDescent="0.25">
      <c r="B299" t="s">
        <v>915</v>
      </c>
      <c r="C299">
        <v>8733</v>
      </c>
      <c r="D299">
        <v>9904</v>
      </c>
      <c r="E299">
        <v>5</v>
      </c>
      <c r="F299">
        <v>1480600</v>
      </c>
      <c r="J299" t="s">
        <v>366</v>
      </c>
    </row>
    <row r="300" spans="2:15" x14ac:dyDescent="0.25">
      <c r="B300" t="s">
        <v>915</v>
      </c>
      <c r="C300">
        <v>8733</v>
      </c>
      <c r="D300">
        <v>9898</v>
      </c>
      <c r="E300">
        <v>5</v>
      </c>
      <c r="F300">
        <v>1472900</v>
      </c>
      <c r="J300" t="s">
        <v>367</v>
      </c>
      <c r="L300" s="20" t="s">
        <v>420</v>
      </c>
      <c r="M300" s="20"/>
      <c r="N300" s="20" t="s">
        <v>423</v>
      </c>
      <c r="O300" s="20"/>
    </row>
    <row r="301" spans="2:15" x14ac:dyDescent="0.25">
      <c r="B301" t="s">
        <v>915</v>
      </c>
      <c r="C301">
        <v>8733</v>
      </c>
      <c r="D301">
        <v>9904</v>
      </c>
      <c r="E301">
        <v>8</v>
      </c>
      <c r="F301">
        <v>1450900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2:15" x14ac:dyDescent="0.25">
      <c r="B302" t="s">
        <v>915</v>
      </c>
      <c r="C302">
        <v>8733</v>
      </c>
      <c r="D302">
        <v>9917</v>
      </c>
      <c r="E302">
        <v>6</v>
      </c>
      <c r="F302">
        <v>1476200</v>
      </c>
      <c r="J302" t="s">
        <v>369</v>
      </c>
      <c r="L302">
        <f>MIN(B298:B302)</f>
        <v>0</v>
      </c>
      <c r="M302">
        <f>MAX(C298:C302)</f>
        <v>8733</v>
      </c>
      <c r="N302">
        <f>MIN(D298:D302)</f>
        <v>9898</v>
      </c>
      <c r="O302">
        <f>MAX(D298:D302)</f>
        <v>9917</v>
      </c>
    </row>
    <row r="303" spans="2:15" x14ac:dyDescent="0.25">
      <c r="B303" t="s">
        <v>916</v>
      </c>
      <c r="C303">
        <v>10316</v>
      </c>
      <c r="D303">
        <v>11627</v>
      </c>
      <c r="E303">
        <v>6</v>
      </c>
      <c r="F303">
        <v>1476200</v>
      </c>
      <c r="J303" t="s">
        <v>370</v>
      </c>
    </row>
    <row r="304" spans="2:15" x14ac:dyDescent="0.25">
      <c r="B304" t="s">
        <v>916</v>
      </c>
      <c r="C304">
        <v>10316</v>
      </c>
      <c r="D304">
        <v>11623</v>
      </c>
      <c r="E304">
        <v>4</v>
      </c>
      <c r="F304">
        <v>1496000</v>
      </c>
      <c r="J304" t="s">
        <v>371</v>
      </c>
    </row>
    <row r="305" spans="2:15" x14ac:dyDescent="0.25">
      <c r="B305" t="s">
        <v>916</v>
      </c>
      <c r="C305">
        <v>10316</v>
      </c>
      <c r="D305">
        <v>11620</v>
      </c>
      <c r="E305">
        <v>6</v>
      </c>
      <c r="F305">
        <v>1482800</v>
      </c>
      <c r="J305" t="s">
        <v>372</v>
      </c>
      <c r="L305" s="20" t="s">
        <v>420</v>
      </c>
      <c r="M305" s="20"/>
      <c r="N305" s="20" t="s">
        <v>423</v>
      </c>
      <c r="O305" s="20"/>
    </row>
    <row r="306" spans="2:15" x14ac:dyDescent="0.25">
      <c r="B306" t="s">
        <v>916</v>
      </c>
      <c r="C306">
        <v>10316</v>
      </c>
      <c r="D306">
        <v>11624</v>
      </c>
      <c r="E306">
        <v>6</v>
      </c>
      <c r="F306">
        <v>1490500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2:15" x14ac:dyDescent="0.25">
      <c r="B307" t="s">
        <v>916</v>
      </c>
      <c r="C307">
        <v>10316</v>
      </c>
      <c r="D307">
        <v>11649</v>
      </c>
      <c r="E307">
        <v>3</v>
      </c>
      <c r="F307">
        <v>1523500</v>
      </c>
      <c r="J307" t="s">
        <v>374</v>
      </c>
      <c r="L307">
        <f>MIN(B303:B307)</f>
        <v>0</v>
      </c>
      <c r="M307">
        <f>MAX(C303:C307)</f>
        <v>10316</v>
      </c>
      <c r="N307">
        <f>MIN(D303:D307)</f>
        <v>11620</v>
      </c>
      <c r="O307">
        <f>MAX(D303:D307)</f>
        <v>11649</v>
      </c>
    </row>
    <row r="308" spans="2:15" x14ac:dyDescent="0.25">
      <c r="B308" t="s">
        <v>917</v>
      </c>
      <c r="C308">
        <v>11657</v>
      </c>
      <c r="D308">
        <v>12645</v>
      </c>
      <c r="E308">
        <v>4</v>
      </c>
      <c r="F308">
        <v>1465200</v>
      </c>
      <c r="J308" t="s">
        <v>375</v>
      </c>
    </row>
    <row r="309" spans="2:15" x14ac:dyDescent="0.25">
      <c r="B309" t="s">
        <v>917</v>
      </c>
      <c r="C309">
        <v>11657</v>
      </c>
      <c r="D309">
        <v>12634</v>
      </c>
      <c r="E309">
        <v>6</v>
      </c>
      <c r="F309">
        <v>1442100</v>
      </c>
      <c r="J309" t="s">
        <v>376</v>
      </c>
    </row>
    <row r="310" spans="2:15" x14ac:dyDescent="0.25">
      <c r="B310" t="s">
        <v>917</v>
      </c>
      <c r="C310">
        <v>11657</v>
      </c>
      <c r="D310">
        <v>12628</v>
      </c>
      <c r="E310">
        <v>6</v>
      </c>
      <c r="F310">
        <v>1465200</v>
      </c>
      <c r="J310" t="s">
        <v>377</v>
      </c>
      <c r="L310" s="20" t="s">
        <v>420</v>
      </c>
      <c r="M310" s="20"/>
      <c r="N310" s="20" t="s">
        <v>423</v>
      </c>
      <c r="O310" s="20"/>
    </row>
    <row r="311" spans="2:15" x14ac:dyDescent="0.25">
      <c r="B311" t="s">
        <v>917</v>
      </c>
      <c r="C311">
        <v>11657</v>
      </c>
      <c r="D311">
        <v>12638</v>
      </c>
      <c r="E311">
        <v>6</v>
      </c>
      <c r="F311">
        <v>1449800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2:15" x14ac:dyDescent="0.25">
      <c r="B312" t="s">
        <v>917</v>
      </c>
      <c r="C312">
        <v>11657</v>
      </c>
      <c r="D312">
        <v>12629</v>
      </c>
      <c r="E312">
        <v>6</v>
      </c>
      <c r="F312">
        <v>1466300</v>
      </c>
      <c r="J312" t="s">
        <v>379</v>
      </c>
      <c r="L312">
        <f>MIN(B308:B312)</f>
        <v>0</v>
      </c>
      <c r="M312">
        <f>MAX(C308:C312)</f>
        <v>11657</v>
      </c>
      <c r="N312">
        <f>MIN(D308:D312)</f>
        <v>12628</v>
      </c>
      <c r="O312">
        <f>MAX(D308:D312)</f>
        <v>12645</v>
      </c>
    </row>
    <row r="313" spans="2:15" x14ac:dyDescent="0.25">
      <c r="B313" t="s">
        <v>918</v>
      </c>
      <c r="C313">
        <v>9945</v>
      </c>
      <c r="D313">
        <v>10995</v>
      </c>
      <c r="E313">
        <v>4</v>
      </c>
      <c r="F313">
        <v>1553200</v>
      </c>
      <c r="J313" t="s">
        <v>380</v>
      </c>
    </row>
    <row r="314" spans="2:15" x14ac:dyDescent="0.25">
      <c r="B314" t="s">
        <v>918</v>
      </c>
      <c r="C314">
        <v>9945</v>
      </c>
      <c r="D314">
        <v>11014</v>
      </c>
      <c r="E314">
        <v>4</v>
      </c>
      <c r="F314">
        <v>1555400</v>
      </c>
      <c r="J314" t="s">
        <v>381</v>
      </c>
    </row>
    <row r="315" spans="2:15" x14ac:dyDescent="0.25">
      <c r="B315" t="s">
        <v>918</v>
      </c>
      <c r="C315">
        <v>9945</v>
      </c>
      <c r="D315">
        <v>11016</v>
      </c>
      <c r="E315">
        <v>3</v>
      </c>
      <c r="F315">
        <v>1545500</v>
      </c>
      <c r="J315" t="s">
        <v>382</v>
      </c>
      <c r="L315" s="20" t="s">
        <v>420</v>
      </c>
      <c r="M315" s="20"/>
      <c r="N315" s="20" t="s">
        <v>423</v>
      </c>
      <c r="O315" s="20"/>
    </row>
    <row r="316" spans="2:15" x14ac:dyDescent="0.25">
      <c r="B316" t="s">
        <v>918</v>
      </c>
      <c r="C316">
        <v>9945</v>
      </c>
      <c r="D316">
        <v>11021</v>
      </c>
      <c r="E316">
        <v>6</v>
      </c>
      <c r="F316">
        <v>1532300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2:15" x14ac:dyDescent="0.25">
      <c r="B317" t="s">
        <v>918</v>
      </c>
      <c r="C317">
        <v>9945</v>
      </c>
      <c r="D317">
        <v>11015</v>
      </c>
      <c r="E317">
        <v>4</v>
      </c>
      <c r="F317">
        <v>1548800</v>
      </c>
      <c r="J317" t="s">
        <v>384</v>
      </c>
      <c r="L317">
        <f>MIN(B313:B317)</f>
        <v>0</v>
      </c>
      <c r="M317">
        <f>MAX(C313:C317)</f>
        <v>9945</v>
      </c>
      <c r="N317">
        <f>MIN(D313:D317)</f>
        <v>10995</v>
      </c>
      <c r="O317">
        <f>MAX(D313:D317)</f>
        <v>11021</v>
      </c>
    </row>
    <row r="318" spans="2:15" x14ac:dyDescent="0.25">
      <c r="B318" t="s">
        <v>919</v>
      </c>
      <c r="C318">
        <v>10021</v>
      </c>
      <c r="D318">
        <v>11046</v>
      </c>
      <c r="E318">
        <v>4</v>
      </c>
      <c r="F318">
        <v>1586200</v>
      </c>
      <c r="J318" t="s">
        <v>385</v>
      </c>
    </row>
    <row r="319" spans="2:15" x14ac:dyDescent="0.25">
      <c r="B319" t="s">
        <v>919</v>
      </c>
      <c r="C319">
        <v>10021</v>
      </c>
      <c r="D319">
        <v>11068</v>
      </c>
      <c r="E319">
        <v>4</v>
      </c>
      <c r="F319">
        <v>1593900</v>
      </c>
      <c r="J319" t="s">
        <v>386</v>
      </c>
    </row>
    <row r="320" spans="2:15" x14ac:dyDescent="0.25">
      <c r="B320" t="s">
        <v>919</v>
      </c>
      <c r="C320">
        <v>10021</v>
      </c>
      <c r="D320">
        <v>11040</v>
      </c>
      <c r="E320">
        <v>4</v>
      </c>
      <c r="F320">
        <v>1599400</v>
      </c>
      <c r="J320" t="s">
        <v>387</v>
      </c>
      <c r="L320" s="20" t="s">
        <v>420</v>
      </c>
      <c r="M320" s="20"/>
      <c r="N320" s="20" t="s">
        <v>423</v>
      </c>
      <c r="O320" s="20"/>
    </row>
    <row r="321" spans="2:15" x14ac:dyDescent="0.25">
      <c r="B321" t="s">
        <v>919</v>
      </c>
      <c r="C321">
        <v>10021</v>
      </c>
      <c r="D321">
        <v>11039</v>
      </c>
      <c r="E321">
        <v>4</v>
      </c>
      <c r="F321">
        <v>1606000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2:15" x14ac:dyDescent="0.25">
      <c r="B322" t="s">
        <v>919</v>
      </c>
      <c r="C322">
        <v>10021</v>
      </c>
      <c r="D322">
        <v>11055</v>
      </c>
      <c r="E322">
        <v>6</v>
      </c>
      <c r="F322">
        <v>1580700</v>
      </c>
      <c r="J322" t="s">
        <v>389</v>
      </c>
      <c r="L322">
        <f>MIN(B318:B322)</f>
        <v>0</v>
      </c>
      <c r="M322">
        <f>MAX(C318:C322)</f>
        <v>10021</v>
      </c>
      <c r="N322">
        <f>MIN(D318:D322)</f>
        <v>11039</v>
      </c>
      <c r="O322">
        <f>MAX(D318:D322)</f>
        <v>11068</v>
      </c>
    </row>
    <row r="323" spans="2:15" x14ac:dyDescent="0.25">
      <c r="B323" t="s">
        <v>920</v>
      </c>
      <c r="C323">
        <v>10752</v>
      </c>
      <c r="D323">
        <v>11990</v>
      </c>
      <c r="E323">
        <v>6</v>
      </c>
      <c r="F323">
        <v>1345300</v>
      </c>
      <c r="J323" t="s">
        <v>390</v>
      </c>
    </row>
    <row r="324" spans="2:15" x14ac:dyDescent="0.25">
      <c r="B324" t="s">
        <v>920</v>
      </c>
      <c r="C324">
        <v>10752</v>
      </c>
      <c r="D324">
        <v>11956</v>
      </c>
      <c r="E324">
        <v>7</v>
      </c>
      <c r="F324">
        <v>1364000</v>
      </c>
      <c r="J324" t="s">
        <v>391</v>
      </c>
    </row>
    <row r="325" spans="2:15" x14ac:dyDescent="0.25">
      <c r="B325" t="s">
        <v>920</v>
      </c>
      <c r="C325">
        <v>10642</v>
      </c>
      <c r="D325">
        <v>11985</v>
      </c>
      <c r="E325">
        <v>7</v>
      </c>
      <c r="F325">
        <v>1345300</v>
      </c>
      <c r="J325" t="s">
        <v>392</v>
      </c>
      <c r="L325" s="20" t="s">
        <v>420</v>
      </c>
      <c r="M325" s="20"/>
      <c r="N325" s="20" t="s">
        <v>423</v>
      </c>
      <c r="O325" s="20"/>
    </row>
    <row r="326" spans="2:15" x14ac:dyDescent="0.25">
      <c r="B326" t="s">
        <v>920</v>
      </c>
      <c r="C326">
        <v>10642</v>
      </c>
      <c r="D326">
        <v>12015</v>
      </c>
      <c r="E326">
        <v>7</v>
      </c>
      <c r="F326">
        <v>1355200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2:15" x14ac:dyDescent="0.25">
      <c r="B327" t="s">
        <v>920</v>
      </c>
      <c r="C327">
        <v>10642</v>
      </c>
      <c r="D327">
        <v>11983</v>
      </c>
      <c r="E327">
        <v>7</v>
      </c>
      <c r="F327">
        <v>1358500</v>
      </c>
      <c r="J327" t="s">
        <v>394</v>
      </c>
      <c r="L327">
        <f>MIN(B323:B327)</f>
        <v>0</v>
      </c>
      <c r="M327">
        <f>MAX(C323:C327)</f>
        <v>10752</v>
      </c>
      <c r="N327">
        <f>MIN(D323:D327)</f>
        <v>11956</v>
      </c>
      <c r="O327">
        <f>MAX(D323:D327)</f>
        <v>12015</v>
      </c>
    </row>
    <row r="328" spans="2:15" x14ac:dyDescent="0.25">
      <c r="B328" t="s">
        <v>921</v>
      </c>
      <c r="C328">
        <v>9631</v>
      </c>
      <c r="D328">
        <v>10944</v>
      </c>
      <c r="E328">
        <v>4</v>
      </c>
      <c r="F328">
        <v>1532300</v>
      </c>
      <c r="J328" t="s">
        <v>395</v>
      </c>
    </row>
    <row r="329" spans="2:15" x14ac:dyDescent="0.25">
      <c r="B329" t="s">
        <v>921</v>
      </c>
      <c r="C329">
        <v>9631</v>
      </c>
      <c r="D329">
        <v>10948</v>
      </c>
      <c r="E329">
        <v>6</v>
      </c>
      <c r="F329">
        <v>1515800</v>
      </c>
      <c r="J329" t="s">
        <v>396</v>
      </c>
    </row>
    <row r="330" spans="2:15" x14ac:dyDescent="0.25">
      <c r="B330" t="s">
        <v>921</v>
      </c>
      <c r="C330">
        <v>9631</v>
      </c>
      <c r="D330">
        <v>10949</v>
      </c>
      <c r="E330">
        <v>6</v>
      </c>
      <c r="F330">
        <v>1525700</v>
      </c>
      <c r="J330" t="s">
        <v>397</v>
      </c>
      <c r="L330" s="20" t="s">
        <v>420</v>
      </c>
      <c r="M330" s="20"/>
      <c r="N330" s="20" t="s">
        <v>423</v>
      </c>
      <c r="O330" s="20"/>
    </row>
    <row r="331" spans="2:15" x14ac:dyDescent="0.25">
      <c r="B331" t="s">
        <v>921</v>
      </c>
      <c r="C331">
        <v>9631</v>
      </c>
      <c r="D331">
        <v>10949</v>
      </c>
      <c r="E331">
        <v>4</v>
      </c>
      <c r="F331">
        <v>1530100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2:15" x14ac:dyDescent="0.25">
      <c r="B332" t="s">
        <v>921</v>
      </c>
      <c r="C332">
        <v>9631</v>
      </c>
      <c r="D332">
        <v>10950</v>
      </c>
      <c r="E332">
        <v>6</v>
      </c>
      <c r="F332">
        <v>1493800</v>
      </c>
      <c r="J332" t="s">
        <v>399</v>
      </c>
      <c r="L332">
        <f>MIN(B328:B332)</f>
        <v>0</v>
      </c>
      <c r="M332">
        <f>MAX(C328:C332)</f>
        <v>9631</v>
      </c>
      <c r="N332">
        <f>MIN(D328:D332)</f>
        <v>10944</v>
      </c>
      <c r="O332">
        <f>MAX(D328:D332)</f>
        <v>10950</v>
      </c>
    </row>
    <row r="333" spans="2:15" x14ac:dyDescent="0.25">
      <c r="B333" t="s">
        <v>922</v>
      </c>
      <c r="C333">
        <v>12005</v>
      </c>
      <c r="D333">
        <v>12854</v>
      </c>
      <c r="E333">
        <v>6</v>
      </c>
      <c r="F333">
        <v>1521300</v>
      </c>
      <c r="J333" t="s">
        <v>400</v>
      </c>
    </row>
    <row r="334" spans="2:15" x14ac:dyDescent="0.25">
      <c r="B334" t="s">
        <v>922</v>
      </c>
      <c r="C334">
        <v>12005</v>
      </c>
      <c r="D334">
        <v>12831</v>
      </c>
      <c r="E334">
        <v>6</v>
      </c>
      <c r="F334">
        <v>1598300</v>
      </c>
      <c r="J334" t="s">
        <v>401</v>
      </c>
    </row>
    <row r="335" spans="2:15" x14ac:dyDescent="0.25">
      <c r="B335" t="s">
        <v>922</v>
      </c>
      <c r="C335">
        <v>12005</v>
      </c>
      <c r="D335">
        <v>12836</v>
      </c>
      <c r="E335">
        <v>6</v>
      </c>
      <c r="F335">
        <v>1489400</v>
      </c>
      <c r="J335" t="s">
        <v>402</v>
      </c>
      <c r="L335" s="20" t="s">
        <v>420</v>
      </c>
      <c r="M335" s="20"/>
      <c r="N335" s="20" t="s">
        <v>423</v>
      </c>
      <c r="O335" s="20"/>
    </row>
    <row r="336" spans="2:15" x14ac:dyDescent="0.25">
      <c r="B336" t="s">
        <v>922</v>
      </c>
      <c r="C336">
        <v>12005</v>
      </c>
      <c r="D336">
        <v>12835</v>
      </c>
      <c r="E336">
        <v>6</v>
      </c>
      <c r="F336">
        <v>1608200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2:15" x14ac:dyDescent="0.25">
      <c r="B337" t="s">
        <v>922</v>
      </c>
      <c r="C337">
        <v>12052</v>
      </c>
      <c r="D337">
        <v>12866</v>
      </c>
      <c r="E337">
        <v>6</v>
      </c>
      <c r="F337">
        <v>1508100</v>
      </c>
      <c r="J337" t="s">
        <v>404</v>
      </c>
      <c r="L337">
        <f>MIN(B333:B337)</f>
        <v>0</v>
      </c>
      <c r="M337">
        <f>MAX(C333:C337)</f>
        <v>12052</v>
      </c>
      <c r="N337">
        <f>MIN(D333:D337)</f>
        <v>12831</v>
      </c>
      <c r="O337">
        <f>MAX(D333:D337)</f>
        <v>12866</v>
      </c>
    </row>
    <row r="338" spans="2:15" x14ac:dyDescent="0.25">
      <c r="B338" t="s">
        <v>923</v>
      </c>
      <c r="C338">
        <v>10571</v>
      </c>
      <c r="D338">
        <v>11231</v>
      </c>
      <c r="E338">
        <v>7</v>
      </c>
      <c r="F338">
        <v>1395900</v>
      </c>
      <c r="J338" t="s">
        <v>405</v>
      </c>
    </row>
    <row r="339" spans="2:15" x14ac:dyDescent="0.25">
      <c r="B339" t="s">
        <v>923</v>
      </c>
      <c r="C339">
        <v>10571</v>
      </c>
      <c r="D339">
        <v>11238</v>
      </c>
      <c r="E339">
        <v>7</v>
      </c>
      <c r="F339">
        <v>1380500</v>
      </c>
      <c r="J339" t="s">
        <v>406</v>
      </c>
    </row>
    <row r="340" spans="2:15" x14ac:dyDescent="0.25">
      <c r="B340" t="s">
        <v>923</v>
      </c>
      <c r="C340">
        <v>10571</v>
      </c>
      <c r="D340">
        <v>11219</v>
      </c>
      <c r="E340">
        <v>4</v>
      </c>
      <c r="F340">
        <v>1400300</v>
      </c>
      <c r="J340" t="s">
        <v>407</v>
      </c>
      <c r="L340" s="20" t="s">
        <v>420</v>
      </c>
      <c r="M340" s="20"/>
      <c r="N340" s="20" t="s">
        <v>423</v>
      </c>
      <c r="O340" s="20"/>
    </row>
    <row r="341" spans="2:15" x14ac:dyDescent="0.25">
      <c r="B341" t="s">
        <v>923</v>
      </c>
      <c r="C341">
        <v>10571</v>
      </c>
      <c r="D341">
        <v>11225</v>
      </c>
      <c r="E341">
        <v>6</v>
      </c>
      <c r="F341">
        <v>1414600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2:15" x14ac:dyDescent="0.25">
      <c r="B342" t="s">
        <v>923</v>
      </c>
      <c r="C342">
        <v>10571</v>
      </c>
      <c r="D342">
        <v>11232</v>
      </c>
      <c r="E342">
        <v>6</v>
      </c>
      <c r="F342">
        <v>1413500</v>
      </c>
      <c r="J342" t="s">
        <v>409</v>
      </c>
      <c r="L342">
        <f>MIN(B338:B342)</f>
        <v>0</v>
      </c>
      <c r="M342">
        <f>MAX(C338:C342)</f>
        <v>10571</v>
      </c>
      <c r="N342">
        <f>MIN(D338:D342)</f>
        <v>11219</v>
      </c>
      <c r="O342">
        <f>MAX(D338:D342)</f>
        <v>11238</v>
      </c>
    </row>
    <row r="343" spans="2:15" x14ac:dyDescent="0.25">
      <c r="B343" t="s">
        <v>924</v>
      </c>
      <c r="C343">
        <v>11996</v>
      </c>
      <c r="D343">
        <v>13151</v>
      </c>
      <c r="E343">
        <v>4</v>
      </c>
      <c r="F343">
        <v>1426700</v>
      </c>
      <c r="J343" t="s">
        <v>410</v>
      </c>
    </row>
    <row r="344" spans="2:15" x14ac:dyDescent="0.25">
      <c r="B344" t="s">
        <v>924</v>
      </c>
      <c r="C344">
        <v>11996</v>
      </c>
      <c r="D344">
        <v>13141</v>
      </c>
      <c r="E344">
        <v>7</v>
      </c>
      <c r="F344">
        <v>1412400</v>
      </c>
      <c r="J344" t="s">
        <v>411</v>
      </c>
    </row>
    <row r="345" spans="2:15" x14ac:dyDescent="0.25">
      <c r="B345" t="s">
        <v>924</v>
      </c>
      <c r="C345">
        <v>11996</v>
      </c>
      <c r="D345">
        <v>13119</v>
      </c>
      <c r="E345">
        <v>7</v>
      </c>
      <c r="F345">
        <v>1439900</v>
      </c>
      <c r="J345" t="s">
        <v>412</v>
      </c>
      <c r="L345" s="20" t="s">
        <v>420</v>
      </c>
      <c r="M345" s="20"/>
      <c r="N345" s="20" t="s">
        <v>423</v>
      </c>
      <c r="O345" s="20"/>
    </row>
    <row r="346" spans="2:15" x14ac:dyDescent="0.25">
      <c r="B346" t="s">
        <v>924</v>
      </c>
      <c r="C346">
        <v>11996</v>
      </c>
      <c r="D346">
        <v>13127</v>
      </c>
      <c r="E346">
        <v>7</v>
      </c>
      <c r="F346">
        <v>1443200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2:15" x14ac:dyDescent="0.25">
      <c r="B347" t="s">
        <v>924</v>
      </c>
      <c r="C347">
        <v>11996</v>
      </c>
      <c r="D347">
        <v>13129</v>
      </c>
      <c r="E347">
        <v>7</v>
      </c>
      <c r="F347">
        <v>1412400</v>
      </c>
      <c r="J347" t="s">
        <v>414</v>
      </c>
      <c r="L347">
        <f>MIN(B343:B347)</f>
        <v>0</v>
      </c>
      <c r="M347">
        <f>MAX(C343:C347)</f>
        <v>11996</v>
      </c>
      <c r="N347">
        <f>MIN(D343:D347)</f>
        <v>13119</v>
      </c>
      <c r="O347">
        <f>MAX(D343:D347)</f>
        <v>13151</v>
      </c>
    </row>
    <row r="348" spans="2:15" x14ac:dyDescent="0.25">
      <c r="B348" t="s">
        <v>925</v>
      </c>
      <c r="C348">
        <v>11338</v>
      </c>
      <c r="D348">
        <v>11971</v>
      </c>
      <c r="E348">
        <v>4</v>
      </c>
      <c r="F348">
        <v>1414600</v>
      </c>
      <c r="J348" t="s">
        <v>415</v>
      </c>
    </row>
    <row r="349" spans="2:15" x14ac:dyDescent="0.25">
      <c r="B349" t="s">
        <v>925</v>
      </c>
      <c r="C349">
        <v>11338</v>
      </c>
      <c r="D349">
        <v>11987</v>
      </c>
      <c r="E349">
        <v>7</v>
      </c>
      <c r="F349">
        <v>1386000</v>
      </c>
      <c r="J349" t="s">
        <v>416</v>
      </c>
    </row>
    <row r="350" spans="2:15" x14ac:dyDescent="0.25">
      <c r="B350" t="s">
        <v>925</v>
      </c>
      <c r="C350">
        <v>11338</v>
      </c>
      <c r="D350">
        <v>11975</v>
      </c>
      <c r="E350">
        <v>7</v>
      </c>
      <c r="F350">
        <v>1393700</v>
      </c>
      <c r="J350" t="s">
        <v>417</v>
      </c>
      <c r="L350" s="20" t="s">
        <v>420</v>
      </c>
      <c r="M350" s="20"/>
      <c r="N350" s="20" t="s">
        <v>423</v>
      </c>
      <c r="O350" s="20"/>
    </row>
    <row r="351" spans="2:15" x14ac:dyDescent="0.25">
      <c r="B351" t="s">
        <v>925</v>
      </c>
      <c r="C351">
        <v>11338</v>
      </c>
      <c r="D351">
        <v>11973</v>
      </c>
      <c r="E351">
        <v>4</v>
      </c>
      <c r="F351">
        <v>1413500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2:15" x14ac:dyDescent="0.25">
      <c r="B352" t="s">
        <v>925</v>
      </c>
      <c r="C352">
        <v>11338</v>
      </c>
      <c r="D352">
        <v>11969</v>
      </c>
      <c r="E352">
        <v>4</v>
      </c>
      <c r="F352">
        <v>1424500</v>
      </c>
      <c r="J352" t="s">
        <v>419</v>
      </c>
      <c r="L352">
        <f>MIN(B348:B352)</f>
        <v>0</v>
      </c>
      <c r="M352">
        <f>MAX(C348:C352)</f>
        <v>11338</v>
      </c>
      <c r="N352">
        <f>MIN(D348:D352)</f>
        <v>11969</v>
      </c>
      <c r="O352">
        <f>MAX(D348:D352)</f>
        <v>11987</v>
      </c>
    </row>
    <row r="353" spans="2:6" x14ac:dyDescent="0.25">
      <c r="B353" t="s">
        <v>926</v>
      </c>
      <c r="C353">
        <v>7297</v>
      </c>
      <c r="D353">
        <v>9296</v>
      </c>
      <c r="E353">
        <v>5</v>
      </c>
      <c r="F353">
        <v>1647800</v>
      </c>
    </row>
    <row r="354" spans="2:6" x14ac:dyDescent="0.25">
      <c r="B354" t="s">
        <v>926</v>
      </c>
      <c r="C354">
        <v>7297</v>
      </c>
      <c r="D354">
        <v>9250</v>
      </c>
      <c r="E354">
        <v>3</v>
      </c>
      <c r="F354">
        <v>1699500</v>
      </c>
    </row>
    <row r="355" spans="2:6" x14ac:dyDescent="0.25">
      <c r="B355" t="s">
        <v>926</v>
      </c>
      <c r="C355">
        <v>7297</v>
      </c>
      <c r="D355">
        <v>9262</v>
      </c>
      <c r="E355">
        <v>5</v>
      </c>
      <c r="F355">
        <v>1670900</v>
      </c>
    </row>
    <row r="356" spans="2:6" x14ac:dyDescent="0.25">
      <c r="B356" t="s">
        <v>926</v>
      </c>
      <c r="C356">
        <v>7297</v>
      </c>
      <c r="D356">
        <v>9278</v>
      </c>
      <c r="E356">
        <v>5</v>
      </c>
      <c r="F356">
        <v>1750100</v>
      </c>
    </row>
    <row r="357" spans="2:6" x14ac:dyDescent="0.25">
      <c r="B357" t="s">
        <v>926</v>
      </c>
      <c r="C357">
        <v>7297</v>
      </c>
      <c r="D357">
        <v>9278</v>
      </c>
      <c r="E357">
        <v>5</v>
      </c>
      <c r="F357">
        <v>1661000</v>
      </c>
    </row>
    <row r="358" spans="2:6" x14ac:dyDescent="0.25">
      <c r="B358" t="s">
        <v>927</v>
      </c>
      <c r="C358">
        <v>4571</v>
      </c>
      <c r="D358">
        <v>10324</v>
      </c>
      <c r="E358">
        <v>4</v>
      </c>
      <c r="F358">
        <v>1890900</v>
      </c>
    </row>
    <row r="359" spans="2:6" x14ac:dyDescent="0.25">
      <c r="B359" t="s">
        <v>927</v>
      </c>
      <c r="C359">
        <v>4571</v>
      </c>
      <c r="D359">
        <v>10352</v>
      </c>
      <c r="E359">
        <v>3</v>
      </c>
      <c r="F359">
        <v>1763300</v>
      </c>
    </row>
    <row r="360" spans="2:6" x14ac:dyDescent="0.25">
      <c r="B360" t="s">
        <v>927</v>
      </c>
      <c r="C360">
        <v>4571</v>
      </c>
      <c r="D360">
        <v>10302</v>
      </c>
      <c r="E360">
        <v>2</v>
      </c>
      <c r="F360">
        <v>1777600</v>
      </c>
    </row>
    <row r="361" spans="2:6" x14ac:dyDescent="0.25">
      <c r="B361" t="s">
        <v>927</v>
      </c>
      <c r="C361">
        <v>4571</v>
      </c>
      <c r="D361">
        <v>10447</v>
      </c>
      <c r="E361">
        <v>3</v>
      </c>
      <c r="F361">
        <v>1764400</v>
      </c>
    </row>
    <row r="362" spans="2:6" x14ac:dyDescent="0.25">
      <c r="B362" t="s">
        <v>927</v>
      </c>
      <c r="C362">
        <v>4571</v>
      </c>
      <c r="D362">
        <v>10217</v>
      </c>
      <c r="E362">
        <v>4</v>
      </c>
      <c r="F362">
        <v>1753400</v>
      </c>
    </row>
    <row r="363" spans="2:6" x14ac:dyDescent="0.25">
      <c r="B363" t="s">
        <v>928</v>
      </c>
      <c r="C363">
        <v>7716</v>
      </c>
      <c r="D363">
        <v>9836</v>
      </c>
      <c r="E363">
        <v>3</v>
      </c>
      <c r="F363">
        <v>1738000</v>
      </c>
    </row>
    <row r="364" spans="2:6" x14ac:dyDescent="0.25">
      <c r="B364" t="s">
        <v>928</v>
      </c>
      <c r="C364">
        <v>7716</v>
      </c>
      <c r="D364">
        <v>9869</v>
      </c>
      <c r="E364">
        <v>5</v>
      </c>
      <c r="F364">
        <v>1718200</v>
      </c>
    </row>
    <row r="365" spans="2:6" x14ac:dyDescent="0.25">
      <c r="B365" t="s">
        <v>928</v>
      </c>
      <c r="C365">
        <v>7716</v>
      </c>
      <c r="D365">
        <v>9843</v>
      </c>
      <c r="E365">
        <v>3</v>
      </c>
      <c r="F365">
        <v>1730300</v>
      </c>
    </row>
    <row r="366" spans="2:6" x14ac:dyDescent="0.25">
      <c r="B366" t="s">
        <v>928</v>
      </c>
      <c r="C366">
        <v>7716</v>
      </c>
      <c r="D366">
        <v>9863</v>
      </c>
      <c r="E366">
        <v>5</v>
      </c>
      <c r="F366">
        <v>1716000</v>
      </c>
    </row>
    <row r="367" spans="2:6" x14ac:dyDescent="0.25">
      <c r="B367" t="s">
        <v>928</v>
      </c>
      <c r="C367">
        <v>7716</v>
      </c>
      <c r="D367">
        <v>9851</v>
      </c>
      <c r="E367">
        <v>5</v>
      </c>
      <c r="F367">
        <v>1696200</v>
      </c>
    </row>
    <row r="368" spans="2:6" x14ac:dyDescent="0.25">
      <c r="B368" t="s">
        <v>929</v>
      </c>
      <c r="C368">
        <v>4073</v>
      </c>
      <c r="D368">
        <v>11283</v>
      </c>
      <c r="E368">
        <v>2</v>
      </c>
      <c r="F368">
        <v>1751200</v>
      </c>
    </row>
    <row r="369" spans="2:6" x14ac:dyDescent="0.25">
      <c r="B369" t="s">
        <v>929</v>
      </c>
      <c r="C369">
        <v>4073</v>
      </c>
      <c r="D369">
        <v>11849</v>
      </c>
      <c r="E369">
        <v>4</v>
      </c>
      <c r="F369">
        <v>1725900</v>
      </c>
    </row>
    <row r="370" spans="2:6" x14ac:dyDescent="0.25">
      <c r="B370" t="s">
        <v>929</v>
      </c>
      <c r="C370">
        <v>4073</v>
      </c>
      <c r="D370">
        <v>12194</v>
      </c>
      <c r="E370">
        <v>2</v>
      </c>
      <c r="F370">
        <v>1752300</v>
      </c>
    </row>
    <row r="371" spans="2:6" x14ac:dyDescent="0.25">
      <c r="B371" t="s">
        <v>929</v>
      </c>
      <c r="C371">
        <v>4073</v>
      </c>
      <c r="D371">
        <v>11656</v>
      </c>
      <c r="E371">
        <v>4</v>
      </c>
      <c r="F371">
        <v>1741300</v>
      </c>
    </row>
    <row r="372" spans="2:6" x14ac:dyDescent="0.25">
      <c r="B372" t="s">
        <v>929</v>
      </c>
      <c r="C372">
        <v>4073</v>
      </c>
      <c r="D372">
        <v>11333</v>
      </c>
      <c r="E372">
        <v>2</v>
      </c>
      <c r="F372">
        <v>1766600</v>
      </c>
    </row>
    <row r="373" spans="2:6" x14ac:dyDescent="0.25">
      <c r="B373" t="s">
        <v>930</v>
      </c>
      <c r="C373">
        <v>6071</v>
      </c>
      <c r="D373">
        <v>8748</v>
      </c>
      <c r="E373">
        <v>5</v>
      </c>
      <c r="F373">
        <v>1674200</v>
      </c>
    </row>
    <row r="374" spans="2:6" x14ac:dyDescent="0.25">
      <c r="B374" t="s">
        <v>930</v>
      </c>
      <c r="C374">
        <v>6071</v>
      </c>
      <c r="D374">
        <v>8699</v>
      </c>
      <c r="E374">
        <v>5</v>
      </c>
      <c r="F374">
        <v>1695100</v>
      </c>
    </row>
    <row r="375" spans="2:6" x14ac:dyDescent="0.25">
      <c r="B375" t="s">
        <v>930</v>
      </c>
      <c r="C375">
        <v>6071</v>
      </c>
      <c r="D375">
        <v>8689</v>
      </c>
      <c r="E375">
        <v>5</v>
      </c>
      <c r="F375">
        <v>1676400</v>
      </c>
    </row>
    <row r="376" spans="2:6" x14ac:dyDescent="0.25">
      <c r="B376" t="s">
        <v>930</v>
      </c>
      <c r="C376">
        <v>6071</v>
      </c>
      <c r="D376">
        <v>8722</v>
      </c>
      <c r="E376">
        <v>5</v>
      </c>
      <c r="F376">
        <v>1725900</v>
      </c>
    </row>
    <row r="377" spans="2:6" x14ac:dyDescent="0.25">
      <c r="B377" t="s">
        <v>930</v>
      </c>
      <c r="C377">
        <v>6071</v>
      </c>
      <c r="D377">
        <v>8706</v>
      </c>
      <c r="E377">
        <v>5</v>
      </c>
      <c r="F377">
        <v>1728100</v>
      </c>
    </row>
    <row r="378" spans="2:6" x14ac:dyDescent="0.25">
      <c r="B378" t="s">
        <v>931</v>
      </c>
      <c r="C378">
        <v>6009</v>
      </c>
      <c r="D378">
        <v>7866</v>
      </c>
      <c r="E378">
        <v>4</v>
      </c>
      <c r="F378">
        <v>1645600</v>
      </c>
    </row>
    <row r="379" spans="2:6" x14ac:dyDescent="0.25">
      <c r="B379" t="s">
        <v>931</v>
      </c>
      <c r="C379">
        <v>6009</v>
      </c>
      <c r="D379">
        <v>7857</v>
      </c>
      <c r="E379">
        <v>7</v>
      </c>
      <c r="F379">
        <v>1622500</v>
      </c>
    </row>
    <row r="380" spans="2:6" x14ac:dyDescent="0.25">
      <c r="B380" t="s">
        <v>931</v>
      </c>
      <c r="C380">
        <v>6009</v>
      </c>
      <c r="D380">
        <v>7848</v>
      </c>
      <c r="E380">
        <v>7</v>
      </c>
      <c r="F380">
        <v>1620300</v>
      </c>
    </row>
    <row r="381" spans="2:6" x14ac:dyDescent="0.25">
      <c r="B381" t="s">
        <v>931</v>
      </c>
      <c r="C381">
        <v>6009</v>
      </c>
      <c r="D381">
        <v>7874</v>
      </c>
      <c r="E381">
        <v>7</v>
      </c>
      <c r="F381">
        <v>1601600</v>
      </c>
    </row>
    <row r="382" spans="2:6" x14ac:dyDescent="0.25">
      <c r="B382" t="s">
        <v>931</v>
      </c>
      <c r="C382">
        <v>6009</v>
      </c>
      <c r="D382">
        <v>7857</v>
      </c>
      <c r="E382">
        <v>5</v>
      </c>
      <c r="F382">
        <v>1647800</v>
      </c>
    </row>
    <row r="383" spans="2:6" x14ac:dyDescent="0.25">
      <c r="B383" t="s">
        <v>932</v>
      </c>
      <c r="C383">
        <v>5467</v>
      </c>
      <c r="D383">
        <v>11315</v>
      </c>
      <c r="E383">
        <v>2</v>
      </c>
      <c r="F383">
        <v>1801800</v>
      </c>
    </row>
    <row r="384" spans="2:6" x14ac:dyDescent="0.25">
      <c r="B384" t="s">
        <v>932</v>
      </c>
      <c r="C384">
        <v>5467</v>
      </c>
      <c r="D384">
        <v>11424</v>
      </c>
      <c r="E384">
        <v>3</v>
      </c>
      <c r="F384">
        <v>1779800</v>
      </c>
    </row>
    <row r="385" spans="2:6" x14ac:dyDescent="0.25">
      <c r="B385" t="s">
        <v>932</v>
      </c>
      <c r="C385">
        <v>5467</v>
      </c>
      <c r="D385">
        <v>11213</v>
      </c>
      <c r="E385">
        <v>4</v>
      </c>
      <c r="F385">
        <v>1784200</v>
      </c>
    </row>
    <row r="386" spans="2:6" x14ac:dyDescent="0.25">
      <c r="B386" t="s">
        <v>932</v>
      </c>
      <c r="C386">
        <v>5467</v>
      </c>
      <c r="D386">
        <v>11369</v>
      </c>
      <c r="E386">
        <v>2</v>
      </c>
      <c r="F386">
        <v>1801800</v>
      </c>
    </row>
    <row r="387" spans="2:6" x14ac:dyDescent="0.25">
      <c r="B387" t="s">
        <v>932</v>
      </c>
      <c r="C387">
        <v>5467</v>
      </c>
      <c r="D387">
        <v>11525</v>
      </c>
      <c r="E387">
        <v>4</v>
      </c>
      <c r="F387">
        <v>1798500</v>
      </c>
    </row>
    <row r="388" spans="2:6" x14ac:dyDescent="0.25">
      <c r="B388" t="s">
        <v>933</v>
      </c>
      <c r="C388">
        <v>3870</v>
      </c>
      <c r="D388">
        <v>14972</v>
      </c>
      <c r="E388">
        <v>4</v>
      </c>
      <c r="F388">
        <v>1636800</v>
      </c>
    </row>
    <row r="389" spans="2:6" x14ac:dyDescent="0.25">
      <c r="B389" t="s">
        <v>933</v>
      </c>
      <c r="C389">
        <v>3870</v>
      </c>
      <c r="D389">
        <v>14896</v>
      </c>
      <c r="E389">
        <v>4</v>
      </c>
      <c r="F389">
        <v>1637900</v>
      </c>
    </row>
    <row r="390" spans="2:6" x14ac:dyDescent="0.25">
      <c r="B390" t="s">
        <v>933</v>
      </c>
      <c r="C390">
        <v>3870</v>
      </c>
      <c r="D390">
        <v>14431</v>
      </c>
      <c r="E390">
        <v>3</v>
      </c>
      <c r="F390">
        <v>1645600</v>
      </c>
    </row>
    <row r="391" spans="2:6" x14ac:dyDescent="0.25">
      <c r="B391" t="s">
        <v>933</v>
      </c>
      <c r="C391">
        <v>3870</v>
      </c>
      <c r="D391">
        <v>14340</v>
      </c>
      <c r="E391">
        <v>4</v>
      </c>
      <c r="F391">
        <v>1648900</v>
      </c>
    </row>
    <row r="392" spans="2:6" x14ac:dyDescent="0.25">
      <c r="B392" t="s">
        <v>933</v>
      </c>
      <c r="C392">
        <v>3870</v>
      </c>
      <c r="D392">
        <v>14547</v>
      </c>
      <c r="E392">
        <v>4</v>
      </c>
      <c r="F392">
        <v>1646700</v>
      </c>
    </row>
    <row r="393" spans="2:6" x14ac:dyDescent="0.25">
      <c r="B393" t="s">
        <v>934</v>
      </c>
      <c r="C393">
        <v>8781</v>
      </c>
      <c r="D393">
        <v>10454</v>
      </c>
      <c r="E393">
        <v>4</v>
      </c>
      <c r="F393">
        <v>1568600</v>
      </c>
    </row>
    <row r="394" spans="2:6" x14ac:dyDescent="0.25">
      <c r="B394" t="s">
        <v>934</v>
      </c>
      <c r="C394">
        <v>8781</v>
      </c>
      <c r="D394">
        <v>10441</v>
      </c>
      <c r="E394">
        <v>4</v>
      </c>
      <c r="F394">
        <v>1556500</v>
      </c>
    </row>
    <row r="395" spans="2:6" x14ac:dyDescent="0.25">
      <c r="B395" t="s">
        <v>934</v>
      </c>
      <c r="C395">
        <v>8781</v>
      </c>
      <c r="D395">
        <v>10457</v>
      </c>
      <c r="E395">
        <v>7</v>
      </c>
      <c r="F395">
        <v>1560900</v>
      </c>
    </row>
    <row r="396" spans="2:6" x14ac:dyDescent="0.25">
      <c r="B396" t="s">
        <v>934</v>
      </c>
      <c r="C396">
        <v>8781</v>
      </c>
      <c r="D396">
        <v>10475</v>
      </c>
      <c r="E396">
        <v>7</v>
      </c>
      <c r="F396">
        <v>1551000</v>
      </c>
    </row>
    <row r="397" spans="2:6" x14ac:dyDescent="0.25">
      <c r="B397" t="s">
        <v>934</v>
      </c>
      <c r="C397">
        <v>8781</v>
      </c>
      <c r="D397">
        <v>10448</v>
      </c>
      <c r="E397">
        <v>7</v>
      </c>
      <c r="F397">
        <v>1552100</v>
      </c>
    </row>
    <row r="398" spans="2:6" x14ac:dyDescent="0.25">
      <c r="B398" t="s">
        <v>935</v>
      </c>
      <c r="C398">
        <v>3708</v>
      </c>
      <c r="D398">
        <v>15091</v>
      </c>
      <c r="E398">
        <v>4</v>
      </c>
      <c r="F398">
        <v>1570800</v>
      </c>
    </row>
    <row r="399" spans="2:6" x14ac:dyDescent="0.25">
      <c r="B399" t="s">
        <v>935</v>
      </c>
      <c r="C399">
        <v>3708</v>
      </c>
      <c r="D399">
        <v>14489</v>
      </c>
      <c r="E399">
        <v>4</v>
      </c>
      <c r="F399">
        <v>1569700</v>
      </c>
    </row>
    <row r="400" spans="2:6" x14ac:dyDescent="0.25">
      <c r="B400" t="s">
        <v>935</v>
      </c>
      <c r="C400">
        <v>3708</v>
      </c>
      <c r="D400">
        <v>14927</v>
      </c>
      <c r="E400">
        <v>3</v>
      </c>
      <c r="F400">
        <v>1466300</v>
      </c>
    </row>
    <row r="401" spans="2:6" x14ac:dyDescent="0.25">
      <c r="B401" t="s">
        <v>935</v>
      </c>
      <c r="C401">
        <v>3708</v>
      </c>
      <c r="D401">
        <v>14280</v>
      </c>
      <c r="E401">
        <v>3</v>
      </c>
      <c r="F401">
        <v>1576300</v>
      </c>
    </row>
    <row r="402" spans="2:6" x14ac:dyDescent="0.25">
      <c r="B402" t="s">
        <v>935</v>
      </c>
      <c r="C402">
        <v>3708</v>
      </c>
      <c r="D402">
        <v>14188</v>
      </c>
      <c r="E402">
        <v>3</v>
      </c>
      <c r="F402">
        <v>1577400</v>
      </c>
    </row>
    <row r="403" spans="2:6" x14ac:dyDescent="0.25">
      <c r="B403" t="s">
        <v>936</v>
      </c>
      <c r="C403">
        <v>7254</v>
      </c>
      <c r="D403">
        <v>9083</v>
      </c>
      <c r="E403">
        <v>4</v>
      </c>
      <c r="F403">
        <v>1791900</v>
      </c>
    </row>
    <row r="404" spans="2:6" x14ac:dyDescent="0.25">
      <c r="B404" t="s">
        <v>936</v>
      </c>
      <c r="C404">
        <v>7254</v>
      </c>
      <c r="D404">
        <v>9081</v>
      </c>
      <c r="E404">
        <v>4</v>
      </c>
      <c r="F404">
        <v>1810600</v>
      </c>
    </row>
    <row r="405" spans="2:6" x14ac:dyDescent="0.25">
      <c r="B405" t="s">
        <v>936</v>
      </c>
      <c r="C405">
        <v>7254</v>
      </c>
      <c r="D405">
        <v>9076</v>
      </c>
      <c r="E405">
        <v>4</v>
      </c>
      <c r="F405">
        <v>1786400</v>
      </c>
    </row>
    <row r="406" spans="2:6" x14ac:dyDescent="0.25">
      <c r="B406" t="s">
        <v>936</v>
      </c>
      <c r="C406">
        <v>7254</v>
      </c>
      <c r="D406">
        <v>9093</v>
      </c>
      <c r="E406">
        <v>4</v>
      </c>
      <c r="F406">
        <v>1761100</v>
      </c>
    </row>
    <row r="407" spans="2:6" x14ac:dyDescent="0.25">
      <c r="B407" t="s">
        <v>936</v>
      </c>
      <c r="C407">
        <v>7254</v>
      </c>
      <c r="D407">
        <v>9089</v>
      </c>
      <c r="E407">
        <v>4</v>
      </c>
      <c r="F407">
        <v>1789700</v>
      </c>
    </row>
    <row r="408" spans="2:6" x14ac:dyDescent="0.25">
      <c r="B408" t="s">
        <v>937</v>
      </c>
      <c r="C408">
        <v>8331</v>
      </c>
      <c r="D408">
        <v>10570</v>
      </c>
      <c r="E408">
        <v>4</v>
      </c>
      <c r="F408">
        <v>1754500</v>
      </c>
    </row>
    <row r="409" spans="2:6" x14ac:dyDescent="0.25">
      <c r="B409" t="s">
        <v>937</v>
      </c>
      <c r="C409">
        <v>8331</v>
      </c>
      <c r="D409">
        <v>10579</v>
      </c>
      <c r="E409">
        <v>4</v>
      </c>
      <c r="F409">
        <v>1756700</v>
      </c>
    </row>
    <row r="410" spans="2:6" x14ac:dyDescent="0.25">
      <c r="B410" t="s">
        <v>937</v>
      </c>
      <c r="C410">
        <v>8331</v>
      </c>
      <c r="D410">
        <v>10591</v>
      </c>
      <c r="E410">
        <v>4</v>
      </c>
      <c r="F410">
        <v>1773200</v>
      </c>
    </row>
    <row r="411" spans="2:6" x14ac:dyDescent="0.25">
      <c r="B411" t="s">
        <v>937</v>
      </c>
      <c r="C411">
        <v>8331</v>
      </c>
      <c r="D411">
        <v>10586</v>
      </c>
      <c r="E411">
        <v>5</v>
      </c>
      <c r="F411">
        <v>1763300</v>
      </c>
    </row>
    <row r="412" spans="2:6" x14ac:dyDescent="0.25">
      <c r="B412" t="s">
        <v>937</v>
      </c>
      <c r="C412">
        <v>8331</v>
      </c>
      <c r="D412">
        <v>10591</v>
      </c>
      <c r="E412">
        <v>3</v>
      </c>
      <c r="F412">
        <v>1773200</v>
      </c>
    </row>
    <row r="413" spans="2:6" x14ac:dyDescent="0.25">
      <c r="B413" t="s">
        <v>938</v>
      </c>
      <c r="C413">
        <v>5850</v>
      </c>
      <c r="D413">
        <v>8568</v>
      </c>
      <c r="E413">
        <v>4</v>
      </c>
      <c r="F413">
        <v>1807300</v>
      </c>
    </row>
    <row r="414" spans="2:6" x14ac:dyDescent="0.25">
      <c r="B414" t="s">
        <v>938</v>
      </c>
      <c r="C414">
        <v>5850</v>
      </c>
      <c r="D414">
        <v>8587</v>
      </c>
      <c r="E414">
        <v>4</v>
      </c>
      <c r="F414">
        <v>1807300</v>
      </c>
    </row>
    <row r="415" spans="2:6" x14ac:dyDescent="0.25">
      <c r="B415" t="s">
        <v>938</v>
      </c>
      <c r="C415">
        <v>5850</v>
      </c>
      <c r="D415">
        <v>8614</v>
      </c>
      <c r="E415">
        <v>3</v>
      </c>
      <c r="F415">
        <v>1810600</v>
      </c>
    </row>
    <row r="416" spans="2:6" x14ac:dyDescent="0.25">
      <c r="B416" t="s">
        <v>938</v>
      </c>
      <c r="C416">
        <v>5850</v>
      </c>
      <c r="D416">
        <v>8515</v>
      </c>
      <c r="E416">
        <v>4</v>
      </c>
      <c r="F416">
        <v>1794100</v>
      </c>
    </row>
    <row r="417" spans="2:6" x14ac:dyDescent="0.25">
      <c r="B417" t="s">
        <v>938</v>
      </c>
      <c r="C417">
        <v>5850</v>
      </c>
      <c r="D417">
        <v>8591</v>
      </c>
      <c r="E417">
        <v>4</v>
      </c>
      <c r="F417">
        <v>1776500</v>
      </c>
    </row>
    <row r="418" spans="2:6" x14ac:dyDescent="0.25">
      <c r="B418" t="s">
        <v>939</v>
      </c>
      <c r="C418">
        <v>5766</v>
      </c>
      <c r="D418">
        <v>8830</v>
      </c>
      <c r="E418">
        <v>4</v>
      </c>
      <c r="F418">
        <v>1757800</v>
      </c>
    </row>
    <row r="419" spans="2:6" x14ac:dyDescent="0.25">
      <c r="B419" t="s">
        <v>939</v>
      </c>
      <c r="C419">
        <v>5766</v>
      </c>
      <c r="D419">
        <v>8771</v>
      </c>
      <c r="E419">
        <v>4</v>
      </c>
      <c r="F419">
        <v>1755600</v>
      </c>
    </row>
    <row r="420" spans="2:6" x14ac:dyDescent="0.25">
      <c r="B420" t="s">
        <v>939</v>
      </c>
      <c r="C420">
        <v>5766</v>
      </c>
      <c r="D420">
        <v>8741</v>
      </c>
      <c r="E420">
        <v>5</v>
      </c>
      <c r="F420">
        <v>1736900</v>
      </c>
    </row>
    <row r="421" spans="2:6" x14ac:dyDescent="0.25">
      <c r="B421" t="s">
        <v>939</v>
      </c>
      <c r="C421">
        <v>5766</v>
      </c>
      <c r="D421">
        <v>8772</v>
      </c>
      <c r="E421">
        <v>4</v>
      </c>
      <c r="F421">
        <v>1771000</v>
      </c>
    </row>
    <row r="422" spans="2:6" x14ac:dyDescent="0.25">
      <c r="B422" t="s">
        <v>939</v>
      </c>
      <c r="C422">
        <v>5766</v>
      </c>
      <c r="D422">
        <v>8714</v>
      </c>
      <c r="E422">
        <v>4</v>
      </c>
      <c r="F422">
        <v>1753400</v>
      </c>
    </row>
    <row r="423" spans="2:6" x14ac:dyDescent="0.25">
      <c r="B423" t="s">
        <v>940</v>
      </c>
      <c r="C423">
        <v>7804</v>
      </c>
      <c r="D423">
        <v>9533</v>
      </c>
      <c r="E423">
        <v>6</v>
      </c>
      <c r="F423">
        <v>1514700</v>
      </c>
    </row>
    <row r="424" spans="2:6" x14ac:dyDescent="0.25">
      <c r="B424" t="s">
        <v>940</v>
      </c>
      <c r="C424">
        <v>7804</v>
      </c>
      <c r="D424">
        <v>9530</v>
      </c>
      <c r="E424">
        <v>6</v>
      </c>
      <c r="F424">
        <v>1535600</v>
      </c>
    </row>
    <row r="425" spans="2:6" x14ac:dyDescent="0.25">
      <c r="B425" t="s">
        <v>940</v>
      </c>
      <c r="C425">
        <v>7804</v>
      </c>
      <c r="D425">
        <v>9497</v>
      </c>
      <c r="E425">
        <v>4</v>
      </c>
      <c r="F425">
        <v>1548800</v>
      </c>
    </row>
    <row r="426" spans="2:6" x14ac:dyDescent="0.25">
      <c r="B426" t="s">
        <v>940</v>
      </c>
      <c r="C426">
        <v>7804</v>
      </c>
      <c r="D426">
        <v>9549</v>
      </c>
      <c r="E426">
        <v>6</v>
      </c>
      <c r="F426">
        <v>1513600</v>
      </c>
    </row>
    <row r="427" spans="2:6" x14ac:dyDescent="0.25">
      <c r="B427" t="s">
        <v>940</v>
      </c>
      <c r="C427">
        <v>7804</v>
      </c>
      <c r="D427">
        <v>9483</v>
      </c>
      <c r="E427">
        <v>4</v>
      </c>
      <c r="F427">
        <v>1514700</v>
      </c>
    </row>
    <row r="428" spans="2:6" x14ac:dyDescent="0.25">
      <c r="B428" t="s">
        <v>941</v>
      </c>
      <c r="C428">
        <v>7209</v>
      </c>
      <c r="D428">
        <v>9121</v>
      </c>
      <c r="E428">
        <v>6</v>
      </c>
      <c r="F428">
        <v>1601600</v>
      </c>
    </row>
    <row r="429" spans="2:6" x14ac:dyDescent="0.25">
      <c r="B429" t="s">
        <v>941</v>
      </c>
      <c r="C429">
        <v>7209</v>
      </c>
      <c r="D429">
        <v>9103</v>
      </c>
      <c r="E429">
        <v>6</v>
      </c>
      <c r="F429">
        <v>1577400</v>
      </c>
    </row>
    <row r="430" spans="2:6" x14ac:dyDescent="0.25">
      <c r="B430" t="s">
        <v>941</v>
      </c>
      <c r="C430">
        <v>7209</v>
      </c>
      <c r="D430">
        <v>9128</v>
      </c>
      <c r="E430">
        <v>6</v>
      </c>
      <c r="F430">
        <v>1580700</v>
      </c>
    </row>
    <row r="431" spans="2:6" x14ac:dyDescent="0.25">
      <c r="B431" t="s">
        <v>941</v>
      </c>
      <c r="C431">
        <v>7209</v>
      </c>
      <c r="D431">
        <v>9111</v>
      </c>
      <c r="E431">
        <v>4</v>
      </c>
      <c r="F431">
        <v>1584000</v>
      </c>
    </row>
    <row r="432" spans="2:6" x14ac:dyDescent="0.25">
      <c r="B432" t="s">
        <v>941</v>
      </c>
      <c r="C432">
        <v>7209</v>
      </c>
      <c r="D432">
        <v>9109</v>
      </c>
      <c r="E432">
        <v>6</v>
      </c>
      <c r="F432">
        <v>1576300</v>
      </c>
    </row>
    <row r="433" spans="2:6" x14ac:dyDescent="0.25">
      <c r="B433" t="s">
        <v>942</v>
      </c>
      <c r="C433">
        <v>5412</v>
      </c>
      <c r="D433">
        <v>7750</v>
      </c>
      <c r="E433">
        <v>4</v>
      </c>
      <c r="F433">
        <v>1702800</v>
      </c>
    </row>
    <row r="434" spans="2:6" x14ac:dyDescent="0.25">
      <c r="B434" t="s">
        <v>942</v>
      </c>
      <c r="C434">
        <v>5412</v>
      </c>
      <c r="D434">
        <v>7754</v>
      </c>
      <c r="E434">
        <v>4</v>
      </c>
      <c r="F434">
        <v>1703900</v>
      </c>
    </row>
    <row r="435" spans="2:6" x14ac:dyDescent="0.25">
      <c r="B435" t="s">
        <v>942</v>
      </c>
      <c r="C435">
        <v>5412</v>
      </c>
      <c r="D435">
        <v>7767</v>
      </c>
      <c r="E435">
        <v>4</v>
      </c>
      <c r="F435">
        <v>1691800</v>
      </c>
    </row>
    <row r="436" spans="2:6" x14ac:dyDescent="0.25">
      <c r="B436" t="s">
        <v>942</v>
      </c>
      <c r="C436">
        <v>5412</v>
      </c>
      <c r="D436">
        <v>7758</v>
      </c>
      <c r="E436">
        <v>6</v>
      </c>
      <c r="F436">
        <v>1702800</v>
      </c>
    </row>
    <row r="437" spans="2:6" x14ac:dyDescent="0.25">
      <c r="B437" t="s">
        <v>942</v>
      </c>
      <c r="C437">
        <v>5412</v>
      </c>
      <c r="D437">
        <v>7776</v>
      </c>
      <c r="E437">
        <v>6</v>
      </c>
      <c r="F437">
        <v>1678600</v>
      </c>
    </row>
    <row r="438" spans="2:6" x14ac:dyDescent="0.25">
      <c r="B438" t="s">
        <v>943</v>
      </c>
      <c r="C438">
        <v>7298</v>
      </c>
      <c r="D438">
        <v>10059</v>
      </c>
      <c r="E438">
        <v>6</v>
      </c>
      <c r="F438">
        <v>1643400</v>
      </c>
    </row>
    <row r="439" spans="2:6" x14ac:dyDescent="0.25">
      <c r="B439" t="s">
        <v>943</v>
      </c>
      <c r="C439">
        <v>7298</v>
      </c>
      <c r="D439">
        <v>10149</v>
      </c>
      <c r="E439">
        <v>5</v>
      </c>
      <c r="F439">
        <v>1658800</v>
      </c>
    </row>
    <row r="440" spans="2:6" x14ac:dyDescent="0.25">
      <c r="B440" t="s">
        <v>943</v>
      </c>
      <c r="C440">
        <v>7298</v>
      </c>
      <c r="D440">
        <v>10148</v>
      </c>
      <c r="E440">
        <v>6</v>
      </c>
      <c r="F440">
        <v>1653300</v>
      </c>
    </row>
    <row r="441" spans="2:6" x14ac:dyDescent="0.25">
      <c r="B441" t="s">
        <v>943</v>
      </c>
      <c r="C441">
        <v>7298</v>
      </c>
      <c r="D441">
        <v>10076</v>
      </c>
      <c r="E441">
        <v>6</v>
      </c>
      <c r="F441">
        <v>1642300</v>
      </c>
    </row>
    <row r="442" spans="2:6" x14ac:dyDescent="0.25">
      <c r="B442" t="s">
        <v>943</v>
      </c>
      <c r="C442">
        <v>7298</v>
      </c>
      <c r="D442">
        <v>10149</v>
      </c>
      <c r="E442">
        <v>6</v>
      </c>
      <c r="F442">
        <v>1643400</v>
      </c>
    </row>
    <row r="443" spans="2:6" x14ac:dyDescent="0.25">
      <c r="B443" t="s">
        <v>944</v>
      </c>
      <c r="C443">
        <v>7881</v>
      </c>
      <c r="D443">
        <v>9569</v>
      </c>
      <c r="E443">
        <v>4</v>
      </c>
      <c r="F443">
        <v>1493800</v>
      </c>
    </row>
    <row r="444" spans="2:6" x14ac:dyDescent="0.25">
      <c r="B444" t="s">
        <v>944</v>
      </c>
      <c r="C444">
        <v>7881</v>
      </c>
      <c r="D444">
        <v>9527</v>
      </c>
      <c r="E444">
        <v>4</v>
      </c>
      <c r="F444">
        <v>1475100</v>
      </c>
    </row>
    <row r="445" spans="2:6" x14ac:dyDescent="0.25">
      <c r="B445" t="s">
        <v>944</v>
      </c>
      <c r="C445">
        <v>7881</v>
      </c>
      <c r="D445">
        <v>9539</v>
      </c>
      <c r="E445">
        <v>4</v>
      </c>
      <c r="F445">
        <v>1488300</v>
      </c>
    </row>
    <row r="446" spans="2:6" x14ac:dyDescent="0.25">
      <c r="B446" t="s">
        <v>944</v>
      </c>
      <c r="C446">
        <v>7881</v>
      </c>
      <c r="D446">
        <v>9538</v>
      </c>
      <c r="E446">
        <v>7</v>
      </c>
      <c r="F446">
        <v>1474000</v>
      </c>
    </row>
    <row r="447" spans="2:6" x14ac:dyDescent="0.25">
      <c r="B447" t="s">
        <v>944</v>
      </c>
      <c r="C447">
        <v>7881</v>
      </c>
      <c r="D447">
        <v>9549</v>
      </c>
      <c r="E447">
        <v>7</v>
      </c>
      <c r="F447">
        <v>1476200</v>
      </c>
    </row>
    <row r="448" spans="2:6" x14ac:dyDescent="0.25">
      <c r="B448" t="s">
        <v>945</v>
      </c>
      <c r="C448">
        <v>9135</v>
      </c>
      <c r="D448">
        <v>10552</v>
      </c>
      <c r="E448">
        <v>5</v>
      </c>
      <c r="F448">
        <v>1558700</v>
      </c>
    </row>
    <row r="449" spans="2:6" x14ac:dyDescent="0.25">
      <c r="B449" t="s">
        <v>945</v>
      </c>
      <c r="C449">
        <v>9135</v>
      </c>
      <c r="D449">
        <v>10557</v>
      </c>
      <c r="E449">
        <v>4</v>
      </c>
      <c r="F449">
        <v>1560900</v>
      </c>
    </row>
    <row r="450" spans="2:6" x14ac:dyDescent="0.25">
      <c r="B450" t="s">
        <v>945</v>
      </c>
      <c r="C450">
        <v>9135</v>
      </c>
      <c r="D450">
        <v>10558</v>
      </c>
      <c r="E450">
        <v>4</v>
      </c>
      <c r="F450">
        <v>1547700</v>
      </c>
    </row>
    <row r="451" spans="2:6" x14ac:dyDescent="0.25">
      <c r="B451" t="s">
        <v>945</v>
      </c>
      <c r="C451">
        <v>9135</v>
      </c>
      <c r="D451">
        <v>10554</v>
      </c>
      <c r="E451">
        <v>7</v>
      </c>
      <c r="F451">
        <v>1531200</v>
      </c>
    </row>
    <row r="452" spans="2:6" x14ac:dyDescent="0.25">
      <c r="B452" t="s">
        <v>945</v>
      </c>
      <c r="C452">
        <v>9135</v>
      </c>
      <c r="D452">
        <v>10543</v>
      </c>
      <c r="E452">
        <v>3</v>
      </c>
      <c r="F452">
        <v>1564200</v>
      </c>
    </row>
    <row r="453" spans="2:6" x14ac:dyDescent="0.25">
      <c r="B453" t="s">
        <v>946</v>
      </c>
      <c r="C453">
        <v>8631</v>
      </c>
      <c r="D453">
        <v>10569</v>
      </c>
      <c r="E453">
        <v>6</v>
      </c>
      <c r="F453">
        <v>1534500</v>
      </c>
    </row>
    <row r="454" spans="2:6" x14ac:dyDescent="0.25">
      <c r="B454" t="s">
        <v>946</v>
      </c>
      <c r="C454">
        <v>8631</v>
      </c>
      <c r="D454">
        <v>10589</v>
      </c>
      <c r="E454">
        <v>6</v>
      </c>
      <c r="F454">
        <v>1501500</v>
      </c>
    </row>
    <row r="455" spans="2:6" x14ac:dyDescent="0.25">
      <c r="B455" t="s">
        <v>946</v>
      </c>
      <c r="C455">
        <v>8631</v>
      </c>
      <c r="D455">
        <v>10576</v>
      </c>
      <c r="E455">
        <v>4</v>
      </c>
      <c r="F455">
        <v>1557600</v>
      </c>
    </row>
    <row r="456" spans="2:6" x14ac:dyDescent="0.25">
      <c r="B456" t="s">
        <v>946</v>
      </c>
      <c r="C456">
        <v>8631</v>
      </c>
      <c r="D456">
        <v>10574</v>
      </c>
      <c r="E456">
        <v>4</v>
      </c>
      <c r="F456">
        <v>1574100</v>
      </c>
    </row>
    <row r="457" spans="2:6" x14ac:dyDescent="0.25">
      <c r="B457" t="s">
        <v>946</v>
      </c>
      <c r="C457">
        <v>8631</v>
      </c>
      <c r="D457">
        <v>10540</v>
      </c>
      <c r="E457">
        <v>6</v>
      </c>
      <c r="F457">
        <v>1502600</v>
      </c>
    </row>
    <row r="458" spans="2:6" x14ac:dyDescent="0.25">
      <c r="B458" t="s">
        <v>947</v>
      </c>
      <c r="C458">
        <v>7281</v>
      </c>
      <c r="D458">
        <v>9315</v>
      </c>
      <c r="E458">
        <v>3</v>
      </c>
      <c r="F458">
        <v>1754500</v>
      </c>
    </row>
    <row r="459" spans="2:6" x14ac:dyDescent="0.25">
      <c r="B459" t="s">
        <v>947</v>
      </c>
      <c r="C459">
        <v>7281</v>
      </c>
      <c r="D459">
        <v>9365</v>
      </c>
      <c r="E459">
        <v>4</v>
      </c>
      <c r="F459">
        <v>1756700</v>
      </c>
    </row>
    <row r="460" spans="2:6" x14ac:dyDescent="0.25">
      <c r="B460" t="s">
        <v>947</v>
      </c>
      <c r="C460">
        <v>7281</v>
      </c>
      <c r="D460">
        <v>9339</v>
      </c>
      <c r="E460">
        <v>4</v>
      </c>
      <c r="F460">
        <v>1755600</v>
      </c>
    </row>
    <row r="461" spans="2:6" x14ac:dyDescent="0.25">
      <c r="B461" t="s">
        <v>947</v>
      </c>
      <c r="C461">
        <v>7281</v>
      </c>
      <c r="D461">
        <v>9341</v>
      </c>
      <c r="E461">
        <v>5</v>
      </c>
      <c r="F461">
        <v>1746800</v>
      </c>
    </row>
    <row r="462" spans="2:6" x14ac:dyDescent="0.25">
      <c r="B462" t="s">
        <v>947</v>
      </c>
      <c r="C462">
        <v>7281</v>
      </c>
      <c r="D462">
        <v>9342</v>
      </c>
      <c r="E462">
        <v>4</v>
      </c>
      <c r="F462">
        <v>1742400</v>
      </c>
    </row>
    <row r="463" spans="2:6" x14ac:dyDescent="0.25">
      <c r="B463" t="s">
        <v>948</v>
      </c>
      <c r="C463">
        <v>10499</v>
      </c>
      <c r="D463">
        <v>12498</v>
      </c>
      <c r="E463">
        <v>4</v>
      </c>
      <c r="F463">
        <v>1573000</v>
      </c>
    </row>
    <row r="464" spans="2:6" x14ac:dyDescent="0.25">
      <c r="B464" t="s">
        <v>948</v>
      </c>
      <c r="C464">
        <v>10499</v>
      </c>
      <c r="D464">
        <v>12530</v>
      </c>
      <c r="E464">
        <v>3</v>
      </c>
      <c r="F464">
        <v>1571900</v>
      </c>
    </row>
    <row r="465" spans="2:6" x14ac:dyDescent="0.25">
      <c r="B465" t="s">
        <v>948</v>
      </c>
      <c r="C465">
        <v>10499</v>
      </c>
      <c r="D465">
        <v>12478</v>
      </c>
      <c r="E465">
        <v>6</v>
      </c>
      <c r="F465">
        <v>1560900</v>
      </c>
    </row>
    <row r="466" spans="2:6" x14ac:dyDescent="0.25">
      <c r="B466" t="s">
        <v>948</v>
      </c>
      <c r="C466">
        <v>10499</v>
      </c>
      <c r="D466">
        <v>12478</v>
      </c>
      <c r="E466">
        <v>4</v>
      </c>
      <c r="F466">
        <v>1560900</v>
      </c>
    </row>
    <row r="467" spans="2:6" x14ac:dyDescent="0.25">
      <c r="B467" t="s">
        <v>948</v>
      </c>
      <c r="C467">
        <v>10499</v>
      </c>
      <c r="D467">
        <v>12527</v>
      </c>
      <c r="E467">
        <v>6</v>
      </c>
      <c r="F467">
        <v>1564200</v>
      </c>
    </row>
    <row r="468" spans="2:6" x14ac:dyDescent="0.25">
      <c r="B468" t="s">
        <v>949</v>
      </c>
      <c r="C468">
        <v>9629</v>
      </c>
      <c r="D468">
        <v>11726</v>
      </c>
      <c r="E468">
        <v>5</v>
      </c>
      <c r="F468">
        <v>1618100</v>
      </c>
    </row>
    <row r="469" spans="2:6" x14ac:dyDescent="0.25">
      <c r="B469" t="s">
        <v>949</v>
      </c>
      <c r="C469">
        <v>9629</v>
      </c>
      <c r="D469">
        <v>11718</v>
      </c>
      <c r="E469">
        <v>6</v>
      </c>
      <c r="F469">
        <v>1598300</v>
      </c>
    </row>
    <row r="470" spans="2:6" x14ac:dyDescent="0.25">
      <c r="B470" t="s">
        <v>949</v>
      </c>
      <c r="C470">
        <v>9629</v>
      </c>
      <c r="D470">
        <v>11727</v>
      </c>
      <c r="E470">
        <v>4</v>
      </c>
      <c r="F470">
        <v>1629100</v>
      </c>
    </row>
    <row r="471" spans="2:6" x14ac:dyDescent="0.25">
      <c r="B471" t="s">
        <v>949</v>
      </c>
      <c r="C471">
        <v>9629</v>
      </c>
      <c r="D471">
        <v>11737</v>
      </c>
      <c r="E471">
        <v>3</v>
      </c>
      <c r="F471">
        <v>1613700</v>
      </c>
    </row>
    <row r="472" spans="2:6" x14ac:dyDescent="0.25">
      <c r="B472" t="s">
        <v>949</v>
      </c>
      <c r="C472">
        <v>9629</v>
      </c>
      <c r="D472">
        <v>11706</v>
      </c>
      <c r="E472">
        <v>5</v>
      </c>
      <c r="F472">
        <v>1617000</v>
      </c>
    </row>
    <row r="473" spans="2:6" x14ac:dyDescent="0.25">
      <c r="B473" t="s">
        <v>950</v>
      </c>
      <c r="C473">
        <v>9559</v>
      </c>
      <c r="D473">
        <v>11620</v>
      </c>
      <c r="E473">
        <v>4</v>
      </c>
      <c r="F473">
        <v>1430000</v>
      </c>
    </row>
    <row r="474" spans="2:6" x14ac:dyDescent="0.25">
      <c r="B474" t="s">
        <v>950</v>
      </c>
      <c r="C474">
        <v>9559</v>
      </c>
      <c r="D474">
        <v>11652</v>
      </c>
      <c r="E474">
        <v>7</v>
      </c>
      <c r="F474">
        <v>1439900</v>
      </c>
    </row>
    <row r="475" spans="2:6" x14ac:dyDescent="0.25">
      <c r="B475" t="s">
        <v>950</v>
      </c>
      <c r="C475">
        <v>9559</v>
      </c>
      <c r="D475">
        <v>11559</v>
      </c>
      <c r="E475">
        <v>6</v>
      </c>
      <c r="F475">
        <v>1416800</v>
      </c>
    </row>
    <row r="476" spans="2:6" x14ac:dyDescent="0.25">
      <c r="B476" t="s">
        <v>950</v>
      </c>
      <c r="C476">
        <v>9559</v>
      </c>
      <c r="D476">
        <v>11615</v>
      </c>
      <c r="E476">
        <v>4</v>
      </c>
      <c r="F476">
        <v>1438800</v>
      </c>
    </row>
    <row r="477" spans="2:6" x14ac:dyDescent="0.25">
      <c r="B477" t="s">
        <v>950</v>
      </c>
      <c r="C477">
        <v>9559</v>
      </c>
      <c r="D477">
        <v>11583</v>
      </c>
      <c r="E477">
        <v>4</v>
      </c>
      <c r="F477">
        <v>1439900</v>
      </c>
    </row>
    <row r="478" spans="2:6" x14ac:dyDescent="0.25">
      <c r="B478" t="s">
        <v>951</v>
      </c>
      <c r="C478">
        <v>5616</v>
      </c>
      <c r="D478">
        <v>8354</v>
      </c>
      <c r="E478">
        <v>5</v>
      </c>
      <c r="F478">
        <v>1720400</v>
      </c>
    </row>
    <row r="479" spans="2:6" x14ac:dyDescent="0.25">
      <c r="B479" t="s">
        <v>951</v>
      </c>
      <c r="C479">
        <v>5616</v>
      </c>
      <c r="D479">
        <v>8303</v>
      </c>
      <c r="E479">
        <v>3</v>
      </c>
      <c r="F479">
        <v>1733600</v>
      </c>
    </row>
    <row r="480" spans="2:6" x14ac:dyDescent="0.25">
      <c r="B480" t="s">
        <v>951</v>
      </c>
      <c r="C480">
        <v>5616</v>
      </c>
      <c r="D480">
        <v>8324</v>
      </c>
      <c r="E480">
        <v>5</v>
      </c>
      <c r="F480">
        <v>1722600</v>
      </c>
    </row>
    <row r="481" spans="2:6" x14ac:dyDescent="0.25">
      <c r="B481" t="s">
        <v>951</v>
      </c>
      <c r="C481">
        <v>5616</v>
      </c>
      <c r="D481">
        <v>8276</v>
      </c>
      <c r="E481">
        <v>5</v>
      </c>
      <c r="F481">
        <v>1711600</v>
      </c>
    </row>
    <row r="482" spans="2:6" x14ac:dyDescent="0.25">
      <c r="B482" t="s">
        <v>951</v>
      </c>
      <c r="C482">
        <v>5616</v>
      </c>
      <c r="D482">
        <v>8324</v>
      </c>
      <c r="E482">
        <v>3</v>
      </c>
      <c r="F482">
        <v>1735800</v>
      </c>
    </row>
    <row r="483" spans="2:6" x14ac:dyDescent="0.25">
      <c r="B483" t="s">
        <v>952</v>
      </c>
      <c r="C483">
        <v>9370</v>
      </c>
      <c r="D483">
        <v>10856</v>
      </c>
      <c r="E483">
        <v>7</v>
      </c>
      <c r="F483">
        <v>1428900</v>
      </c>
    </row>
    <row r="484" spans="2:6" x14ac:dyDescent="0.25">
      <c r="B484" t="s">
        <v>952</v>
      </c>
      <c r="C484">
        <v>9370</v>
      </c>
      <c r="D484">
        <v>10881</v>
      </c>
      <c r="E484">
        <v>7</v>
      </c>
      <c r="F484">
        <v>1464100</v>
      </c>
    </row>
    <row r="485" spans="2:6" x14ac:dyDescent="0.25">
      <c r="B485" t="s">
        <v>952</v>
      </c>
      <c r="C485">
        <v>9370</v>
      </c>
      <c r="D485">
        <v>10804</v>
      </c>
      <c r="E485">
        <v>4</v>
      </c>
      <c r="F485">
        <v>1466300</v>
      </c>
    </row>
    <row r="486" spans="2:6" x14ac:dyDescent="0.25">
      <c r="B486" t="s">
        <v>952</v>
      </c>
      <c r="C486">
        <v>9370</v>
      </c>
      <c r="D486">
        <v>10814</v>
      </c>
      <c r="E486">
        <v>4</v>
      </c>
      <c r="F486">
        <v>1502600</v>
      </c>
    </row>
    <row r="487" spans="2:6" x14ac:dyDescent="0.25">
      <c r="B487" t="s">
        <v>952</v>
      </c>
      <c r="C487">
        <v>9370</v>
      </c>
      <c r="D487">
        <v>10886</v>
      </c>
      <c r="E487">
        <v>4</v>
      </c>
      <c r="F487">
        <v>1501500</v>
      </c>
    </row>
    <row r="488" spans="2:6" x14ac:dyDescent="0.25">
      <c r="B488" t="s">
        <v>953</v>
      </c>
      <c r="C488">
        <v>6738</v>
      </c>
      <c r="D488">
        <v>8817</v>
      </c>
      <c r="E488">
        <v>4</v>
      </c>
      <c r="F488">
        <v>1648900</v>
      </c>
    </row>
    <row r="489" spans="2:6" x14ac:dyDescent="0.25">
      <c r="B489" t="s">
        <v>953</v>
      </c>
      <c r="C489">
        <v>6738</v>
      </c>
      <c r="D489">
        <v>8781</v>
      </c>
      <c r="E489">
        <v>4</v>
      </c>
      <c r="F489">
        <v>1558700</v>
      </c>
    </row>
    <row r="490" spans="2:6" x14ac:dyDescent="0.25">
      <c r="B490" t="s">
        <v>953</v>
      </c>
      <c r="C490">
        <v>6738</v>
      </c>
      <c r="D490">
        <v>8811</v>
      </c>
      <c r="E490">
        <v>4</v>
      </c>
      <c r="F490">
        <v>1571900</v>
      </c>
    </row>
    <row r="491" spans="2:6" x14ac:dyDescent="0.25">
      <c r="B491" t="s">
        <v>953</v>
      </c>
      <c r="C491">
        <v>6738</v>
      </c>
      <c r="D491">
        <v>8781</v>
      </c>
      <c r="E491">
        <v>6</v>
      </c>
      <c r="F491">
        <v>1571900</v>
      </c>
    </row>
    <row r="492" spans="2:6" x14ac:dyDescent="0.25">
      <c r="B492" t="s">
        <v>953</v>
      </c>
      <c r="C492">
        <v>6738</v>
      </c>
      <c r="D492">
        <v>8821</v>
      </c>
      <c r="E492">
        <v>4</v>
      </c>
      <c r="F492">
        <v>1562000</v>
      </c>
    </row>
    <row r="493" spans="2:6" x14ac:dyDescent="0.25">
      <c r="B493" t="s">
        <v>954</v>
      </c>
      <c r="C493">
        <v>7971</v>
      </c>
      <c r="D493">
        <v>10080</v>
      </c>
      <c r="E493">
        <v>6</v>
      </c>
      <c r="F493">
        <v>1656600</v>
      </c>
    </row>
    <row r="494" spans="2:6" x14ac:dyDescent="0.25">
      <c r="B494" t="s">
        <v>954</v>
      </c>
      <c r="C494">
        <v>7971</v>
      </c>
      <c r="D494">
        <v>10072</v>
      </c>
      <c r="E494">
        <v>4</v>
      </c>
      <c r="F494">
        <v>1672000</v>
      </c>
    </row>
    <row r="495" spans="2:6" x14ac:dyDescent="0.25">
      <c r="B495" t="s">
        <v>954</v>
      </c>
      <c r="C495">
        <v>7971</v>
      </c>
      <c r="D495">
        <v>10056</v>
      </c>
      <c r="E495">
        <v>7</v>
      </c>
      <c r="F495">
        <v>1659900</v>
      </c>
    </row>
    <row r="496" spans="2:6" x14ac:dyDescent="0.25">
      <c r="B496" t="s">
        <v>954</v>
      </c>
      <c r="C496">
        <v>7971</v>
      </c>
      <c r="D496">
        <v>10089</v>
      </c>
      <c r="E496">
        <v>4</v>
      </c>
      <c r="F496">
        <v>1701700</v>
      </c>
    </row>
    <row r="497" spans="2:6" x14ac:dyDescent="0.25">
      <c r="B497" t="s">
        <v>954</v>
      </c>
      <c r="C497">
        <v>7971</v>
      </c>
      <c r="D497">
        <v>10085</v>
      </c>
      <c r="E497">
        <v>4</v>
      </c>
      <c r="F497">
        <v>1683000</v>
      </c>
    </row>
    <row r="498" spans="2:6" x14ac:dyDescent="0.25">
      <c r="B498" t="s">
        <v>955</v>
      </c>
      <c r="C498">
        <v>8439</v>
      </c>
      <c r="D498">
        <v>10651</v>
      </c>
      <c r="E498">
        <v>4</v>
      </c>
      <c r="F498">
        <v>1665400</v>
      </c>
    </row>
    <row r="499" spans="2:6" x14ac:dyDescent="0.25">
      <c r="B499" t="s">
        <v>955</v>
      </c>
      <c r="C499">
        <v>8439</v>
      </c>
      <c r="D499">
        <v>10611</v>
      </c>
      <c r="E499">
        <v>6</v>
      </c>
      <c r="F499">
        <v>1664300</v>
      </c>
    </row>
    <row r="500" spans="2:6" x14ac:dyDescent="0.25">
      <c r="B500" t="s">
        <v>955</v>
      </c>
      <c r="C500">
        <v>8439</v>
      </c>
      <c r="D500">
        <v>10614</v>
      </c>
      <c r="E500">
        <v>6</v>
      </c>
      <c r="F500">
        <v>1672000</v>
      </c>
    </row>
    <row r="501" spans="2:6" x14ac:dyDescent="0.25">
      <c r="B501" t="s">
        <v>955</v>
      </c>
      <c r="C501">
        <v>8439</v>
      </c>
      <c r="D501">
        <v>10612</v>
      </c>
      <c r="E501">
        <v>4</v>
      </c>
      <c r="F501">
        <v>1670900</v>
      </c>
    </row>
    <row r="502" spans="2:6" x14ac:dyDescent="0.25">
      <c r="B502" t="s">
        <v>955</v>
      </c>
      <c r="C502">
        <v>8439</v>
      </c>
      <c r="D502">
        <v>10639</v>
      </c>
      <c r="E502">
        <v>4</v>
      </c>
      <c r="F502">
        <v>1690700</v>
      </c>
    </row>
    <row r="503" spans="2:6" x14ac:dyDescent="0.25">
      <c r="B503" t="s">
        <v>956</v>
      </c>
      <c r="C503">
        <v>10006</v>
      </c>
      <c r="D503">
        <v>11530</v>
      </c>
      <c r="E503">
        <v>4</v>
      </c>
      <c r="F503">
        <v>1486100</v>
      </c>
    </row>
    <row r="504" spans="2:6" x14ac:dyDescent="0.25">
      <c r="B504" t="s">
        <v>956</v>
      </c>
      <c r="C504">
        <v>10006</v>
      </c>
      <c r="D504">
        <v>11562</v>
      </c>
      <c r="E504">
        <v>7</v>
      </c>
      <c r="F504">
        <v>1479500</v>
      </c>
    </row>
    <row r="505" spans="2:6" x14ac:dyDescent="0.25">
      <c r="B505" t="s">
        <v>956</v>
      </c>
      <c r="C505">
        <v>10006</v>
      </c>
      <c r="D505">
        <v>11538</v>
      </c>
      <c r="E505">
        <v>4</v>
      </c>
      <c r="F505">
        <v>1497100</v>
      </c>
    </row>
    <row r="506" spans="2:6" x14ac:dyDescent="0.25">
      <c r="B506" t="s">
        <v>956</v>
      </c>
      <c r="C506">
        <v>10006</v>
      </c>
      <c r="D506">
        <v>11525</v>
      </c>
      <c r="E506">
        <v>6</v>
      </c>
      <c r="F506">
        <v>1478400</v>
      </c>
    </row>
    <row r="507" spans="2:6" x14ac:dyDescent="0.25">
      <c r="B507" t="s">
        <v>956</v>
      </c>
      <c r="C507">
        <v>10006</v>
      </c>
      <c r="D507">
        <v>11509</v>
      </c>
      <c r="E507">
        <v>7</v>
      </c>
      <c r="F507">
        <v>1521300</v>
      </c>
    </row>
    <row r="508" spans="2:6" x14ac:dyDescent="0.25">
      <c r="B508" t="s">
        <v>957</v>
      </c>
      <c r="C508">
        <v>7997</v>
      </c>
      <c r="D508">
        <v>10440</v>
      </c>
      <c r="E508">
        <v>7</v>
      </c>
      <c r="F508">
        <v>1555400</v>
      </c>
    </row>
    <row r="509" spans="2:6" x14ac:dyDescent="0.25">
      <c r="B509" t="s">
        <v>957</v>
      </c>
      <c r="C509">
        <v>7997</v>
      </c>
      <c r="D509">
        <v>10393</v>
      </c>
      <c r="E509">
        <v>5</v>
      </c>
      <c r="F509">
        <v>1543300</v>
      </c>
    </row>
    <row r="510" spans="2:6" x14ac:dyDescent="0.25">
      <c r="B510" t="s">
        <v>957</v>
      </c>
      <c r="C510">
        <v>7997</v>
      </c>
      <c r="D510">
        <v>10439</v>
      </c>
      <c r="E510">
        <v>5</v>
      </c>
      <c r="F510">
        <v>1503700</v>
      </c>
    </row>
    <row r="511" spans="2:6" x14ac:dyDescent="0.25">
      <c r="B511" t="s">
        <v>957</v>
      </c>
      <c r="C511">
        <v>7997</v>
      </c>
      <c r="D511">
        <v>10358</v>
      </c>
      <c r="E511">
        <v>4</v>
      </c>
      <c r="F511">
        <v>1510300</v>
      </c>
    </row>
    <row r="512" spans="2:6" x14ac:dyDescent="0.25">
      <c r="B512" t="s">
        <v>957</v>
      </c>
      <c r="C512">
        <v>7997</v>
      </c>
      <c r="D512">
        <v>10440</v>
      </c>
      <c r="E512">
        <v>4</v>
      </c>
      <c r="F512">
        <v>1516900</v>
      </c>
    </row>
    <row r="513" spans="2:6" x14ac:dyDescent="0.25">
      <c r="B513" t="s">
        <v>958</v>
      </c>
      <c r="C513">
        <v>11618</v>
      </c>
      <c r="D513">
        <v>12563</v>
      </c>
      <c r="E513">
        <v>6</v>
      </c>
      <c r="F513">
        <v>1431100</v>
      </c>
    </row>
    <row r="514" spans="2:6" x14ac:dyDescent="0.25">
      <c r="B514" t="s">
        <v>958</v>
      </c>
      <c r="C514">
        <v>11618</v>
      </c>
      <c r="D514">
        <v>12516</v>
      </c>
      <c r="E514">
        <v>6</v>
      </c>
      <c r="F514">
        <v>1446500</v>
      </c>
    </row>
    <row r="515" spans="2:6" x14ac:dyDescent="0.25">
      <c r="B515" t="s">
        <v>958</v>
      </c>
      <c r="C515">
        <v>11618</v>
      </c>
      <c r="D515">
        <v>12528</v>
      </c>
      <c r="E515">
        <v>6</v>
      </c>
      <c r="F515">
        <v>1425600</v>
      </c>
    </row>
    <row r="516" spans="2:6" x14ac:dyDescent="0.25">
      <c r="B516" t="s">
        <v>958</v>
      </c>
      <c r="C516">
        <v>11629</v>
      </c>
      <c r="D516">
        <v>12530</v>
      </c>
      <c r="E516">
        <v>4</v>
      </c>
      <c r="F516">
        <v>1461900</v>
      </c>
    </row>
    <row r="517" spans="2:6" x14ac:dyDescent="0.25">
      <c r="B517" t="s">
        <v>958</v>
      </c>
      <c r="C517">
        <v>11629</v>
      </c>
      <c r="D517">
        <v>12537</v>
      </c>
      <c r="E517">
        <v>6</v>
      </c>
      <c r="F517">
        <v>1435500</v>
      </c>
    </row>
    <row r="518" spans="2:6" x14ac:dyDescent="0.25">
      <c r="B518" t="s">
        <v>959</v>
      </c>
      <c r="C518">
        <v>9724</v>
      </c>
      <c r="D518">
        <v>11386</v>
      </c>
      <c r="E518">
        <v>3</v>
      </c>
      <c r="F518">
        <v>1640100</v>
      </c>
    </row>
    <row r="519" spans="2:6" x14ac:dyDescent="0.25">
      <c r="B519" t="s">
        <v>959</v>
      </c>
      <c r="C519">
        <v>9724</v>
      </c>
      <c r="D519">
        <v>11364</v>
      </c>
      <c r="E519">
        <v>4</v>
      </c>
      <c r="F519">
        <v>1617000</v>
      </c>
    </row>
    <row r="520" spans="2:6" x14ac:dyDescent="0.25">
      <c r="B520" t="s">
        <v>959</v>
      </c>
      <c r="C520">
        <v>9724</v>
      </c>
      <c r="D520">
        <v>11373</v>
      </c>
      <c r="E520">
        <v>5</v>
      </c>
      <c r="F520">
        <v>1628000</v>
      </c>
    </row>
    <row r="521" spans="2:6" x14ac:dyDescent="0.25">
      <c r="B521" t="s">
        <v>959</v>
      </c>
      <c r="C521">
        <v>9724</v>
      </c>
      <c r="D521">
        <v>11351</v>
      </c>
      <c r="E521">
        <v>6</v>
      </c>
      <c r="F521">
        <v>1579600</v>
      </c>
    </row>
    <row r="522" spans="2:6" x14ac:dyDescent="0.25">
      <c r="B522" t="s">
        <v>959</v>
      </c>
      <c r="C522">
        <v>9724</v>
      </c>
      <c r="D522">
        <v>11360</v>
      </c>
      <c r="E522">
        <v>3</v>
      </c>
      <c r="F522">
        <v>1625800</v>
      </c>
    </row>
    <row r="523" spans="2:6" x14ac:dyDescent="0.25">
      <c r="B523" t="s">
        <v>960</v>
      </c>
      <c r="C523">
        <v>8722</v>
      </c>
      <c r="D523">
        <v>10183</v>
      </c>
      <c r="E523">
        <v>7</v>
      </c>
      <c r="F523">
        <v>1399200</v>
      </c>
    </row>
    <row r="524" spans="2:6" x14ac:dyDescent="0.25">
      <c r="B524" t="s">
        <v>960</v>
      </c>
      <c r="C524">
        <v>8722</v>
      </c>
      <c r="D524">
        <v>10222</v>
      </c>
      <c r="E524">
        <v>7</v>
      </c>
      <c r="F524">
        <v>1417900</v>
      </c>
    </row>
    <row r="525" spans="2:6" x14ac:dyDescent="0.25">
      <c r="B525" t="s">
        <v>960</v>
      </c>
      <c r="C525">
        <v>8704</v>
      </c>
      <c r="D525">
        <v>10190</v>
      </c>
      <c r="E525">
        <v>4</v>
      </c>
      <c r="F525">
        <v>1436600</v>
      </c>
    </row>
    <row r="526" spans="2:6" x14ac:dyDescent="0.25">
      <c r="B526" t="s">
        <v>960</v>
      </c>
      <c r="C526">
        <v>8704</v>
      </c>
      <c r="D526">
        <v>10168</v>
      </c>
      <c r="E526">
        <v>6</v>
      </c>
      <c r="F526">
        <v>1408000</v>
      </c>
    </row>
    <row r="527" spans="2:6" x14ac:dyDescent="0.25">
      <c r="B527" t="s">
        <v>960</v>
      </c>
      <c r="C527">
        <v>8944</v>
      </c>
      <c r="D527">
        <v>10198</v>
      </c>
      <c r="E527">
        <v>4</v>
      </c>
      <c r="F527">
        <v>1433300</v>
      </c>
    </row>
    <row r="528" spans="2:6" x14ac:dyDescent="0.25">
      <c r="B528" t="s">
        <v>961</v>
      </c>
      <c r="C528">
        <v>8514</v>
      </c>
      <c r="D528">
        <v>10348</v>
      </c>
      <c r="E528">
        <v>7</v>
      </c>
      <c r="F528">
        <v>1457500</v>
      </c>
    </row>
    <row r="529" spans="2:6" x14ac:dyDescent="0.25">
      <c r="B529" t="s">
        <v>961</v>
      </c>
      <c r="C529">
        <v>8514</v>
      </c>
      <c r="D529">
        <v>10350</v>
      </c>
      <c r="E529">
        <v>7</v>
      </c>
      <c r="F529">
        <v>1452000</v>
      </c>
    </row>
    <row r="530" spans="2:6" x14ac:dyDescent="0.25">
      <c r="B530" t="s">
        <v>961</v>
      </c>
      <c r="C530">
        <v>8514</v>
      </c>
      <c r="D530">
        <v>10345</v>
      </c>
      <c r="E530">
        <v>7</v>
      </c>
      <c r="F530">
        <v>1455300</v>
      </c>
    </row>
    <row r="531" spans="2:6" x14ac:dyDescent="0.25">
      <c r="B531" t="s">
        <v>961</v>
      </c>
      <c r="C531">
        <v>8514</v>
      </c>
      <c r="D531">
        <v>10361</v>
      </c>
      <c r="E531">
        <v>4</v>
      </c>
      <c r="F531">
        <v>1471800</v>
      </c>
    </row>
    <row r="532" spans="2:6" x14ac:dyDescent="0.25">
      <c r="B532" t="s">
        <v>961</v>
      </c>
      <c r="C532">
        <v>8514</v>
      </c>
      <c r="D532">
        <v>10345</v>
      </c>
      <c r="E532">
        <v>7</v>
      </c>
      <c r="F532">
        <v>1443200</v>
      </c>
    </row>
    <row r="533" spans="2:6" x14ac:dyDescent="0.25">
      <c r="B533" t="s">
        <v>962</v>
      </c>
      <c r="C533">
        <v>9096</v>
      </c>
      <c r="D533">
        <v>10749</v>
      </c>
      <c r="E533">
        <v>6</v>
      </c>
      <c r="F533">
        <v>1585100</v>
      </c>
    </row>
    <row r="534" spans="2:6" x14ac:dyDescent="0.25">
      <c r="B534" t="s">
        <v>962</v>
      </c>
      <c r="C534">
        <v>9096</v>
      </c>
      <c r="D534">
        <v>10717</v>
      </c>
      <c r="E534">
        <v>6</v>
      </c>
      <c r="F534">
        <v>1573000</v>
      </c>
    </row>
    <row r="535" spans="2:6" x14ac:dyDescent="0.25">
      <c r="B535" t="s">
        <v>962</v>
      </c>
      <c r="C535">
        <v>9096</v>
      </c>
      <c r="D535">
        <v>10727</v>
      </c>
      <c r="E535">
        <v>6</v>
      </c>
      <c r="F535">
        <v>1567500</v>
      </c>
    </row>
    <row r="536" spans="2:6" x14ac:dyDescent="0.25">
      <c r="B536" t="s">
        <v>962</v>
      </c>
      <c r="C536">
        <v>9096</v>
      </c>
      <c r="D536">
        <v>10724</v>
      </c>
      <c r="E536">
        <v>6</v>
      </c>
      <c r="F536">
        <v>1586200</v>
      </c>
    </row>
    <row r="537" spans="2:6" x14ac:dyDescent="0.25">
      <c r="B537" t="s">
        <v>962</v>
      </c>
      <c r="C537">
        <v>9096</v>
      </c>
      <c r="D537">
        <v>10738</v>
      </c>
      <c r="E537">
        <v>4</v>
      </c>
      <c r="F537">
        <v>1592800</v>
      </c>
    </row>
    <row r="538" spans="2:6" x14ac:dyDescent="0.25">
      <c r="B538" t="s">
        <v>963</v>
      </c>
      <c r="C538">
        <v>11170</v>
      </c>
      <c r="D538">
        <v>12366</v>
      </c>
      <c r="E538">
        <v>5</v>
      </c>
      <c r="F538">
        <v>1639000</v>
      </c>
    </row>
    <row r="539" spans="2:6" x14ac:dyDescent="0.25">
      <c r="B539" t="s">
        <v>963</v>
      </c>
      <c r="C539">
        <v>11170</v>
      </c>
      <c r="D539">
        <v>12334</v>
      </c>
      <c r="E539">
        <v>4</v>
      </c>
      <c r="F539">
        <v>1622500</v>
      </c>
    </row>
    <row r="540" spans="2:6" x14ac:dyDescent="0.25">
      <c r="B540" t="s">
        <v>963</v>
      </c>
      <c r="C540">
        <v>11170</v>
      </c>
      <c r="D540">
        <v>12342</v>
      </c>
      <c r="E540">
        <v>6</v>
      </c>
      <c r="F540">
        <v>1647800</v>
      </c>
    </row>
    <row r="541" spans="2:6" x14ac:dyDescent="0.25">
      <c r="B541" t="s">
        <v>963</v>
      </c>
      <c r="C541">
        <v>11170</v>
      </c>
      <c r="D541">
        <v>12363</v>
      </c>
      <c r="E541">
        <v>6</v>
      </c>
      <c r="F541">
        <v>1629100</v>
      </c>
    </row>
    <row r="542" spans="2:6" x14ac:dyDescent="0.25">
      <c r="B542" t="s">
        <v>963</v>
      </c>
      <c r="C542">
        <v>11170</v>
      </c>
      <c r="D542">
        <v>12345</v>
      </c>
      <c r="E542">
        <v>6</v>
      </c>
      <c r="F542">
        <v>1646700</v>
      </c>
    </row>
    <row r="543" spans="2:6" x14ac:dyDescent="0.25">
      <c r="B543" t="s">
        <v>964</v>
      </c>
      <c r="C543">
        <v>11940</v>
      </c>
      <c r="D543">
        <v>13333</v>
      </c>
      <c r="E543">
        <v>4</v>
      </c>
      <c r="F543">
        <v>1499300</v>
      </c>
    </row>
    <row r="544" spans="2:6" x14ac:dyDescent="0.25">
      <c r="B544" t="s">
        <v>964</v>
      </c>
      <c r="C544">
        <v>11940</v>
      </c>
      <c r="D544">
        <v>13284</v>
      </c>
      <c r="E544">
        <v>6</v>
      </c>
      <c r="F544">
        <v>1490500</v>
      </c>
    </row>
    <row r="545" spans="2:6" x14ac:dyDescent="0.25">
      <c r="B545" t="s">
        <v>964</v>
      </c>
      <c r="C545">
        <v>11940</v>
      </c>
      <c r="D545">
        <v>13318</v>
      </c>
      <c r="E545">
        <v>4</v>
      </c>
      <c r="F545">
        <v>1479500</v>
      </c>
    </row>
    <row r="546" spans="2:6" x14ac:dyDescent="0.25">
      <c r="B546" t="s">
        <v>964</v>
      </c>
      <c r="C546">
        <v>11940</v>
      </c>
      <c r="D546">
        <v>13309</v>
      </c>
      <c r="E546">
        <v>6</v>
      </c>
      <c r="F546">
        <v>1486100</v>
      </c>
    </row>
    <row r="547" spans="2:6" x14ac:dyDescent="0.25">
      <c r="B547" t="s">
        <v>964</v>
      </c>
      <c r="C547">
        <v>11940</v>
      </c>
      <c r="D547">
        <v>13332</v>
      </c>
      <c r="E547">
        <v>5</v>
      </c>
      <c r="F547">
        <v>1485000</v>
      </c>
    </row>
    <row r="548" spans="2:6" x14ac:dyDescent="0.25">
      <c r="B548" t="s">
        <v>965</v>
      </c>
      <c r="C548">
        <v>7446</v>
      </c>
      <c r="D548">
        <v>9305</v>
      </c>
      <c r="E548">
        <v>5</v>
      </c>
      <c r="F548">
        <v>1732500</v>
      </c>
    </row>
    <row r="549" spans="2:6" x14ac:dyDescent="0.25">
      <c r="B549" t="s">
        <v>965</v>
      </c>
      <c r="C549">
        <v>7446</v>
      </c>
      <c r="D549">
        <v>9353</v>
      </c>
      <c r="E549">
        <v>4</v>
      </c>
      <c r="F549">
        <v>1769900</v>
      </c>
    </row>
    <row r="550" spans="2:6" x14ac:dyDescent="0.25">
      <c r="B550" t="s">
        <v>965</v>
      </c>
      <c r="C550">
        <v>7446</v>
      </c>
      <c r="D550">
        <v>9304</v>
      </c>
      <c r="E550">
        <v>4</v>
      </c>
      <c r="F550">
        <v>1740200</v>
      </c>
    </row>
    <row r="551" spans="2:6" x14ac:dyDescent="0.25">
      <c r="B551" t="s">
        <v>965</v>
      </c>
      <c r="C551">
        <v>7446</v>
      </c>
      <c r="D551">
        <v>9318</v>
      </c>
      <c r="E551">
        <v>6</v>
      </c>
      <c r="F551">
        <v>1724800</v>
      </c>
    </row>
    <row r="552" spans="2:6" x14ac:dyDescent="0.25">
      <c r="B552" t="s">
        <v>965</v>
      </c>
      <c r="C552">
        <v>7446</v>
      </c>
      <c r="D552">
        <v>9337</v>
      </c>
      <c r="E552">
        <v>4</v>
      </c>
      <c r="F552">
        <v>1749000</v>
      </c>
    </row>
    <row r="553" spans="2:6" x14ac:dyDescent="0.25">
      <c r="B553" t="s">
        <v>966</v>
      </c>
      <c r="C553">
        <v>10337</v>
      </c>
      <c r="D553">
        <v>11869</v>
      </c>
      <c r="E553">
        <v>7</v>
      </c>
      <c r="F553">
        <v>1562000</v>
      </c>
    </row>
    <row r="554" spans="2:6" x14ac:dyDescent="0.25">
      <c r="B554" t="s">
        <v>966</v>
      </c>
      <c r="C554">
        <v>10337</v>
      </c>
      <c r="D554">
        <v>11867</v>
      </c>
      <c r="E554">
        <v>7</v>
      </c>
      <c r="F554">
        <v>1543300</v>
      </c>
    </row>
    <row r="555" spans="2:6" x14ac:dyDescent="0.25">
      <c r="B555" t="s">
        <v>966</v>
      </c>
      <c r="C555">
        <v>10337</v>
      </c>
      <c r="D555">
        <v>11892</v>
      </c>
      <c r="E555">
        <v>6</v>
      </c>
      <c r="F555">
        <v>1575200</v>
      </c>
    </row>
    <row r="556" spans="2:6" x14ac:dyDescent="0.25">
      <c r="B556" t="s">
        <v>966</v>
      </c>
      <c r="C556">
        <v>10337</v>
      </c>
      <c r="D556">
        <v>11862</v>
      </c>
      <c r="E556">
        <v>7</v>
      </c>
      <c r="F556">
        <v>1537800</v>
      </c>
    </row>
    <row r="557" spans="2:6" x14ac:dyDescent="0.25">
      <c r="B557" t="s">
        <v>966</v>
      </c>
      <c r="C557">
        <v>10337</v>
      </c>
      <c r="D557">
        <v>11865</v>
      </c>
      <c r="E557">
        <v>7</v>
      </c>
      <c r="F557">
        <v>1559800</v>
      </c>
    </row>
    <row r="558" spans="2:6" x14ac:dyDescent="0.25">
      <c r="B558" t="s">
        <v>967</v>
      </c>
      <c r="C558">
        <v>12640</v>
      </c>
      <c r="D558">
        <v>13575</v>
      </c>
      <c r="E558">
        <v>5</v>
      </c>
      <c r="F558">
        <v>1403600</v>
      </c>
    </row>
    <row r="559" spans="2:6" x14ac:dyDescent="0.25">
      <c r="B559" t="s">
        <v>967</v>
      </c>
      <c r="C559">
        <v>12640</v>
      </c>
      <c r="D559">
        <v>13600</v>
      </c>
      <c r="E559">
        <v>8</v>
      </c>
      <c r="F559">
        <v>1378300</v>
      </c>
    </row>
    <row r="560" spans="2:6" x14ac:dyDescent="0.25">
      <c r="B560" t="s">
        <v>967</v>
      </c>
      <c r="C560">
        <v>12640</v>
      </c>
      <c r="D560">
        <v>13606</v>
      </c>
      <c r="E560">
        <v>7</v>
      </c>
      <c r="F560">
        <v>1368400</v>
      </c>
    </row>
    <row r="561" spans="2:6" x14ac:dyDescent="0.25">
      <c r="B561" t="s">
        <v>967</v>
      </c>
      <c r="C561">
        <v>12640</v>
      </c>
      <c r="D561">
        <v>13578</v>
      </c>
      <c r="E561">
        <v>8</v>
      </c>
      <c r="F561">
        <v>1371700</v>
      </c>
    </row>
    <row r="562" spans="2:6" x14ac:dyDescent="0.25">
      <c r="B562" t="s">
        <v>967</v>
      </c>
      <c r="C562">
        <v>12640</v>
      </c>
      <c r="D562">
        <v>13590</v>
      </c>
      <c r="E562">
        <v>7</v>
      </c>
      <c r="F562">
        <v>1388200</v>
      </c>
    </row>
    <row r="563" spans="2:6" x14ac:dyDescent="0.25">
      <c r="B563" t="s">
        <v>968</v>
      </c>
      <c r="C563">
        <v>10274</v>
      </c>
      <c r="D563">
        <v>11559</v>
      </c>
      <c r="E563">
        <v>7</v>
      </c>
      <c r="F563">
        <v>1592800</v>
      </c>
    </row>
    <row r="564" spans="2:6" x14ac:dyDescent="0.25">
      <c r="B564" t="s">
        <v>968</v>
      </c>
      <c r="C564">
        <v>10274</v>
      </c>
      <c r="D564">
        <v>11568</v>
      </c>
      <c r="E564">
        <v>6</v>
      </c>
      <c r="F564">
        <v>1578500</v>
      </c>
    </row>
    <row r="565" spans="2:6" x14ac:dyDescent="0.25">
      <c r="B565" t="s">
        <v>968</v>
      </c>
      <c r="C565">
        <v>10274</v>
      </c>
      <c r="D565">
        <v>11561</v>
      </c>
      <c r="E565">
        <v>4</v>
      </c>
      <c r="F565">
        <v>1639000</v>
      </c>
    </row>
    <row r="566" spans="2:6" x14ac:dyDescent="0.25">
      <c r="B566" t="s">
        <v>968</v>
      </c>
      <c r="C566">
        <v>10274</v>
      </c>
      <c r="D566">
        <v>11560</v>
      </c>
      <c r="E566">
        <v>7</v>
      </c>
      <c r="F566">
        <v>1613700</v>
      </c>
    </row>
    <row r="567" spans="2:6" x14ac:dyDescent="0.25">
      <c r="B567" t="s">
        <v>968</v>
      </c>
      <c r="C567">
        <v>10274</v>
      </c>
      <c r="D567">
        <v>11558</v>
      </c>
      <c r="E567">
        <v>7</v>
      </c>
      <c r="F567">
        <v>1580700</v>
      </c>
    </row>
    <row r="568" spans="2:6" x14ac:dyDescent="0.25">
      <c r="B568" t="s">
        <v>969</v>
      </c>
      <c r="C568">
        <v>9196</v>
      </c>
      <c r="D568">
        <v>11073</v>
      </c>
      <c r="E568">
        <v>8</v>
      </c>
      <c r="F568">
        <v>1322200</v>
      </c>
    </row>
    <row r="569" spans="2:6" x14ac:dyDescent="0.25">
      <c r="B569" t="s">
        <v>969</v>
      </c>
      <c r="C569">
        <v>9196</v>
      </c>
      <c r="D569">
        <v>11069</v>
      </c>
      <c r="E569">
        <v>7</v>
      </c>
      <c r="F569">
        <v>1331000</v>
      </c>
    </row>
    <row r="570" spans="2:6" x14ac:dyDescent="0.25">
      <c r="B570" t="s">
        <v>969</v>
      </c>
      <c r="C570">
        <v>9196</v>
      </c>
      <c r="D570">
        <v>11097</v>
      </c>
      <c r="E570">
        <v>7</v>
      </c>
      <c r="F570">
        <v>1334300</v>
      </c>
    </row>
    <row r="571" spans="2:6" x14ac:dyDescent="0.25">
      <c r="B571" t="s">
        <v>969</v>
      </c>
      <c r="C571">
        <v>9196</v>
      </c>
      <c r="D571">
        <v>11049</v>
      </c>
      <c r="E571">
        <v>4</v>
      </c>
      <c r="F571">
        <v>1323300</v>
      </c>
    </row>
    <row r="572" spans="2:6" x14ac:dyDescent="0.25">
      <c r="B572" t="s">
        <v>969</v>
      </c>
      <c r="C572">
        <v>9196</v>
      </c>
      <c r="D572">
        <v>11103</v>
      </c>
      <c r="E572">
        <v>4</v>
      </c>
      <c r="F572">
        <v>1350800</v>
      </c>
    </row>
    <row r="573" spans="2:6" x14ac:dyDescent="0.25">
      <c r="B573" t="s">
        <v>970</v>
      </c>
      <c r="C573">
        <v>8765</v>
      </c>
      <c r="D573">
        <v>10113</v>
      </c>
      <c r="E573">
        <v>4</v>
      </c>
      <c r="F573">
        <v>1349700</v>
      </c>
    </row>
    <row r="574" spans="2:6" x14ac:dyDescent="0.25">
      <c r="B574" t="s">
        <v>970</v>
      </c>
      <c r="C574">
        <v>8765</v>
      </c>
      <c r="D574">
        <v>10115</v>
      </c>
      <c r="E574">
        <v>7</v>
      </c>
      <c r="F574">
        <v>1327700</v>
      </c>
    </row>
    <row r="575" spans="2:6" x14ac:dyDescent="0.25">
      <c r="B575" t="s">
        <v>970</v>
      </c>
      <c r="C575">
        <v>8765</v>
      </c>
      <c r="D575">
        <v>10143</v>
      </c>
      <c r="E575">
        <v>6</v>
      </c>
      <c r="F575">
        <v>1339800</v>
      </c>
    </row>
    <row r="576" spans="2:6" x14ac:dyDescent="0.25">
      <c r="B576" t="s">
        <v>970</v>
      </c>
      <c r="C576">
        <v>8765</v>
      </c>
      <c r="D576">
        <v>10135</v>
      </c>
      <c r="E576">
        <v>5</v>
      </c>
      <c r="F576">
        <v>1358500</v>
      </c>
    </row>
    <row r="577" spans="2:6" x14ac:dyDescent="0.25">
      <c r="B577" t="s">
        <v>970</v>
      </c>
      <c r="C577">
        <v>8765</v>
      </c>
      <c r="D577">
        <v>10125</v>
      </c>
      <c r="E577">
        <v>4</v>
      </c>
      <c r="F577">
        <v>1346400</v>
      </c>
    </row>
    <row r="578" spans="2:6" x14ac:dyDescent="0.25">
      <c r="B578" t="s">
        <v>971</v>
      </c>
      <c r="C578">
        <v>9552</v>
      </c>
      <c r="D578">
        <v>10916</v>
      </c>
      <c r="E578">
        <v>6</v>
      </c>
      <c r="F578">
        <v>1480600</v>
      </c>
    </row>
    <row r="579" spans="2:6" x14ac:dyDescent="0.25">
      <c r="B579" t="s">
        <v>971</v>
      </c>
      <c r="C579">
        <v>9552</v>
      </c>
      <c r="D579">
        <v>10937</v>
      </c>
      <c r="E579">
        <v>7</v>
      </c>
      <c r="F579">
        <v>1472900</v>
      </c>
    </row>
    <row r="580" spans="2:6" x14ac:dyDescent="0.25">
      <c r="B580" t="s">
        <v>971</v>
      </c>
      <c r="C580">
        <v>9552</v>
      </c>
      <c r="D580">
        <v>10927</v>
      </c>
      <c r="E580">
        <v>6</v>
      </c>
      <c r="F580">
        <v>1466300</v>
      </c>
    </row>
    <row r="581" spans="2:6" x14ac:dyDescent="0.25">
      <c r="B581" t="s">
        <v>971</v>
      </c>
      <c r="C581">
        <v>9552</v>
      </c>
      <c r="D581">
        <v>10919</v>
      </c>
      <c r="E581">
        <v>7</v>
      </c>
      <c r="F581">
        <v>1490500</v>
      </c>
    </row>
    <row r="582" spans="2:6" x14ac:dyDescent="0.25">
      <c r="B582" t="s">
        <v>971</v>
      </c>
      <c r="C582">
        <v>9552</v>
      </c>
      <c r="D582">
        <v>10928</v>
      </c>
      <c r="E582">
        <v>6</v>
      </c>
      <c r="F582">
        <v>1481700</v>
      </c>
    </row>
    <row r="583" spans="2:6" x14ac:dyDescent="0.25">
      <c r="B583" t="s">
        <v>972</v>
      </c>
      <c r="C583">
        <v>11240</v>
      </c>
      <c r="D583">
        <v>12826</v>
      </c>
      <c r="E583">
        <v>4</v>
      </c>
      <c r="F583">
        <v>1417900</v>
      </c>
    </row>
    <row r="584" spans="2:6" x14ac:dyDescent="0.25">
      <c r="B584" t="s">
        <v>972</v>
      </c>
      <c r="C584">
        <v>11258</v>
      </c>
      <c r="D584">
        <v>12833</v>
      </c>
      <c r="E584">
        <v>7</v>
      </c>
      <c r="F584">
        <v>1375000</v>
      </c>
    </row>
    <row r="585" spans="2:6" x14ac:dyDescent="0.25">
      <c r="B585" t="s">
        <v>972</v>
      </c>
      <c r="C585">
        <v>11240</v>
      </c>
      <c r="D585">
        <v>12826</v>
      </c>
      <c r="E585">
        <v>4</v>
      </c>
      <c r="F585">
        <v>1412400</v>
      </c>
    </row>
    <row r="586" spans="2:6" x14ac:dyDescent="0.25">
      <c r="B586" t="s">
        <v>972</v>
      </c>
      <c r="C586">
        <v>11240</v>
      </c>
      <c r="D586">
        <v>12879</v>
      </c>
      <c r="E586">
        <v>7</v>
      </c>
      <c r="F586">
        <v>1386000</v>
      </c>
    </row>
    <row r="587" spans="2:6" x14ac:dyDescent="0.25">
      <c r="B587" t="s">
        <v>972</v>
      </c>
      <c r="C587">
        <v>11240</v>
      </c>
      <c r="D587">
        <v>12844</v>
      </c>
      <c r="E587">
        <v>4</v>
      </c>
      <c r="F587">
        <v>1414600</v>
      </c>
    </row>
    <row r="588" spans="2:6" x14ac:dyDescent="0.25">
      <c r="B588" t="s">
        <v>973</v>
      </c>
      <c r="C588">
        <v>10806</v>
      </c>
      <c r="D588">
        <v>12081</v>
      </c>
      <c r="E588">
        <v>7</v>
      </c>
      <c r="F588">
        <v>1303500</v>
      </c>
    </row>
    <row r="589" spans="2:6" x14ac:dyDescent="0.25">
      <c r="B589" t="s">
        <v>973</v>
      </c>
      <c r="C589">
        <v>10806</v>
      </c>
      <c r="D589">
        <v>12068</v>
      </c>
      <c r="E589">
        <v>7</v>
      </c>
      <c r="F589">
        <v>1337600</v>
      </c>
    </row>
    <row r="590" spans="2:6" x14ac:dyDescent="0.25">
      <c r="B590" t="s">
        <v>973</v>
      </c>
      <c r="C590">
        <v>10806</v>
      </c>
      <c r="D590">
        <v>12089</v>
      </c>
      <c r="E590">
        <v>4</v>
      </c>
      <c r="F590">
        <v>1333200</v>
      </c>
    </row>
    <row r="591" spans="2:6" x14ac:dyDescent="0.25">
      <c r="B591" t="s">
        <v>973</v>
      </c>
      <c r="C591">
        <v>10890</v>
      </c>
      <c r="D591">
        <v>12112</v>
      </c>
      <c r="E591">
        <v>5</v>
      </c>
      <c r="F591">
        <v>1323300</v>
      </c>
    </row>
    <row r="592" spans="2:6" x14ac:dyDescent="0.25">
      <c r="B592" t="s">
        <v>973</v>
      </c>
      <c r="C592">
        <v>10806</v>
      </c>
      <c r="D592">
        <v>12095</v>
      </c>
      <c r="E592">
        <v>7</v>
      </c>
      <c r="F592">
        <v>1310100</v>
      </c>
    </row>
    <row r="593" spans="2:6" x14ac:dyDescent="0.25">
      <c r="B593" t="s">
        <v>974</v>
      </c>
      <c r="C593">
        <v>8522</v>
      </c>
      <c r="D593">
        <v>10610</v>
      </c>
      <c r="E593">
        <v>5</v>
      </c>
      <c r="F593">
        <v>1636800</v>
      </c>
    </row>
    <row r="594" spans="2:6" x14ac:dyDescent="0.25">
      <c r="B594" t="s">
        <v>974</v>
      </c>
      <c r="C594">
        <v>8522</v>
      </c>
      <c r="D594">
        <v>10632</v>
      </c>
      <c r="E594">
        <v>3</v>
      </c>
      <c r="F594">
        <v>1639000</v>
      </c>
    </row>
    <row r="595" spans="2:6" x14ac:dyDescent="0.25">
      <c r="B595" t="s">
        <v>974</v>
      </c>
      <c r="C595">
        <v>8522</v>
      </c>
      <c r="D595">
        <v>10609</v>
      </c>
      <c r="E595">
        <v>4</v>
      </c>
      <c r="F595">
        <v>1623600</v>
      </c>
    </row>
    <row r="596" spans="2:6" x14ac:dyDescent="0.25">
      <c r="B596" t="s">
        <v>974</v>
      </c>
      <c r="C596">
        <v>8522</v>
      </c>
      <c r="D596">
        <v>10618</v>
      </c>
      <c r="E596">
        <v>3</v>
      </c>
      <c r="F596">
        <v>1618100</v>
      </c>
    </row>
    <row r="597" spans="2:6" x14ac:dyDescent="0.25">
      <c r="B597" t="s">
        <v>974</v>
      </c>
      <c r="C597">
        <v>8522</v>
      </c>
      <c r="D597">
        <v>10629</v>
      </c>
      <c r="E597">
        <v>6</v>
      </c>
      <c r="F597">
        <v>1582900</v>
      </c>
    </row>
    <row r="598" spans="2:6" x14ac:dyDescent="0.25">
      <c r="B598" t="s">
        <v>975</v>
      </c>
      <c r="C598">
        <v>10520</v>
      </c>
      <c r="D598">
        <v>12069</v>
      </c>
      <c r="E598">
        <v>7</v>
      </c>
      <c r="F598">
        <v>1481700</v>
      </c>
    </row>
    <row r="599" spans="2:6" x14ac:dyDescent="0.25">
      <c r="B599" t="s">
        <v>975</v>
      </c>
      <c r="C599">
        <v>10520</v>
      </c>
      <c r="D599">
        <v>12075</v>
      </c>
      <c r="E599">
        <v>4</v>
      </c>
      <c r="F599">
        <v>1480600</v>
      </c>
    </row>
    <row r="600" spans="2:6" x14ac:dyDescent="0.25">
      <c r="B600" t="s">
        <v>975</v>
      </c>
      <c r="C600">
        <v>10520</v>
      </c>
      <c r="D600">
        <v>12079</v>
      </c>
      <c r="E600">
        <v>4</v>
      </c>
      <c r="F600">
        <v>1520200</v>
      </c>
    </row>
    <row r="601" spans="2:6" x14ac:dyDescent="0.25">
      <c r="B601" t="s">
        <v>975</v>
      </c>
      <c r="C601">
        <v>10520</v>
      </c>
      <c r="D601">
        <v>12070</v>
      </c>
      <c r="E601">
        <v>6</v>
      </c>
      <c r="F601">
        <v>1482800</v>
      </c>
    </row>
    <row r="602" spans="2:6" x14ac:dyDescent="0.25">
      <c r="B602" t="s">
        <v>975</v>
      </c>
      <c r="C602">
        <v>10520</v>
      </c>
      <c r="D602">
        <v>12034</v>
      </c>
      <c r="E602">
        <v>4</v>
      </c>
      <c r="F602">
        <v>1486100</v>
      </c>
    </row>
    <row r="603" spans="2:6" x14ac:dyDescent="0.25">
      <c r="B603" t="s">
        <v>976</v>
      </c>
      <c r="C603">
        <v>9833</v>
      </c>
      <c r="D603">
        <v>10962</v>
      </c>
      <c r="E603">
        <v>8</v>
      </c>
      <c r="F603">
        <v>1481700</v>
      </c>
    </row>
    <row r="604" spans="2:6" x14ac:dyDescent="0.25">
      <c r="B604" t="s">
        <v>976</v>
      </c>
      <c r="C604">
        <v>9833</v>
      </c>
      <c r="D604">
        <v>10958</v>
      </c>
      <c r="E604">
        <v>5</v>
      </c>
      <c r="F604">
        <v>1471800</v>
      </c>
    </row>
    <row r="605" spans="2:6" x14ac:dyDescent="0.25">
      <c r="B605" t="s">
        <v>976</v>
      </c>
      <c r="C605">
        <v>9833</v>
      </c>
      <c r="D605">
        <v>10954</v>
      </c>
      <c r="E605">
        <v>5</v>
      </c>
      <c r="F605">
        <v>1483900</v>
      </c>
    </row>
    <row r="606" spans="2:6" x14ac:dyDescent="0.25">
      <c r="B606" t="s">
        <v>976</v>
      </c>
      <c r="C606">
        <v>9833</v>
      </c>
      <c r="D606">
        <v>10989</v>
      </c>
      <c r="E606">
        <v>6</v>
      </c>
      <c r="F606">
        <v>1469600</v>
      </c>
    </row>
    <row r="607" spans="2:6" x14ac:dyDescent="0.25">
      <c r="B607" t="s">
        <v>976</v>
      </c>
      <c r="C607">
        <v>9833</v>
      </c>
      <c r="D607">
        <v>10962</v>
      </c>
      <c r="E607">
        <v>8</v>
      </c>
      <c r="F607">
        <v>1466300</v>
      </c>
    </row>
    <row r="608" spans="2:6" x14ac:dyDescent="0.25">
      <c r="B608" t="s">
        <v>977</v>
      </c>
      <c r="C608">
        <v>11779</v>
      </c>
      <c r="D608">
        <v>12850</v>
      </c>
      <c r="E608">
        <v>7</v>
      </c>
      <c r="F608">
        <v>1436600</v>
      </c>
    </row>
    <row r="609" spans="2:6" x14ac:dyDescent="0.25">
      <c r="B609" t="s">
        <v>977</v>
      </c>
      <c r="C609">
        <v>11779</v>
      </c>
      <c r="D609">
        <v>12860</v>
      </c>
      <c r="E609">
        <v>7</v>
      </c>
      <c r="F609">
        <v>1424500</v>
      </c>
    </row>
    <row r="610" spans="2:6" x14ac:dyDescent="0.25">
      <c r="B610" t="s">
        <v>977</v>
      </c>
      <c r="C610">
        <v>11779</v>
      </c>
      <c r="D610">
        <v>12827</v>
      </c>
      <c r="E610">
        <v>7</v>
      </c>
      <c r="F610">
        <v>1406900</v>
      </c>
    </row>
    <row r="611" spans="2:6" x14ac:dyDescent="0.25">
      <c r="B611" t="s">
        <v>977</v>
      </c>
      <c r="C611">
        <v>11779</v>
      </c>
      <c r="D611">
        <v>12857</v>
      </c>
      <c r="E611">
        <v>7</v>
      </c>
      <c r="F611">
        <v>1447600</v>
      </c>
    </row>
    <row r="612" spans="2:6" x14ac:dyDescent="0.25">
      <c r="B612" t="s">
        <v>977</v>
      </c>
      <c r="C612">
        <v>11779</v>
      </c>
      <c r="D612">
        <v>12845</v>
      </c>
      <c r="E612">
        <v>8</v>
      </c>
      <c r="F612">
        <v>1438800</v>
      </c>
    </row>
    <row r="613" spans="2:6" x14ac:dyDescent="0.25">
      <c r="B613" t="s">
        <v>978</v>
      </c>
      <c r="C613">
        <v>10981</v>
      </c>
      <c r="D613">
        <v>12518</v>
      </c>
      <c r="E613">
        <v>4</v>
      </c>
      <c r="F613">
        <v>1452000</v>
      </c>
    </row>
    <row r="614" spans="2:6" x14ac:dyDescent="0.25">
      <c r="B614" t="s">
        <v>978</v>
      </c>
      <c r="C614">
        <v>10981</v>
      </c>
      <c r="D614">
        <v>12444</v>
      </c>
      <c r="E614">
        <v>5</v>
      </c>
      <c r="F614">
        <v>1420100</v>
      </c>
    </row>
    <row r="615" spans="2:6" x14ac:dyDescent="0.25">
      <c r="B615" t="s">
        <v>978</v>
      </c>
      <c r="C615">
        <v>10981</v>
      </c>
      <c r="D615">
        <v>12499</v>
      </c>
      <c r="E615">
        <v>5</v>
      </c>
      <c r="F615">
        <v>1406900</v>
      </c>
    </row>
    <row r="616" spans="2:6" x14ac:dyDescent="0.25">
      <c r="B616" t="s">
        <v>978</v>
      </c>
      <c r="C616">
        <v>10981</v>
      </c>
      <c r="D616">
        <v>12512</v>
      </c>
      <c r="E616">
        <v>5</v>
      </c>
      <c r="F616">
        <v>1404700</v>
      </c>
    </row>
    <row r="617" spans="2:6" x14ac:dyDescent="0.25">
      <c r="B617" t="s">
        <v>978</v>
      </c>
      <c r="C617">
        <v>10981</v>
      </c>
      <c r="D617">
        <v>12459</v>
      </c>
      <c r="E617">
        <v>4</v>
      </c>
      <c r="F617">
        <v>1425600</v>
      </c>
    </row>
    <row r="618" spans="2:6" x14ac:dyDescent="0.25">
      <c r="B618" t="s">
        <v>979</v>
      </c>
      <c r="C618">
        <v>10645</v>
      </c>
      <c r="D618">
        <v>11808</v>
      </c>
      <c r="E618">
        <v>7</v>
      </c>
      <c r="F618">
        <v>1421200</v>
      </c>
    </row>
    <row r="619" spans="2:6" x14ac:dyDescent="0.25">
      <c r="B619" t="s">
        <v>979</v>
      </c>
      <c r="C619">
        <v>10627</v>
      </c>
      <c r="D619">
        <v>11828</v>
      </c>
      <c r="E619">
        <v>5</v>
      </c>
      <c r="F619">
        <v>1466300</v>
      </c>
    </row>
    <row r="620" spans="2:6" x14ac:dyDescent="0.25">
      <c r="B620" t="s">
        <v>979</v>
      </c>
      <c r="C620">
        <v>10627</v>
      </c>
      <c r="D620">
        <v>11845</v>
      </c>
      <c r="E620">
        <v>6</v>
      </c>
      <c r="F620">
        <v>1487200</v>
      </c>
    </row>
    <row r="621" spans="2:6" x14ac:dyDescent="0.25">
      <c r="B621" t="s">
        <v>979</v>
      </c>
      <c r="C621">
        <v>10627</v>
      </c>
      <c r="D621">
        <v>11834</v>
      </c>
      <c r="E621">
        <v>7</v>
      </c>
      <c r="F621">
        <v>1444300</v>
      </c>
    </row>
    <row r="622" spans="2:6" x14ac:dyDescent="0.25">
      <c r="B622" t="s">
        <v>979</v>
      </c>
      <c r="C622">
        <v>10627</v>
      </c>
      <c r="D622">
        <v>11849</v>
      </c>
      <c r="E622">
        <v>5</v>
      </c>
      <c r="F622">
        <v>1466300</v>
      </c>
    </row>
    <row r="623" spans="2:6" x14ac:dyDescent="0.25">
      <c r="B623" t="s">
        <v>980</v>
      </c>
      <c r="C623">
        <v>9478</v>
      </c>
      <c r="D623">
        <v>11433</v>
      </c>
      <c r="E623">
        <v>4</v>
      </c>
      <c r="F623">
        <v>1705000</v>
      </c>
    </row>
    <row r="624" spans="2:6" x14ac:dyDescent="0.25">
      <c r="B624" t="s">
        <v>980</v>
      </c>
      <c r="C624">
        <v>9478</v>
      </c>
      <c r="D624">
        <v>11400</v>
      </c>
      <c r="E624">
        <v>6</v>
      </c>
      <c r="F624">
        <v>1661000</v>
      </c>
    </row>
    <row r="625" spans="2:6" x14ac:dyDescent="0.25">
      <c r="B625" t="s">
        <v>980</v>
      </c>
      <c r="C625">
        <v>9478</v>
      </c>
      <c r="D625">
        <v>11428</v>
      </c>
      <c r="E625">
        <v>6</v>
      </c>
      <c r="F625">
        <v>1647800</v>
      </c>
    </row>
    <row r="626" spans="2:6" x14ac:dyDescent="0.25">
      <c r="B626" t="s">
        <v>980</v>
      </c>
      <c r="C626">
        <v>9478</v>
      </c>
      <c r="D626">
        <v>11422</v>
      </c>
      <c r="E626">
        <v>6</v>
      </c>
      <c r="F626">
        <v>1695100</v>
      </c>
    </row>
    <row r="627" spans="2:6" x14ac:dyDescent="0.25">
      <c r="B627" t="s">
        <v>980</v>
      </c>
      <c r="C627">
        <v>9478</v>
      </c>
      <c r="D627">
        <v>11421</v>
      </c>
      <c r="E627">
        <v>4</v>
      </c>
      <c r="F627">
        <v>1677500</v>
      </c>
    </row>
    <row r="628" spans="2:6" x14ac:dyDescent="0.25">
      <c r="B628" t="s">
        <v>981</v>
      </c>
      <c r="C628">
        <v>10602</v>
      </c>
      <c r="D628">
        <v>12456</v>
      </c>
      <c r="E628">
        <v>4</v>
      </c>
      <c r="F628">
        <v>1320000</v>
      </c>
    </row>
    <row r="629" spans="2:6" x14ac:dyDescent="0.25">
      <c r="B629" t="s">
        <v>981</v>
      </c>
      <c r="C629">
        <v>10602</v>
      </c>
      <c r="D629">
        <v>12502</v>
      </c>
      <c r="E629">
        <v>7</v>
      </c>
      <c r="F629">
        <v>1324400</v>
      </c>
    </row>
    <row r="630" spans="2:6" x14ac:dyDescent="0.25">
      <c r="B630" t="s">
        <v>981</v>
      </c>
      <c r="C630">
        <v>10602</v>
      </c>
      <c r="D630">
        <v>12473</v>
      </c>
      <c r="E630">
        <v>7</v>
      </c>
      <c r="F630">
        <v>1303500</v>
      </c>
    </row>
    <row r="631" spans="2:6" x14ac:dyDescent="0.25">
      <c r="B631" t="s">
        <v>981</v>
      </c>
      <c r="C631">
        <v>10602</v>
      </c>
      <c r="D631">
        <v>12532</v>
      </c>
      <c r="E631">
        <v>4</v>
      </c>
      <c r="F631">
        <v>1343100</v>
      </c>
    </row>
    <row r="632" spans="2:6" x14ac:dyDescent="0.25">
      <c r="B632" t="s">
        <v>981</v>
      </c>
      <c r="C632">
        <v>10602</v>
      </c>
      <c r="D632">
        <v>12507</v>
      </c>
      <c r="E632">
        <v>6</v>
      </c>
      <c r="F632">
        <v>1316700</v>
      </c>
    </row>
    <row r="633" spans="2:6" x14ac:dyDescent="0.25">
      <c r="B633" t="s">
        <v>982</v>
      </c>
      <c r="C633">
        <v>12300</v>
      </c>
      <c r="D633">
        <v>13385</v>
      </c>
      <c r="E633">
        <v>7</v>
      </c>
      <c r="F633">
        <v>1406900</v>
      </c>
    </row>
    <row r="634" spans="2:6" x14ac:dyDescent="0.25">
      <c r="B634" t="s">
        <v>982</v>
      </c>
      <c r="C634">
        <v>12300</v>
      </c>
      <c r="D634">
        <v>13399</v>
      </c>
      <c r="E634">
        <v>7</v>
      </c>
      <c r="F634">
        <v>1420100</v>
      </c>
    </row>
    <row r="635" spans="2:6" x14ac:dyDescent="0.25">
      <c r="B635" t="s">
        <v>982</v>
      </c>
      <c r="C635">
        <v>12300</v>
      </c>
      <c r="D635">
        <v>13386</v>
      </c>
      <c r="E635">
        <v>4</v>
      </c>
      <c r="F635">
        <v>1456400</v>
      </c>
    </row>
    <row r="636" spans="2:6" x14ac:dyDescent="0.25">
      <c r="B636" t="s">
        <v>982</v>
      </c>
      <c r="C636">
        <v>12300</v>
      </c>
      <c r="D636">
        <v>13385</v>
      </c>
      <c r="E636">
        <v>4</v>
      </c>
      <c r="F636">
        <v>1446500</v>
      </c>
    </row>
    <row r="637" spans="2:6" x14ac:dyDescent="0.25">
      <c r="B637" t="s">
        <v>982</v>
      </c>
      <c r="C637">
        <v>12300</v>
      </c>
      <c r="D637">
        <v>13401</v>
      </c>
      <c r="E637">
        <v>5</v>
      </c>
      <c r="F637">
        <v>1443200</v>
      </c>
    </row>
    <row r="638" spans="2:6" x14ac:dyDescent="0.25">
      <c r="B638" t="s">
        <v>983</v>
      </c>
      <c r="C638">
        <v>10547</v>
      </c>
      <c r="D638">
        <v>12355</v>
      </c>
      <c r="E638">
        <v>6</v>
      </c>
      <c r="F638">
        <v>1399200</v>
      </c>
    </row>
    <row r="639" spans="2:6" x14ac:dyDescent="0.25">
      <c r="B639" t="s">
        <v>983</v>
      </c>
      <c r="C639">
        <v>10547</v>
      </c>
      <c r="D639">
        <v>12349</v>
      </c>
      <c r="E639">
        <v>6</v>
      </c>
      <c r="F639">
        <v>1394800</v>
      </c>
    </row>
    <row r="640" spans="2:6" x14ac:dyDescent="0.25">
      <c r="B640" t="s">
        <v>983</v>
      </c>
      <c r="C640">
        <v>10732</v>
      </c>
      <c r="D640">
        <v>12313</v>
      </c>
      <c r="E640">
        <v>6</v>
      </c>
      <c r="F640">
        <v>1397000</v>
      </c>
    </row>
    <row r="641" spans="2:6" x14ac:dyDescent="0.25">
      <c r="B641" t="s">
        <v>983</v>
      </c>
      <c r="C641">
        <v>10547</v>
      </c>
      <c r="D641">
        <v>12331</v>
      </c>
      <c r="E641">
        <v>5</v>
      </c>
      <c r="F641">
        <v>1427800</v>
      </c>
    </row>
    <row r="642" spans="2:6" x14ac:dyDescent="0.25">
      <c r="B642" t="s">
        <v>983</v>
      </c>
      <c r="C642">
        <v>10547</v>
      </c>
      <c r="D642">
        <v>12366</v>
      </c>
      <c r="E642">
        <v>4</v>
      </c>
      <c r="F642">
        <v>1425600</v>
      </c>
    </row>
    <row r="643" spans="2:6" x14ac:dyDescent="0.25">
      <c r="B643" t="s">
        <v>984</v>
      </c>
      <c r="C643">
        <v>10689</v>
      </c>
      <c r="D643">
        <v>12218</v>
      </c>
      <c r="E643">
        <v>6</v>
      </c>
      <c r="F643">
        <v>1510300</v>
      </c>
    </row>
    <row r="644" spans="2:6" x14ac:dyDescent="0.25">
      <c r="B644" t="s">
        <v>984</v>
      </c>
      <c r="C644">
        <v>10689</v>
      </c>
      <c r="D644">
        <v>12219</v>
      </c>
      <c r="E644">
        <v>4</v>
      </c>
      <c r="F644">
        <v>1535600</v>
      </c>
    </row>
    <row r="645" spans="2:6" x14ac:dyDescent="0.25">
      <c r="B645" t="s">
        <v>984</v>
      </c>
      <c r="C645">
        <v>10689</v>
      </c>
      <c r="D645">
        <v>12208</v>
      </c>
      <c r="E645">
        <v>6</v>
      </c>
      <c r="F645">
        <v>1513600</v>
      </c>
    </row>
    <row r="646" spans="2:6" x14ac:dyDescent="0.25">
      <c r="B646" t="s">
        <v>984</v>
      </c>
      <c r="C646">
        <v>10689</v>
      </c>
      <c r="D646">
        <v>12192</v>
      </c>
      <c r="E646">
        <v>6</v>
      </c>
      <c r="F646">
        <v>1488300</v>
      </c>
    </row>
    <row r="647" spans="2:6" x14ac:dyDescent="0.25">
      <c r="B647" t="s">
        <v>984</v>
      </c>
      <c r="C647">
        <v>10689</v>
      </c>
      <c r="D647">
        <v>12173</v>
      </c>
      <c r="E647">
        <v>6</v>
      </c>
      <c r="F647">
        <v>1521300</v>
      </c>
    </row>
    <row r="648" spans="2:6" x14ac:dyDescent="0.25">
      <c r="B648" t="s">
        <v>985</v>
      </c>
      <c r="C648">
        <v>9862</v>
      </c>
      <c r="D648">
        <v>11259</v>
      </c>
      <c r="E648">
        <v>4</v>
      </c>
      <c r="F648">
        <v>1547700</v>
      </c>
    </row>
    <row r="649" spans="2:6" x14ac:dyDescent="0.25">
      <c r="B649" t="s">
        <v>985</v>
      </c>
      <c r="C649">
        <v>9862</v>
      </c>
      <c r="D649">
        <v>11256</v>
      </c>
      <c r="E649">
        <v>7</v>
      </c>
      <c r="F649">
        <v>1500400</v>
      </c>
    </row>
    <row r="650" spans="2:6" x14ac:dyDescent="0.25">
      <c r="B650" t="s">
        <v>985</v>
      </c>
      <c r="C650">
        <v>9862</v>
      </c>
      <c r="D650">
        <v>11252</v>
      </c>
      <c r="E650">
        <v>7</v>
      </c>
      <c r="F650">
        <v>1516900</v>
      </c>
    </row>
    <row r="651" spans="2:6" x14ac:dyDescent="0.25">
      <c r="B651" t="s">
        <v>985</v>
      </c>
      <c r="C651">
        <v>9862</v>
      </c>
      <c r="D651">
        <v>11239</v>
      </c>
      <c r="E651">
        <v>7</v>
      </c>
      <c r="F651">
        <v>1523500</v>
      </c>
    </row>
    <row r="652" spans="2:6" x14ac:dyDescent="0.25">
      <c r="B652" t="s">
        <v>985</v>
      </c>
      <c r="C652">
        <v>9862</v>
      </c>
      <c r="D652">
        <v>11253</v>
      </c>
      <c r="E652">
        <v>7</v>
      </c>
      <c r="F652">
        <v>1487200</v>
      </c>
    </row>
    <row r="653" spans="2:6" x14ac:dyDescent="0.25">
      <c r="B653" t="s">
        <v>986</v>
      </c>
      <c r="C653">
        <v>12057</v>
      </c>
      <c r="D653">
        <v>13176</v>
      </c>
      <c r="E653">
        <v>4</v>
      </c>
      <c r="F653">
        <v>1406900</v>
      </c>
    </row>
    <row r="654" spans="2:6" x14ac:dyDescent="0.25">
      <c r="B654" t="s">
        <v>986</v>
      </c>
      <c r="C654">
        <v>12057</v>
      </c>
      <c r="D654">
        <v>13203</v>
      </c>
      <c r="E654">
        <v>4</v>
      </c>
      <c r="F654">
        <v>1409100</v>
      </c>
    </row>
    <row r="655" spans="2:6" x14ac:dyDescent="0.25">
      <c r="B655" t="s">
        <v>986</v>
      </c>
      <c r="C655">
        <v>12075</v>
      </c>
      <c r="D655">
        <v>13180</v>
      </c>
      <c r="E655">
        <v>7</v>
      </c>
      <c r="F655">
        <v>1378300</v>
      </c>
    </row>
    <row r="656" spans="2:6" x14ac:dyDescent="0.25">
      <c r="B656" t="s">
        <v>986</v>
      </c>
      <c r="C656">
        <v>12075</v>
      </c>
      <c r="D656">
        <v>13243</v>
      </c>
      <c r="E656">
        <v>5</v>
      </c>
      <c r="F656">
        <v>1409100</v>
      </c>
    </row>
    <row r="657" spans="2:6" x14ac:dyDescent="0.25">
      <c r="B657" t="s">
        <v>986</v>
      </c>
      <c r="C657">
        <v>12075</v>
      </c>
      <c r="D657">
        <v>13225</v>
      </c>
      <c r="E657">
        <v>4</v>
      </c>
      <c r="F657">
        <v>1420100</v>
      </c>
    </row>
    <row r="658" spans="2:6" x14ac:dyDescent="0.25">
      <c r="B658" t="s">
        <v>987</v>
      </c>
      <c r="C658">
        <v>12685</v>
      </c>
      <c r="D658">
        <v>13580</v>
      </c>
      <c r="E658">
        <v>4</v>
      </c>
      <c r="F658">
        <v>1430000</v>
      </c>
    </row>
    <row r="659" spans="2:6" x14ac:dyDescent="0.25">
      <c r="B659" t="s">
        <v>987</v>
      </c>
      <c r="C659">
        <v>12685</v>
      </c>
      <c r="D659">
        <v>13590</v>
      </c>
      <c r="E659">
        <v>4</v>
      </c>
      <c r="F659">
        <v>1474000</v>
      </c>
    </row>
    <row r="660" spans="2:6" x14ac:dyDescent="0.25">
      <c r="B660" t="s">
        <v>987</v>
      </c>
      <c r="C660">
        <v>12685</v>
      </c>
      <c r="D660">
        <v>13582</v>
      </c>
      <c r="E660">
        <v>5</v>
      </c>
      <c r="F660">
        <v>1459700</v>
      </c>
    </row>
    <row r="661" spans="2:6" x14ac:dyDescent="0.25">
      <c r="B661" t="s">
        <v>987</v>
      </c>
      <c r="C661">
        <v>12669</v>
      </c>
      <c r="D661">
        <v>13602</v>
      </c>
      <c r="E661">
        <v>7</v>
      </c>
      <c r="F661">
        <v>1441000</v>
      </c>
    </row>
    <row r="662" spans="2:6" x14ac:dyDescent="0.25">
      <c r="B662" t="s">
        <v>987</v>
      </c>
      <c r="C662">
        <v>12669</v>
      </c>
      <c r="D662">
        <v>13567</v>
      </c>
      <c r="E662">
        <v>7</v>
      </c>
      <c r="F662">
        <v>1431100</v>
      </c>
    </row>
    <row r="663" spans="2:6" x14ac:dyDescent="0.25">
      <c r="B663" t="s">
        <v>988</v>
      </c>
      <c r="C663">
        <v>11658</v>
      </c>
      <c r="D663">
        <v>13083</v>
      </c>
      <c r="E663">
        <v>5</v>
      </c>
      <c r="F663">
        <v>1448700</v>
      </c>
    </row>
    <row r="664" spans="2:6" x14ac:dyDescent="0.25">
      <c r="B664" t="s">
        <v>988</v>
      </c>
      <c r="C664">
        <v>11658</v>
      </c>
      <c r="D664">
        <v>13091</v>
      </c>
      <c r="E664">
        <v>5</v>
      </c>
      <c r="F664">
        <v>1431100</v>
      </c>
    </row>
    <row r="665" spans="2:6" x14ac:dyDescent="0.25">
      <c r="B665" t="s">
        <v>988</v>
      </c>
      <c r="C665">
        <v>11658</v>
      </c>
      <c r="D665">
        <v>13083</v>
      </c>
      <c r="E665">
        <v>7</v>
      </c>
      <c r="F665">
        <v>1438800</v>
      </c>
    </row>
    <row r="666" spans="2:6" x14ac:dyDescent="0.25">
      <c r="B666" t="s">
        <v>988</v>
      </c>
      <c r="C666">
        <v>11658</v>
      </c>
      <c r="D666">
        <v>13092</v>
      </c>
      <c r="E666">
        <v>7</v>
      </c>
      <c r="F666">
        <v>1415700</v>
      </c>
    </row>
    <row r="667" spans="2:6" x14ac:dyDescent="0.25">
      <c r="B667" t="s">
        <v>988</v>
      </c>
      <c r="C667">
        <v>11658</v>
      </c>
      <c r="D667">
        <v>13088</v>
      </c>
      <c r="E667">
        <v>7</v>
      </c>
      <c r="F667">
        <v>1411300</v>
      </c>
    </row>
    <row r="668" spans="2:6" x14ac:dyDescent="0.25">
      <c r="B668" t="s">
        <v>989</v>
      </c>
      <c r="C668">
        <v>11642</v>
      </c>
      <c r="D668">
        <v>12602</v>
      </c>
      <c r="E668">
        <v>7</v>
      </c>
      <c r="F668">
        <v>1452000</v>
      </c>
    </row>
    <row r="669" spans="2:6" x14ac:dyDescent="0.25">
      <c r="B669" t="s">
        <v>989</v>
      </c>
      <c r="C669">
        <v>11642</v>
      </c>
      <c r="D669">
        <v>12593</v>
      </c>
      <c r="E669">
        <v>5</v>
      </c>
      <c r="F669">
        <v>1465200</v>
      </c>
    </row>
    <row r="670" spans="2:6" x14ac:dyDescent="0.25">
      <c r="B670" t="s">
        <v>989</v>
      </c>
      <c r="C670">
        <v>11642</v>
      </c>
      <c r="D670">
        <v>12585</v>
      </c>
      <c r="E670">
        <v>7</v>
      </c>
      <c r="F670">
        <v>1427800</v>
      </c>
    </row>
    <row r="671" spans="2:6" x14ac:dyDescent="0.25">
      <c r="B671" t="s">
        <v>989</v>
      </c>
      <c r="C671">
        <v>11642</v>
      </c>
      <c r="D671">
        <v>12618</v>
      </c>
      <c r="E671">
        <v>5</v>
      </c>
      <c r="F671">
        <v>1456400</v>
      </c>
    </row>
    <row r="672" spans="2:6" x14ac:dyDescent="0.25">
      <c r="B672" t="s">
        <v>989</v>
      </c>
      <c r="C672">
        <v>11642</v>
      </c>
      <c r="D672">
        <v>12613</v>
      </c>
      <c r="E672">
        <v>7</v>
      </c>
      <c r="F672">
        <v>1452000</v>
      </c>
    </row>
    <row r="673" spans="2:6" x14ac:dyDescent="0.25">
      <c r="B673" t="s">
        <v>990</v>
      </c>
      <c r="C673">
        <v>14056</v>
      </c>
      <c r="D673">
        <v>15020</v>
      </c>
      <c r="E673">
        <v>7</v>
      </c>
      <c r="F673">
        <v>1474000</v>
      </c>
    </row>
    <row r="674" spans="2:6" x14ac:dyDescent="0.25">
      <c r="B674" t="s">
        <v>990</v>
      </c>
      <c r="C674">
        <v>14011</v>
      </c>
      <c r="D674">
        <v>15042</v>
      </c>
      <c r="E674">
        <v>7</v>
      </c>
      <c r="F674">
        <v>1449800</v>
      </c>
    </row>
    <row r="675" spans="2:6" x14ac:dyDescent="0.25">
      <c r="B675" t="s">
        <v>990</v>
      </c>
      <c r="C675">
        <v>14011</v>
      </c>
      <c r="D675">
        <v>15031</v>
      </c>
      <c r="E675">
        <v>7</v>
      </c>
      <c r="F675">
        <v>1445400</v>
      </c>
    </row>
    <row r="676" spans="2:6" x14ac:dyDescent="0.25">
      <c r="B676" t="s">
        <v>990</v>
      </c>
      <c r="C676">
        <v>14011</v>
      </c>
      <c r="D676">
        <v>15030</v>
      </c>
      <c r="E676">
        <v>7</v>
      </c>
      <c r="F676">
        <v>1454200</v>
      </c>
    </row>
    <row r="677" spans="2:6" x14ac:dyDescent="0.25">
      <c r="B677" t="s">
        <v>990</v>
      </c>
      <c r="C677">
        <v>14011</v>
      </c>
      <c r="D677">
        <v>15079</v>
      </c>
      <c r="E677">
        <v>4</v>
      </c>
      <c r="F677">
        <v>1469600</v>
      </c>
    </row>
    <row r="678" spans="2:6" x14ac:dyDescent="0.25">
      <c r="B678" t="s">
        <v>991</v>
      </c>
      <c r="C678">
        <v>13026</v>
      </c>
      <c r="D678">
        <v>14136</v>
      </c>
      <c r="E678">
        <v>7</v>
      </c>
      <c r="F678">
        <v>1397000</v>
      </c>
    </row>
    <row r="679" spans="2:6" x14ac:dyDescent="0.25">
      <c r="B679" t="s">
        <v>991</v>
      </c>
      <c r="C679">
        <v>13026</v>
      </c>
      <c r="D679">
        <v>14114</v>
      </c>
      <c r="E679">
        <v>5</v>
      </c>
      <c r="F679">
        <v>1406900</v>
      </c>
    </row>
    <row r="680" spans="2:6" x14ac:dyDescent="0.25">
      <c r="B680" t="s">
        <v>991</v>
      </c>
      <c r="C680">
        <v>13026</v>
      </c>
      <c r="D680">
        <v>14151</v>
      </c>
      <c r="E680">
        <v>5</v>
      </c>
      <c r="F680">
        <v>1417900</v>
      </c>
    </row>
    <row r="681" spans="2:6" x14ac:dyDescent="0.25">
      <c r="B681" t="s">
        <v>991</v>
      </c>
      <c r="C681">
        <v>13026</v>
      </c>
      <c r="D681">
        <v>14161</v>
      </c>
      <c r="E681">
        <v>7</v>
      </c>
      <c r="F681">
        <v>1382700</v>
      </c>
    </row>
    <row r="682" spans="2:6" x14ac:dyDescent="0.25">
      <c r="B682" t="s">
        <v>991</v>
      </c>
      <c r="C682">
        <v>13026</v>
      </c>
      <c r="D682">
        <v>14138</v>
      </c>
      <c r="E682">
        <v>7</v>
      </c>
      <c r="F682">
        <v>1382700</v>
      </c>
    </row>
    <row r="683" spans="2:6" x14ac:dyDescent="0.25">
      <c r="B683" t="s">
        <v>992</v>
      </c>
      <c r="C683">
        <v>13932</v>
      </c>
      <c r="D683">
        <v>14986</v>
      </c>
      <c r="E683">
        <v>7</v>
      </c>
      <c r="F683">
        <v>1455300</v>
      </c>
    </row>
    <row r="684" spans="2:6" x14ac:dyDescent="0.25">
      <c r="B684" t="s">
        <v>992</v>
      </c>
      <c r="C684">
        <v>13902</v>
      </c>
      <c r="D684">
        <v>14937</v>
      </c>
      <c r="E684">
        <v>6</v>
      </c>
      <c r="F684">
        <v>1448700</v>
      </c>
    </row>
    <row r="685" spans="2:6" x14ac:dyDescent="0.25">
      <c r="B685" t="s">
        <v>992</v>
      </c>
      <c r="C685">
        <v>13821</v>
      </c>
      <c r="D685">
        <v>14971</v>
      </c>
      <c r="E685">
        <v>5</v>
      </c>
      <c r="F685">
        <v>1455300</v>
      </c>
    </row>
    <row r="686" spans="2:6" x14ac:dyDescent="0.25">
      <c r="B686" t="s">
        <v>992</v>
      </c>
      <c r="C686">
        <v>13918</v>
      </c>
      <c r="D686">
        <v>14916</v>
      </c>
      <c r="E686">
        <v>3</v>
      </c>
      <c r="F686">
        <v>1453100</v>
      </c>
    </row>
    <row r="687" spans="2:6" x14ac:dyDescent="0.25">
      <c r="B687" t="s">
        <v>992</v>
      </c>
      <c r="C687">
        <v>13866</v>
      </c>
      <c r="D687">
        <v>14926</v>
      </c>
      <c r="E687">
        <v>6</v>
      </c>
      <c r="F687">
        <v>1442100</v>
      </c>
    </row>
    <row r="688" spans="2:6" x14ac:dyDescent="0.25">
      <c r="B688" t="s">
        <v>993</v>
      </c>
      <c r="C688">
        <v>10407</v>
      </c>
      <c r="D688">
        <v>11620</v>
      </c>
      <c r="E688">
        <v>7</v>
      </c>
      <c r="F688">
        <v>1373900</v>
      </c>
    </row>
    <row r="689" spans="2:6" x14ac:dyDescent="0.25">
      <c r="B689" t="s">
        <v>993</v>
      </c>
      <c r="C689">
        <v>10407</v>
      </c>
      <c r="D689">
        <v>11618</v>
      </c>
      <c r="E689">
        <v>4</v>
      </c>
      <c r="F689">
        <v>1360700</v>
      </c>
    </row>
    <row r="690" spans="2:6" x14ac:dyDescent="0.25">
      <c r="B690" t="s">
        <v>993</v>
      </c>
      <c r="C690">
        <v>10407</v>
      </c>
      <c r="D690">
        <v>11613</v>
      </c>
      <c r="E690">
        <v>4</v>
      </c>
      <c r="F690">
        <v>1367300</v>
      </c>
    </row>
    <row r="691" spans="2:6" x14ac:dyDescent="0.25">
      <c r="B691" t="s">
        <v>993</v>
      </c>
      <c r="C691">
        <v>10407</v>
      </c>
      <c r="D691">
        <v>11631</v>
      </c>
      <c r="E691">
        <v>6</v>
      </c>
      <c r="F691">
        <v>1389300</v>
      </c>
    </row>
    <row r="692" spans="2:6" x14ac:dyDescent="0.25">
      <c r="B692" t="s">
        <v>993</v>
      </c>
      <c r="C692">
        <v>10407</v>
      </c>
      <c r="D692">
        <v>11643</v>
      </c>
      <c r="E692">
        <v>5</v>
      </c>
      <c r="F692">
        <v>1347500</v>
      </c>
    </row>
    <row r="693" spans="2:6" x14ac:dyDescent="0.25">
      <c r="B693" t="s">
        <v>994</v>
      </c>
      <c r="C693">
        <v>12299</v>
      </c>
      <c r="D693">
        <v>13246</v>
      </c>
      <c r="E693">
        <v>6</v>
      </c>
      <c r="F693">
        <v>1412400</v>
      </c>
    </row>
    <row r="694" spans="2:6" x14ac:dyDescent="0.25">
      <c r="B694" t="s">
        <v>994</v>
      </c>
      <c r="C694">
        <v>12299</v>
      </c>
      <c r="D694">
        <v>13253</v>
      </c>
      <c r="E694">
        <v>4</v>
      </c>
      <c r="F694">
        <v>1437700</v>
      </c>
    </row>
    <row r="695" spans="2:6" x14ac:dyDescent="0.25">
      <c r="B695" t="s">
        <v>994</v>
      </c>
      <c r="C695">
        <v>12299</v>
      </c>
      <c r="D695">
        <v>13247</v>
      </c>
      <c r="E695">
        <v>4</v>
      </c>
      <c r="F695">
        <v>1431100</v>
      </c>
    </row>
    <row r="696" spans="2:6" x14ac:dyDescent="0.25">
      <c r="B696" t="s">
        <v>994</v>
      </c>
      <c r="C696">
        <v>12299</v>
      </c>
      <c r="D696">
        <v>13252</v>
      </c>
      <c r="E696">
        <v>4</v>
      </c>
      <c r="F696">
        <v>1427800</v>
      </c>
    </row>
    <row r="697" spans="2:6" x14ac:dyDescent="0.25">
      <c r="B697" t="s">
        <v>994</v>
      </c>
      <c r="C697">
        <v>12299</v>
      </c>
      <c r="D697">
        <v>13233</v>
      </c>
      <c r="E697">
        <v>6</v>
      </c>
      <c r="F697">
        <v>1427800</v>
      </c>
    </row>
    <row r="698" spans="2:6" x14ac:dyDescent="0.25">
      <c r="B698" t="s">
        <v>995</v>
      </c>
      <c r="C698">
        <v>11347</v>
      </c>
      <c r="D698">
        <v>12529</v>
      </c>
      <c r="E698">
        <v>6</v>
      </c>
      <c r="F698">
        <v>1456400</v>
      </c>
    </row>
    <row r="699" spans="2:6" x14ac:dyDescent="0.25">
      <c r="B699" t="s">
        <v>995</v>
      </c>
      <c r="C699">
        <v>11347</v>
      </c>
      <c r="D699">
        <v>12512</v>
      </c>
      <c r="E699">
        <v>7</v>
      </c>
      <c r="F699">
        <v>1388200</v>
      </c>
    </row>
    <row r="700" spans="2:6" x14ac:dyDescent="0.25">
      <c r="B700" t="s">
        <v>995</v>
      </c>
      <c r="C700">
        <v>11347</v>
      </c>
      <c r="D700">
        <v>12536</v>
      </c>
      <c r="E700">
        <v>6</v>
      </c>
      <c r="F700">
        <v>1425600</v>
      </c>
    </row>
    <row r="701" spans="2:6" x14ac:dyDescent="0.25">
      <c r="B701" t="s">
        <v>995</v>
      </c>
      <c r="C701">
        <v>11347</v>
      </c>
      <c r="D701">
        <v>12527</v>
      </c>
      <c r="E701">
        <v>7</v>
      </c>
      <c r="F701">
        <v>1378300</v>
      </c>
    </row>
    <row r="702" spans="2:6" x14ac:dyDescent="0.25">
      <c r="B702" t="s">
        <v>995</v>
      </c>
      <c r="C702">
        <v>11347</v>
      </c>
      <c r="D702">
        <v>12502</v>
      </c>
      <c r="E702">
        <v>6</v>
      </c>
      <c r="F702">
        <v>1422300</v>
      </c>
    </row>
  </sheetData>
  <mergeCells count="140"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52"/>
  <sheetViews>
    <sheetView workbookViewId="0">
      <selection activeCell="A3" sqref="A3:J352"/>
    </sheetView>
  </sheetViews>
  <sheetFormatPr defaultRowHeight="15" x14ac:dyDescent="0.25"/>
  <sheetData>
    <row r="3" spans="1:15" x14ac:dyDescent="0.25">
      <c r="A3">
        <v>1.2490999999999999E-4</v>
      </c>
      <c r="B3">
        <v>8005</v>
      </c>
      <c r="C3">
        <v>4362</v>
      </c>
      <c r="D3">
        <v>8005</v>
      </c>
      <c r="E3">
        <v>0.56999999999999995</v>
      </c>
      <c r="F3">
        <v>976836</v>
      </c>
      <c r="G3">
        <v>180</v>
      </c>
      <c r="H3">
        <v>180.7</v>
      </c>
      <c r="I3">
        <v>980123</v>
      </c>
      <c r="J3" t="s">
        <v>70</v>
      </c>
    </row>
    <row r="4" spans="1:15" x14ac:dyDescent="0.25">
      <c r="A4">
        <v>1.2495E-4</v>
      </c>
      <c r="B4">
        <v>8002</v>
      </c>
      <c r="C4">
        <v>4362</v>
      </c>
      <c r="D4">
        <v>8002</v>
      </c>
      <c r="E4">
        <v>0.5</v>
      </c>
      <c r="F4">
        <v>975480</v>
      </c>
      <c r="G4">
        <v>177.87</v>
      </c>
      <c r="H4">
        <v>180.24</v>
      </c>
      <c r="I4">
        <v>988382</v>
      </c>
      <c r="J4" t="s">
        <v>71</v>
      </c>
    </row>
    <row r="5" spans="1:15" x14ac:dyDescent="0.25">
      <c r="A5">
        <v>1.2442E-4</v>
      </c>
      <c r="B5">
        <v>8036</v>
      </c>
      <c r="C5">
        <v>4362</v>
      </c>
      <c r="D5">
        <v>8036</v>
      </c>
      <c r="E5">
        <v>0.43</v>
      </c>
      <c r="F5">
        <v>988366</v>
      </c>
      <c r="G5">
        <v>179.46</v>
      </c>
      <c r="H5">
        <v>182.56</v>
      </c>
      <c r="I5">
        <v>1004574</v>
      </c>
      <c r="J5" t="s">
        <v>72</v>
      </c>
      <c r="L5" s="20" t="s">
        <v>420</v>
      </c>
      <c r="M5" s="20"/>
      <c r="N5" s="20" t="s">
        <v>423</v>
      </c>
      <c r="O5" s="20"/>
    </row>
    <row r="6" spans="1:15" x14ac:dyDescent="0.25">
      <c r="A6">
        <v>1.2506E-4</v>
      </c>
      <c r="B6">
        <v>7995</v>
      </c>
      <c r="C6">
        <v>4362</v>
      </c>
      <c r="D6">
        <v>7995</v>
      </c>
      <c r="E6">
        <v>0.46</v>
      </c>
      <c r="F6">
        <v>979124</v>
      </c>
      <c r="G6">
        <v>179.5</v>
      </c>
      <c r="H6">
        <v>182.31</v>
      </c>
      <c r="I6">
        <v>993870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1:15" x14ac:dyDescent="0.25">
      <c r="A7">
        <v>1.2494000000000001E-4</v>
      </c>
      <c r="B7">
        <v>8003</v>
      </c>
      <c r="C7">
        <v>4362</v>
      </c>
      <c r="D7">
        <v>8003</v>
      </c>
      <c r="E7">
        <v>0.56999999999999995</v>
      </c>
      <c r="F7">
        <v>986074</v>
      </c>
      <c r="G7">
        <v>181.92</v>
      </c>
      <c r="H7">
        <v>182</v>
      </c>
      <c r="I7">
        <v>986080</v>
      </c>
      <c r="J7" t="s">
        <v>74</v>
      </c>
      <c r="L7">
        <f>MIN(B3:B7)</f>
        <v>7995</v>
      </c>
      <c r="M7">
        <f>MAX(C3:C7)</f>
        <v>4362</v>
      </c>
      <c r="N7">
        <f>MIN(D3:D7)</f>
        <v>7995</v>
      </c>
      <c r="O7">
        <f>MAX(D3:D7)</f>
        <v>8036</v>
      </c>
    </row>
    <row r="8" spans="1:15" x14ac:dyDescent="0.25">
      <c r="A8">
        <v>1.5757999999999999E-4</v>
      </c>
      <c r="B8">
        <v>6345</v>
      </c>
      <c r="C8">
        <v>3878</v>
      </c>
      <c r="D8">
        <v>6345</v>
      </c>
      <c r="E8">
        <v>0.6</v>
      </c>
      <c r="F8">
        <v>904608</v>
      </c>
      <c r="G8">
        <v>179.73</v>
      </c>
      <c r="H8">
        <v>183.09</v>
      </c>
      <c r="I8">
        <v>921756</v>
      </c>
      <c r="J8" t="s">
        <v>75</v>
      </c>
    </row>
    <row r="9" spans="1:15" x14ac:dyDescent="0.25">
      <c r="A9">
        <v>1.5778E-4</v>
      </c>
      <c r="B9">
        <v>6337</v>
      </c>
      <c r="C9">
        <v>3878</v>
      </c>
      <c r="D9">
        <v>6337</v>
      </c>
      <c r="E9">
        <v>0.49</v>
      </c>
      <c r="F9">
        <v>907349</v>
      </c>
      <c r="G9">
        <v>178.06</v>
      </c>
      <c r="H9">
        <v>181.09</v>
      </c>
      <c r="I9">
        <v>921892</v>
      </c>
      <c r="J9" t="s">
        <v>76</v>
      </c>
    </row>
    <row r="10" spans="1:15" x14ac:dyDescent="0.25">
      <c r="A10">
        <v>1.5778E-4</v>
      </c>
      <c r="B10">
        <v>6337</v>
      </c>
      <c r="C10">
        <v>3878</v>
      </c>
      <c r="D10">
        <v>6337</v>
      </c>
      <c r="E10">
        <v>0.44</v>
      </c>
      <c r="F10">
        <v>897884</v>
      </c>
      <c r="G10">
        <v>177.27</v>
      </c>
      <c r="H10">
        <v>180.98</v>
      </c>
      <c r="I10">
        <v>916140</v>
      </c>
      <c r="J10" t="s">
        <v>77</v>
      </c>
      <c r="L10" s="20" t="s">
        <v>420</v>
      </c>
      <c r="M10" s="20"/>
      <c r="N10" s="20" t="s">
        <v>423</v>
      </c>
      <c r="O10" s="20"/>
    </row>
    <row r="11" spans="1:15" x14ac:dyDescent="0.25">
      <c r="A11">
        <v>1.5762999999999999E-4</v>
      </c>
      <c r="B11">
        <v>6343</v>
      </c>
      <c r="C11">
        <v>3878</v>
      </c>
      <c r="D11">
        <v>6343</v>
      </c>
      <c r="E11">
        <v>0.49</v>
      </c>
      <c r="F11">
        <v>920634</v>
      </c>
      <c r="G11">
        <v>180.01</v>
      </c>
      <c r="H11">
        <v>183.68</v>
      </c>
      <c r="I11">
        <v>938180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1:15" x14ac:dyDescent="0.25">
      <c r="A12">
        <v>1.5755000000000001E-4</v>
      </c>
      <c r="B12">
        <v>6346</v>
      </c>
      <c r="C12">
        <v>3878</v>
      </c>
      <c r="D12">
        <v>6346</v>
      </c>
      <c r="E12">
        <v>0.48</v>
      </c>
      <c r="F12">
        <v>915117</v>
      </c>
      <c r="G12">
        <v>179.75</v>
      </c>
      <c r="H12">
        <v>183.15</v>
      </c>
      <c r="I12">
        <v>931713</v>
      </c>
      <c r="J12" t="s">
        <v>79</v>
      </c>
      <c r="L12">
        <f>MIN(B8:B12)</f>
        <v>6337</v>
      </c>
      <c r="M12">
        <f>MAX(C8:C12)</f>
        <v>3878</v>
      </c>
      <c r="N12">
        <f>MIN(D8:D12)</f>
        <v>6337</v>
      </c>
      <c r="O12">
        <f>MAX(D8:D12)</f>
        <v>6346</v>
      </c>
    </row>
    <row r="13" spans="1:15" x14ac:dyDescent="0.25">
      <c r="A13">
        <v>1.5585999999999999E-4</v>
      </c>
      <c r="B13">
        <v>6415</v>
      </c>
      <c r="C13">
        <v>4551</v>
      </c>
      <c r="D13">
        <v>6415</v>
      </c>
      <c r="E13">
        <v>0.46</v>
      </c>
      <c r="F13">
        <v>839134</v>
      </c>
      <c r="G13">
        <v>177.64</v>
      </c>
      <c r="H13">
        <v>181.49</v>
      </c>
      <c r="I13">
        <v>856823</v>
      </c>
      <c r="J13" t="s">
        <v>80</v>
      </c>
    </row>
    <row r="14" spans="1:15" x14ac:dyDescent="0.25">
      <c r="A14">
        <v>1.5579E-4</v>
      </c>
      <c r="B14">
        <v>6418</v>
      </c>
      <c r="C14">
        <v>4551</v>
      </c>
      <c r="D14">
        <v>6418</v>
      </c>
      <c r="E14">
        <v>0.46</v>
      </c>
      <c r="F14">
        <v>838033</v>
      </c>
      <c r="G14">
        <v>177.09</v>
      </c>
      <c r="H14">
        <v>180.69</v>
      </c>
      <c r="I14">
        <v>854922</v>
      </c>
      <c r="J14" t="s">
        <v>81</v>
      </c>
    </row>
    <row r="15" spans="1:15" x14ac:dyDescent="0.25">
      <c r="A15">
        <v>1.5584E-4</v>
      </c>
      <c r="B15">
        <v>6416</v>
      </c>
      <c r="C15">
        <v>4551</v>
      </c>
      <c r="D15">
        <v>6416</v>
      </c>
      <c r="E15">
        <v>0.49</v>
      </c>
      <c r="F15">
        <v>827135</v>
      </c>
      <c r="G15">
        <v>177.32</v>
      </c>
      <c r="H15">
        <v>181.46</v>
      </c>
      <c r="I15">
        <v>845366</v>
      </c>
      <c r="J15" t="s">
        <v>82</v>
      </c>
      <c r="L15" s="20" t="s">
        <v>420</v>
      </c>
      <c r="M15" s="20"/>
      <c r="N15" s="20" t="s">
        <v>423</v>
      </c>
      <c r="O15" s="20"/>
    </row>
    <row r="16" spans="1:15" x14ac:dyDescent="0.25">
      <c r="A16">
        <v>1.5585999999999999E-4</v>
      </c>
      <c r="B16">
        <v>6415</v>
      </c>
      <c r="C16">
        <v>4551</v>
      </c>
      <c r="D16">
        <v>6415</v>
      </c>
      <c r="E16">
        <v>0.49</v>
      </c>
      <c r="F16">
        <v>836945</v>
      </c>
      <c r="G16">
        <v>178.35</v>
      </c>
      <c r="H16">
        <v>181.89</v>
      </c>
      <c r="I16">
        <v>853345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1:15" x14ac:dyDescent="0.25">
      <c r="A17">
        <v>1.5584E-4</v>
      </c>
      <c r="B17">
        <v>6416</v>
      </c>
      <c r="C17">
        <v>4551</v>
      </c>
      <c r="D17">
        <v>6416</v>
      </c>
      <c r="E17">
        <v>0.5</v>
      </c>
      <c r="F17">
        <v>849201</v>
      </c>
      <c r="G17">
        <v>180.04</v>
      </c>
      <c r="H17">
        <v>183.67</v>
      </c>
      <c r="I17">
        <v>865365</v>
      </c>
      <c r="J17" t="s">
        <v>84</v>
      </c>
      <c r="L17">
        <f>MIN(B13:B17)</f>
        <v>6415</v>
      </c>
      <c r="M17">
        <f>MAX(C13:C17)</f>
        <v>4551</v>
      </c>
      <c r="N17">
        <f>MIN(D13:D17)</f>
        <v>6415</v>
      </c>
      <c r="O17">
        <f>MAX(D13:D17)</f>
        <v>6418</v>
      </c>
    </row>
    <row r="18" spans="1:15" x14ac:dyDescent="0.25">
      <c r="A18">
        <v>1.1012E-4</v>
      </c>
      <c r="B18">
        <v>9080</v>
      </c>
      <c r="C18">
        <v>6959</v>
      </c>
      <c r="D18">
        <v>9080</v>
      </c>
      <c r="E18">
        <v>0.39</v>
      </c>
      <c r="F18">
        <v>753819</v>
      </c>
      <c r="G18">
        <v>176.15</v>
      </c>
      <c r="H18">
        <v>180.07</v>
      </c>
      <c r="I18">
        <v>769297</v>
      </c>
      <c r="J18" t="s">
        <v>85</v>
      </c>
    </row>
    <row r="19" spans="1:15" x14ac:dyDescent="0.25">
      <c r="A19">
        <v>1.1014E-4</v>
      </c>
      <c r="B19">
        <v>9078</v>
      </c>
      <c r="C19">
        <v>6959</v>
      </c>
      <c r="D19">
        <v>9078</v>
      </c>
      <c r="E19">
        <v>0.37</v>
      </c>
      <c r="F19">
        <v>749452</v>
      </c>
      <c r="G19">
        <v>176.23</v>
      </c>
      <c r="H19">
        <v>180.23</v>
      </c>
      <c r="I19">
        <v>765391</v>
      </c>
      <c r="J19" t="s">
        <v>86</v>
      </c>
    </row>
    <row r="20" spans="1:15" x14ac:dyDescent="0.25">
      <c r="A20">
        <v>1.1013E-4</v>
      </c>
      <c r="B20">
        <v>9079</v>
      </c>
      <c r="C20">
        <v>6959</v>
      </c>
      <c r="D20">
        <v>9079</v>
      </c>
      <c r="E20">
        <v>0.51</v>
      </c>
      <c r="F20">
        <v>749456</v>
      </c>
      <c r="G20">
        <v>177.95</v>
      </c>
      <c r="H20">
        <v>182.31</v>
      </c>
      <c r="I20">
        <v>767067</v>
      </c>
      <c r="J20" t="s">
        <v>87</v>
      </c>
      <c r="L20" s="20" t="s">
        <v>420</v>
      </c>
      <c r="M20" s="20"/>
      <c r="N20" s="20" t="s">
        <v>423</v>
      </c>
      <c r="O20" s="20"/>
    </row>
    <row r="21" spans="1:15" x14ac:dyDescent="0.25">
      <c r="A21">
        <v>1.1017E-4</v>
      </c>
      <c r="B21">
        <v>9076</v>
      </c>
      <c r="C21">
        <v>6959</v>
      </c>
      <c r="D21">
        <v>9076</v>
      </c>
      <c r="E21">
        <v>0.54</v>
      </c>
      <c r="F21">
        <v>775991</v>
      </c>
      <c r="G21">
        <v>179.57</v>
      </c>
      <c r="H21">
        <v>183.05</v>
      </c>
      <c r="I21">
        <v>789421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1:15" x14ac:dyDescent="0.25">
      <c r="A22">
        <v>1.1019E-4</v>
      </c>
      <c r="B22">
        <v>9074</v>
      </c>
      <c r="C22">
        <v>6959</v>
      </c>
      <c r="D22">
        <v>9074</v>
      </c>
      <c r="E22">
        <v>0.56000000000000005</v>
      </c>
      <c r="F22">
        <v>775225</v>
      </c>
      <c r="G22">
        <v>179.21</v>
      </c>
      <c r="H22">
        <v>181.18</v>
      </c>
      <c r="I22">
        <v>781833</v>
      </c>
      <c r="J22" t="s">
        <v>89</v>
      </c>
      <c r="L22">
        <f>MIN(B18:B22)</f>
        <v>9074</v>
      </c>
      <c r="M22">
        <f>MAX(C18:C22)</f>
        <v>6959</v>
      </c>
      <c r="N22">
        <f>MIN(D18:D22)</f>
        <v>9074</v>
      </c>
      <c r="O22">
        <f>MAX(D18:D22)</f>
        <v>9080</v>
      </c>
    </row>
    <row r="23" spans="1:15" x14ac:dyDescent="0.25">
      <c r="A23">
        <v>1.4017000000000001E-4</v>
      </c>
      <c r="B23">
        <v>7133</v>
      </c>
      <c r="C23">
        <v>4359</v>
      </c>
      <c r="D23">
        <v>7133</v>
      </c>
      <c r="E23">
        <v>0.54</v>
      </c>
      <c r="F23">
        <v>959980</v>
      </c>
      <c r="G23">
        <v>178.93</v>
      </c>
      <c r="H23">
        <v>181.11</v>
      </c>
      <c r="I23">
        <v>971445</v>
      </c>
      <c r="J23" t="s">
        <v>90</v>
      </c>
    </row>
    <row r="24" spans="1:15" x14ac:dyDescent="0.25">
      <c r="A24">
        <v>1.4027000000000001E-4</v>
      </c>
      <c r="B24">
        <v>7128</v>
      </c>
      <c r="C24">
        <v>4359</v>
      </c>
      <c r="D24">
        <v>7128</v>
      </c>
      <c r="E24">
        <v>0.45</v>
      </c>
      <c r="F24">
        <v>948313</v>
      </c>
      <c r="G24">
        <v>179.75</v>
      </c>
      <c r="H24">
        <v>183.2</v>
      </c>
      <c r="I24">
        <v>965629</v>
      </c>
      <c r="J24" t="s">
        <v>91</v>
      </c>
    </row>
    <row r="25" spans="1:15" x14ac:dyDescent="0.25">
      <c r="A25">
        <v>1.4019E-4</v>
      </c>
      <c r="B25">
        <v>7132</v>
      </c>
      <c r="C25">
        <v>4359</v>
      </c>
      <c r="D25">
        <v>7132</v>
      </c>
      <c r="E25">
        <v>0.5</v>
      </c>
      <c r="F25">
        <v>931906</v>
      </c>
      <c r="G25">
        <v>178.17</v>
      </c>
      <c r="H25">
        <v>182.07</v>
      </c>
      <c r="I25">
        <v>952665</v>
      </c>
      <c r="J25" t="s">
        <v>92</v>
      </c>
      <c r="L25" s="20" t="s">
        <v>420</v>
      </c>
      <c r="M25" s="20"/>
      <c r="N25" s="20" t="s">
        <v>423</v>
      </c>
      <c r="O25" s="20"/>
    </row>
    <row r="26" spans="1:15" x14ac:dyDescent="0.25">
      <c r="A26">
        <v>1.4027000000000001E-4</v>
      </c>
      <c r="B26">
        <v>7128</v>
      </c>
      <c r="C26">
        <v>4359</v>
      </c>
      <c r="D26">
        <v>7128</v>
      </c>
      <c r="E26">
        <v>0.54</v>
      </c>
      <c r="F26">
        <v>914893</v>
      </c>
      <c r="G26">
        <v>176.71</v>
      </c>
      <c r="H26">
        <v>180.37</v>
      </c>
      <c r="I26">
        <v>933134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1:15" x14ac:dyDescent="0.25">
      <c r="A27">
        <v>1.4019E-4</v>
      </c>
      <c r="B27">
        <v>7132</v>
      </c>
      <c r="C27">
        <v>4359</v>
      </c>
      <c r="D27">
        <v>7132</v>
      </c>
      <c r="E27">
        <v>0.45</v>
      </c>
      <c r="F27">
        <v>952523</v>
      </c>
      <c r="G27">
        <v>178.54</v>
      </c>
      <c r="H27">
        <v>182.71</v>
      </c>
      <c r="I27">
        <v>973995</v>
      </c>
      <c r="J27" t="s">
        <v>94</v>
      </c>
      <c r="L27">
        <f>MIN(B23:B27)</f>
        <v>7128</v>
      </c>
      <c r="M27">
        <f>MAX(C23:C27)</f>
        <v>4359</v>
      </c>
      <c r="N27">
        <f>MIN(D23:D27)</f>
        <v>7128</v>
      </c>
      <c r="O27">
        <f>MAX(D23:D27)</f>
        <v>7133</v>
      </c>
    </row>
    <row r="28" spans="1:15" x14ac:dyDescent="0.25">
      <c r="A28">
        <v>1.2542E-4</v>
      </c>
      <c r="B28">
        <v>7972</v>
      </c>
      <c r="C28">
        <v>6338</v>
      </c>
      <c r="D28">
        <v>7972</v>
      </c>
      <c r="E28">
        <v>0.48</v>
      </c>
      <c r="F28">
        <v>697437</v>
      </c>
      <c r="G28">
        <v>176.23</v>
      </c>
      <c r="H28">
        <v>180.26</v>
      </c>
      <c r="I28">
        <v>713172</v>
      </c>
      <c r="J28" t="s">
        <v>95</v>
      </c>
    </row>
    <row r="29" spans="1:15" x14ac:dyDescent="0.25">
      <c r="A29">
        <v>1.2549999999999999E-4</v>
      </c>
      <c r="B29">
        <v>7967</v>
      </c>
      <c r="C29">
        <v>6338</v>
      </c>
      <c r="D29">
        <v>7967</v>
      </c>
      <c r="E29">
        <v>0.49</v>
      </c>
      <c r="F29">
        <v>714593</v>
      </c>
      <c r="G29">
        <v>177.79</v>
      </c>
      <c r="H29">
        <v>181.54</v>
      </c>
      <c r="I29">
        <v>728271</v>
      </c>
      <c r="J29" t="s">
        <v>96</v>
      </c>
    </row>
    <row r="30" spans="1:15" x14ac:dyDescent="0.25">
      <c r="A30">
        <v>1.2542E-4</v>
      </c>
      <c r="B30">
        <v>7972</v>
      </c>
      <c r="C30">
        <v>6338</v>
      </c>
      <c r="D30">
        <v>7972</v>
      </c>
      <c r="E30">
        <v>0.61</v>
      </c>
      <c r="F30">
        <v>709114</v>
      </c>
      <c r="G30">
        <v>177.34</v>
      </c>
      <c r="H30">
        <v>180.26</v>
      </c>
      <c r="I30">
        <v>719747</v>
      </c>
      <c r="J30" t="s">
        <v>97</v>
      </c>
      <c r="L30" s="20" t="s">
        <v>420</v>
      </c>
      <c r="M30" s="20"/>
      <c r="N30" s="20" t="s">
        <v>423</v>
      </c>
      <c r="O30" s="20"/>
    </row>
    <row r="31" spans="1:15" x14ac:dyDescent="0.25">
      <c r="A31">
        <v>1.2542E-4</v>
      </c>
      <c r="B31">
        <v>7972</v>
      </c>
      <c r="C31">
        <v>6338</v>
      </c>
      <c r="D31">
        <v>7972</v>
      </c>
      <c r="E31">
        <v>0.59</v>
      </c>
      <c r="F31">
        <v>725571</v>
      </c>
      <c r="G31">
        <v>180.71</v>
      </c>
      <c r="H31">
        <v>180.72</v>
      </c>
      <c r="I31">
        <v>725571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1:15" x14ac:dyDescent="0.25">
      <c r="A32">
        <v>1.2538E-4</v>
      </c>
      <c r="B32">
        <v>7975</v>
      </c>
      <c r="C32">
        <v>6338</v>
      </c>
      <c r="D32">
        <v>7975</v>
      </c>
      <c r="E32">
        <v>0.56000000000000005</v>
      </c>
      <c r="F32">
        <v>710795</v>
      </c>
      <c r="G32">
        <v>177.61</v>
      </c>
      <c r="H32">
        <v>180.95</v>
      </c>
      <c r="I32">
        <v>722790</v>
      </c>
      <c r="J32" t="s">
        <v>99</v>
      </c>
      <c r="L32">
        <f>MIN(B28:B32)</f>
        <v>7967</v>
      </c>
      <c r="M32">
        <f>MAX(C28:C32)</f>
        <v>6338</v>
      </c>
      <c r="N32">
        <f>MIN(D28:D32)</f>
        <v>7967</v>
      </c>
      <c r="O32">
        <f>MAX(D28:D32)</f>
        <v>7975</v>
      </c>
    </row>
    <row r="33" spans="1:15" x14ac:dyDescent="0.25">
      <c r="A33">
        <v>1.3488000000000001E-4</v>
      </c>
      <c r="B33">
        <v>7413</v>
      </c>
      <c r="C33">
        <v>5312</v>
      </c>
      <c r="D33">
        <v>7413</v>
      </c>
      <c r="E33">
        <v>0.63</v>
      </c>
      <c r="F33">
        <v>847819</v>
      </c>
      <c r="G33">
        <v>178.41</v>
      </c>
      <c r="H33">
        <v>181.7</v>
      </c>
      <c r="I33">
        <v>862369</v>
      </c>
      <c r="J33" t="s">
        <v>100</v>
      </c>
    </row>
    <row r="34" spans="1:15" x14ac:dyDescent="0.25">
      <c r="A34">
        <v>1.3485999999999999E-4</v>
      </c>
      <c r="B34">
        <v>7414</v>
      </c>
      <c r="C34">
        <v>5312</v>
      </c>
      <c r="D34">
        <v>7414</v>
      </c>
      <c r="E34">
        <v>0.55000000000000004</v>
      </c>
      <c r="F34">
        <v>834586</v>
      </c>
      <c r="G34">
        <v>179.48</v>
      </c>
      <c r="H34">
        <v>180.1</v>
      </c>
      <c r="I34">
        <v>836252</v>
      </c>
      <c r="J34" t="s">
        <v>101</v>
      </c>
    </row>
    <row r="35" spans="1:15" x14ac:dyDescent="0.25">
      <c r="A35">
        <v>1.349E-4</v>
      </c>
      <c r="B35">
        <v>7412</v>
      </c>
      <c r="C35">
        <v>5312</v>
      </c>
      <c r="D35">
        <v>7412</v>
      </c>
      <c r="E35">
        <v>0.48</v>
      </c>
      <c r="F35">
        <v>843512</v>
      </c>
      <c r="G35">
        <v>179.62</v>
      </c>
      <c r="H35">
        <v>181.73</v>
      </c>
      <c r="I35">
        <v>854955</v>
      </c>
      <c r="J35" t="s">
        <v>102</v>
      </c>
      <c r="L35" s="20" t="s">
        <v>420</v>
      </c>
      <c r="M35" s="20"/>
      <c r="N35" s="20" t="s">
        <v>423</v>
      </c>
      <c r="O35" s="20"/>
    </row>
    <row r="36" spans="1:15" x14ac:dyDescent="0.25">
      <c r="A36">
        <v>1.3475E-4</v>
      </c>
      <c r="B36">
        <v>7420</v>
      </c>
      <c r="C36">
        <v>5312</v>
      </c>
      <c r="D36">
        <v>7420</v>
      </c>
      <c r="E36">
        <v>0.51</v>
      </c>
      <c r="F36">
        <v>808577</v>
      </c>
      <c r="G36">
        <v>176.05</v>
      </c>
      <c r="H36">
        <v>180.06</v>
      </c>
      <c r="I36">
        <v>826529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1:15" x14ac:dyDescent="0.25">
      <c r="A37">
        <v>1.349E-4</v>
      </c>
      <c r="B37">
        <v>7412</v>
      </c>
      <c r="C37">
        <v>5312</v>
      </c>
      <c r="D37">
        <v>7412</v>
      </c>
      <c r="E37">
        <v>0.5</v>
      </c>
      <c r="F37">
        <v>822818</v>
      </c>
      <c r="G37">
        <v>177.68</v>
      </c>
      <c r="H37">
        <v>180.67</v>
      </c>
      <c r="I37">
        <v>836404</v>
      </c>
      <c r="J37" t="s">
        <v>104</v>
      </c>
      <c r="L37">
        <f>MIN(B33:B37)</f>
        <v>7412</v>
      </c>
      <c r="M37">
        <f>MAX(C33:C37)</f>
        <v>5312</v>
      </c>
      <c r="N37">
        <f>MIN(D33:D37)</f>
        <v>7412</v>
      </c>
      <c r="O37">
        <f>MAX(D33:D37)</f>
        <v>7420</v>
      </c>
    </row>
    <row r="38" spans="1:15" x14ac:dyDescent="0.25">
      <c r="A38">
        <v>1.2530000000000001E-4</v>
      </c>
      <c r="B38">
        <v>7980</v>
      </c>
      <c r="C38">
        <v>5201</v>
      </c>
      <c r="D38">
        <v>7980</v>
      </c>
      <c r="E38">
        <v>0.5</v>
      </c>
      <c r="F38">
        <v>757484</v>
      </c>
      <c r="G38">
        <v>178.65</v>
      </c>
      <c r="H38">
        <v>182.18</v>
      </c>
      <c r="I38">
        <v>771667</v>
      </c>
      <c r="J38" t="s">
        <v>105</v>
      </c>
    </row>
    <row r="39" spans="1:15" x14ac:dyDescent="0.25">
      <c r="A39">
        <v>1.2533999999999999E-4</v>
      </c>
      <c r="B39">
        <v>7977</v>
      </c>
      <c r="C39">
        <v>5201</v>
      </c>
      <c r="D39">
        <v>7977</v>
      </c>
      <c r="E39">
        <v>0.5</v>
      </c>
      <c r="F39">
        <v>769146</v>
      </c>
      <c r="G39">
        <v>179.46</v>
      </c>
      <c r="H39">
        <v>183.3</v>
      </c>
      <c r="I39">
        <v>783903</v>
      </c>
      <c r="J39" t="s">
        <v>106</v>
      </c>
    </row>
    <row r="40" spans="1:15" x14ac:dyDescent="0.25">
      <c r="A40">
        <v>1.2530000000000001E-4</v>
      </c>
      <c r="B40">
        <v>7980</v>
      </c>
      <c r="C40">
        <v>5201</v>
      </c>
      <c r="D40">
        <v>7980</v>
      </c>
      <c r="E40">
        <v>0.56999999999999995</v>
      </c>
      <c r="F40">
        <v>755020</v>
      </c>
      <c r="G40">
        <v>175.92</v>
      </c>
      <c r="H40">
        <v>180.03</v>
      </c>
      <c r="I40">
        <v>772020</v>
      </c>
      <c r="J40" t="s">
        <v>107</v>
      </c>
      <c r="L40" s="20" t="s">
        <v>420</v>
      </c>
      <c r="M40" s="20"/>
      <c r="N40" s="20" t="s">
        <v>423</v>
      </c>
      <c r="O40" s="20"/>
    </row>
    <row r="41" spans="1:15" x14ac:dyDescent="0.25">
      <c r="A41">
        <v>1.2530000000000001E-4</v>
      </c>
      <c r="B41">
        <v>7980</v>
      </c>
      <c r="C41">
        <v>5201</v>
      </c>
      <c r="D41">
        <v>7980</v>
      </c>
      <c r="E41">
        <v>0.4</v>
      </c>
      <c r="F41">
        <v>755495</v>
      </c>
      <c r="G41">
        <v>176.82</v>
      </c>
      <c r="H41">
        <v>180.58</v>
      </c>
      <c r="I41">
        <v>770921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1:15" x14ac:dyDescent="0.25">
      <c r="A42">
        <v>1.2517E-4</v>
      </c>
      <c r="B42">
        <v>7988</v>
      </c>
      <c r="C42">
        <v>5201</v>
      </c>
      <c r="D42">
        <v>7988</v>
      </c>
      <c r="E42">
        <v>0.54</v>
      </c>
      <c r="F42">
        <v>757557</v>
      </c>
      <c r="G42">
        <v>179.8</v>
      </c>
      <c r="H42">
        <v>183.67</v>
      </c>
      <c r="I42">
        <v>772854</v>
      </c>
      <c r="J42" t="s">
        <v>109</v>
      </c>
      <c r="L42">
        <f>MIN(B38:B42)</f>
        <v>7977</v>
      </c>
      <c r="M42">
        <f>MAX(C38:C42)</f>
        <v>5201</v>
      </c>
      <c r="N42">
        <f>MIN(D38:D42)</f>
        <v>7977</v>
      </c>
      <c r="O42">
        <f>MAX(D38:D42)</f>
        <v>7988</v>
      </c>
    </row>
    <row r="43" spans="1:15" x14ac:dyDescent="0.25">
      <c r="A43">
        <v>1.0838E-4</v>
      </c>
      <c r="B43">
        <v>9226</v>
      </c>
      <c r="C43">
        <v>4860</v>
      </c>
      <c r="D43">
        <v>9226</v>
      </c>
      <c r="E43">
        <v>0.5</v>
      </c>
      <c r="F43">
        <v>977406</v>
      </c>
      <c r="G43">
        <v>179.78</v>
      </c>
      <c r="H43">
        <v>181.91</v>
      </c>
      <c r="I43">
        <v>989391</v>
      </c>
      <c r="J43" t="s">
        <v>110</v>
      </c>
    </row>
    <row r="44" spans="1:15" x14ac:dyDescent="0.25">
      <c r="A44">
        <v>1.0792E-4</v>
      </c>
      <c r="B44">
        <v>9265</v>
      </c>
      <c r="C44">
        <v>4860</v>
      </c>
      <c r="D44">
        <v>9265</v>
      </c>
      <c r="E44">
        <v>0.46</v>
      </c>
      <c r="F44">
        <v>973082</v>
      </c>
      <c r="G44">
        <v>179.9</v>
      </c>
      <c r="H44">
        <v>180.22</v>
      </c>
      <c r="I44">
        <v>974699</v>
      </c>
      <c r="J44" t="s">
        <v>111</v>
      </c>
    </row>
    <row r="45" spans="1:15" x14ac:dyDescent="0.25">
      <c r="A45">
        <v>1.0831E-4</v>
      </c>
      <c r="B45">
        <v>9232</v>
      </c>
      <c r="C45">
        <v>4860</v>
      </c>
      <c r="D45">
        <v>9232</v>
      </c>
      <c r="E45">
        <v>0.6</v>
      </c>
      <c r="F45">
        <v>994635</v>
      </c>
      <c r="G45">
        <v>179.65</v>
      </c>
      <c r="H45">
        <v>180.6</v>
      </c>
      <c r="I45">
        <v>999569</v>
      </c>
      <c r="J45" t="s">
        <v>112</v>
      </c>
      <c r="L45" s="20" t="s">
        <v>420</v>
      </c>
      <c r="M45" s="20"/>
      <c r="N45" s="20" t="s">
        <v>423</v>
      </c>
      <c r="O45" s="20"/>
    </row>
    <row r="46" spans="1:15" x14ac:dyDescent="0.25">
      <c r="A46">
        <v>1.0924E-4</v>
      </c>
      <c r="B46">
        <v>9153</v>
      </c>
      <c r="C46">
        <v>4860</v>
      </c>
      <c r="D46">
        <v>9153</v>
      </c>
      <c r="E46">
        <v>0.5</v>
      </c>
      <c r="F46">
        <v>1004427</v>
      </c>
      <c r="G46">
        <v>181.86</v>
      </c>
      <c r="H46">
        <v>181.86</v>
      </c>
      <c r="I46">
        <v>1004427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1:15" x14ac:dyDescent="0.25">
      <c r="A47">
        <v>1.0919E-4</v>
      </c>
      <c r="B47">
        <v>9157</v>
      </c>
      <c r="C47">
        <v>4860</v>
      </c>
      <c r="D47">
        <v>9157</v>
      </c>
      <c r="E47">
        <v>0.51</v>
      </c>
      <c r="F47">
        <v>1022143</v>
      </c>
      <c r="G47">
        <v>179.18</v>
      </c>
      <c r="H47">
        <v>180.04</v>
      </c>
      <c r="I47">
        <v>1027031</v>
      </c>
      <c r="J47" t="s">
        <v>114</v>
      </c>
      <c r="L47">
        <f>MIN(B43:B47)</f>
        <v>9153</v>
      </c>
      <c r="M47">
        <f>MAX(C43:C47)</f>
        <v>4860</v>
      </c>
      <c r="N47">
        <f>MIN(D43:D47)</f>
        <v>9153</v>
      </c>
      <c r="O47">
        <f>MAX(D43:D47)</f>
        <v>9265</v>
      </c>
    </row>
    <row r="48" spans="1:15" x14ac:dyDescent="0.25">
      <c r="A48">
        <v>1.2040999999999999E-4</v>
      </c>
      <c r="B48">
        <v>8304</v>
      </c>
      <c r="C48">
        <v>5118</v>
      </c>
      <c r="D48">
        <v>8304</v>
      </c>
      <c r="E48">
        <v>0.49</v>
      </c>
      <c r="F48">
        <v>820875</v>
      </c>
      <c r="G48">
        <v>177.65</v>
      </c>
      <c r="H48">
        <v>181.21</v>
      </c>
      <c r="I48">
        <v>836388</v>
      </c>
      <c r="J48" t="s">
        <v>115</v>
      </c>
    </row>
    <row r="49" spans="1:15" x14ac:dyDescent="0.25">
      <c r="A49">
        <v>1.2044000000000001E-4</v>
      </c>
      <c r="B49">
        <v>8302</v>
      </c>
      <c r="C49">
        <v>5118</v>
      </c>
      <c r="D49">
        <v>8302</v>
      </c>
      <c r="E49">
        <v>0.54</v>
      </c>
      <c r="F49">
        <v>824861</v>
      </c>
      <c r="G49">
        <v>179.78</v>
      </c>
      <c r="H49">
        <v>182.89</v>
      </c>
      <c r="I49">
        <v>838488</v>
      </c>
      <c r="J49" t="s">
        <v>116</v>
      </c>
    </row>
    <row r="50" spans="1:15" x14ac:dyDescent="0.25">
      <c r="A50">
        <v>1.2040999999999999E-4</v>
      </c>
      <c r="B50">
        <v>8304</v>
      </c>
      <c r="C50">
        <v>5118</v>
      </c>
      <c r="D50">
        <v>8304</v>
      </c>
      <c r="E50">
        <v>0.5</v>
      </c>
      <c r="F50">
        <v>826226</v>
      </c>
      <c r="G50">
        <v>178.5</v>
      </c>
      <c r="H50">
        <v>182.65</v>
      </c>
      <c r="I50">
        <v>844958</v>
      </c>
      <c r="J50" t="s">
        <v>117</v>
      </c>
      <c r="L50" s="20" t="s">
        <v>420</v>
      </c>
      <c r="M50" s="20"/>
      <c r="N50" s="20" t="s">
        <v>423</v>
      </c>
      <c r="O50" s="20"/>
    </row>
    <row r="51" spans="1:15" x14ac:dyDescent="0.25">
      <c r="A51">
        <v>1.2040999999999999E-4</v>
      </c>
      <c r="B51">
        <v>8304</v>
      </c>
      <c r="C51">
        <v>5118</v>
      </c>
      <c r="D51">
        <v>8304</v>
      </c>
      <c r="E51">
        <v>0.48</v>
      </c>
      <c r="F51">
        <v>832680</v>
      </c>
      <c r="G51">
        <v>179.43</v>
      </c>
      <c r="H51">
        <v>183.4</v>
      </c>
      <c r="I51">
        <v>849705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1:15" x14ac:dyDescent="0.25">
      <c r="A52">
        <v>1.2047E-4</v>
      </c>
      <c r="B52">
        <v>8300</v>
      </c>
      <c r="C52">
        <v>5118</v>
      </c>
      <c r="D52">
        <v>8300</v>
      </c>
      <c r="E52">
        <v>0.48</v>
      </c>
      <c r="F52">
        <v>845341</v>
      </c>
      <c r="G52">
        <v>179.51</v>
      </c>
      <c r="H52">
        <v>180.14</v>
      </c>
      <c r="I52">
        <v>848603</v>
      </c>
      <c r="J52" t="s">
        <v>119</v>
      </c>
      <c r="L52">
        <f>MIN(B48:B52)</f>
        <v>8300</v>
      </c>
      <c r="M52">
        <f>MAX(C48:C52)</f>
        <v>5118</v>
      </c>
      <c r="N52">
        <f>MIN(D48:D52)</f>
        <v>8300</v>
      </c>
      <c r="O52">
        <f>MAX(D48:D52)</f>
        <v>8304</v>
      </c>
    </row>
    <row r="53" spans="1:15" x14ac:dyDescent="0.25">
      <c r="A53">
        <v>1.0348000000000001E-4</v>
      </c>
      <c r="B53">
        <v>9663</v>
      </c>
      <c r="C53">
        <v>8354</v>
      </c>
      <c r="D53">
        <v>9663</v>
      </c>
      <c r="E53">
        <v>0.52</v>
      </c>
      <c r="F53">
        <v>767121</v>
      </c>
      <c r="G53">
        <v>181.14</v>
      </c>
      <c r="H53">
        <v>181.89</v>
      </c>
      <c r="I53">
        <v>770401</v>
      </c>
      <c r="J53" t="s">
        <v>120</v>
      </c>
    </row>
    <row r="54" spans="1:15" x14ac:dyDescent="0.25">
      <c r="A54">
        <v>1.0336999999999999E-4</v>
      </c>
      <c r="B54">
        <v>9673</v>
      </c>
      <c r="C54">
        <v>8354</v>
      </c>
      <c r="D54">
        <v>9673</v>
      </c>
      <c r="E54">
        <v>0.55000000000000004</v>
      </c>
      <c r="F54">
        <v>782155</v>
      </c>
      <c r="G54">
        <v>181.12</v>
      </c>
      <c r="H54">
        <v>181.13</v>
      </c>
      <c r="I54">
        <v>782155</v>
      </c>
      <c r="J54" t="s">
        <v>121</v>
      </c>
    </row>
    <row r="55" spans="1:15" x14ac:dyDescent="0.25">
      <c r="A55">
        <v>1.0347E-4</v>
      </c>
      <c r="B55">
        <v>9664</v>
      </c>
      <c r="C55">
        <v>8354</v>
      </c>
      <c r="D55">
        <v>9664</v>
      </c>
      <c r="E55">
        <v>0.45</v>
      </c>
      <c r="F55">
        <v>762259</v>
      </c>
      <c r="G55">
        <v>179.05</v>
      </c>
      <c r="H55">
        <v>181.81</v>
      </c>
      <c r="I55">
        <v>773625</v>
      </c>
      <c r="J55" t="s">
        <v>122</v>
      </c>
      <c r="L55" s="20" t="s">
        <v>420</v>
      </c>
      <c r="M55" s="20"/>
      <c r="N55" s="20" t="s">
        <v>423</v>
      </c>
      <c r="O55" s="20"/>
    </row>
    <row r="56" spans="1:15" x14ac:dyDescent="0.25">
      <c r="A56">
        <v>1.0341E-4</v>
      </c>
      <c r="B56">
        <v>9669</v>
      </c>
      <c r="C56">
        <v>8354</v>
      </c>
      <c r="D56">
        <v>9669</v>
      </c>
      <c r="E56">
        <v>0.44</v>
      </c>
      <c r="F56">
        <v>757010</v>
      </c>
      <c r="G56">
        <v>179.8</v>
      </c>
      <c r="H56">
        <v>183.12</v>
      </c>
      <c r="I56">
        <v>770400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1:15" x14ac:dyDescent="0.25">
      <c r="A57">
        <v>1.0353000000000001E-4</v>
      </c>
      <c r="B57">
        <v>9658</v>
      </c>
      <c r="C57">
        <v>8354</v>
      </c>
      <c r="D57">
        <v>9658</v>
      </c>
      <c r="E57">
        <v>0.41</v>
      </c>
      <c r="F57">
        <v>766349</v>
      </c>
      <c r="G57">
        <v>180.03</v>
      </c>
      <c r="H57">
        <v>182.44</v>
      </c>
      <c r="I57">
        <v>776095</v>
      </c>
      <c r="J57" t="s">
        <v>124</v>
      </c>
      <c r="L57">
        <f>MIN(B53:B57)</f>
        <v>9658</v>
      </c>
      <c r="M57">
        <f>MAX(C53:C57)</f>
        <v>8354</v>
      </c>
      <c r="N57">
        <f>MIN(D53:D57)</f>
        <v>9658</v>
      </c>
      <c r="O57">
        <f>MAX(D53:D57)</f>
        <v>9673</v>
      </c>
    </row>
    <row r="58" spans="1:15" x14ac:dyDescent="0.25">
      <c r="A58">
        <v>1.132E-4</v>
      </c>
      <c r="B58">
        <v>8833</v>
      </c>
      <c r="C58">
        <v>6897</v>
      </c>
      <c r="D58">
        <v>8833</v>
      </c>
      <c r="E58">
        <v>0.43</v>
      </c>
      <c r="F58">
        <v>746331</v>
      </c>
      <c r="G58">
        <v>176.76</v>
      </c>
      <c r="H58">
        <v>180.52</v>
      </c>
      <c r="I58">
        <v>760873</v>
      </c>
      <c r="J58" t="s">
        <v>125</v>
      </c>
    </row>
    <row r="59" spans="1:15" x14ac:dyDescent="0.25">
      <c r="A59">
        <v>1.1328E-4</v>
      </c>
      <c r="B59">
        <v>8827</v>
      </c>
      <c r="C59">
        <v>6897</v>
      </c>
      <c r="D59">
        <v>8827</v>
      </c>
      <c r="E59">
        <v>0.44</v>
      </c>
      <c r="F59">
        <v>755229</v>
      </c>
      <c r="G59">
        <v>179.06</v>
      </c>
      <c r="H59">
        <v>183.3</v>
      </c>
      <c r="I59">
        <v>771925</v>
      </c>
      <c r="J59" t="s">
        <v>126</v>
      </c>
    </row>
    <row r="60" spans="1:15" x14ac:dyDescent="0.25">
      <c r="A60">
        <v>1.1328E-4</v>
      </c>
      <c r="B60">
        <v>8827</v>
      </c>
      <c r="C60">
        <v>6897</v>
      </c>
      <c r="D60">
        <v>8827</v>
      </c>
      <c r="E60">
        <v>0.46</v>
      </c>
      <c r="F60">
        <v>754911</v>
      </c>
      <c r="G60">
        <v>176.23</v>
      </c>
      <c r="H60">
        <v>180.06</v>
      </c>
      <c r="I60">
        <v>770717</v>
      </c>
      <c r="J60" t="s">
        <v>127</v>
      </c>
      <c r="L60" s="20" t="s">
        <v>420</v>
      </c>
      <c r="M60" s="20"/>
      <c r="N60" s="20" t="s">
        <v>423</v>
      </c>
      <c r="O60" s="20"/>
    </row>
    <row r="61" spans="1:15" x14ac:dyDescent="0.25">
      <c r="A61">
        <v>1.132E-4</v>
      </c>
      <c r="B61">
        <v>8833</v>
      </c>
      <c r="C61">
        <v>6897</v>
      </c>
      <c r="D61">
        <v>8833</v>
      </c>
      <c r="E61">
        <v>0.46</v>
      </c>
      <c r="F61">
        <v>761964</v>
      </c>
      <c r="G61">
        <v>178.69</v>
      </c>
      <c r="H61">
        <v>181.98</v>
      </c>
      <c r="I61">
        <v>774655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1:15" x14ac:dyDescent="0.25">
      <c r="A62">
        <v>1.1328999999999999E-4</v>
      </c>
      <c r="B62">
        <v>8826</v>
      </c>
      <c r="C62">
        <v>6897</v>
      </c>
      <c r="D62">
        <v>8826</v>
      </c>
      <c r="E62">
        <v>0.52</v>
      </c>
      <c r="F62">
        <v>758917</v>
      </c>
      <c r="G62">
        <v>177.06</v>
      </c>
      <c r="H62">
        <v>180.59</v>
      </c>
      <c r="I62">
        <v>772480</v>
      </c>
      <c r="J62" t="s">
        <v>129</v>
      </c>
      <c r="L62">
        <f>MIN(B58:B62)</f>
        <v>8826</v>
      </c>
      <c r="M62">
        <f>MAX(C58:C62)</f>
        <v>6897</v>
      </c>
      <c r="N62">
        <f>MIN(D58:D62)</f>
        <v>8826</v>
      </c>
      <c r="O62">
        <f>MAX(D58:D62)</f>
        <v>8833</v>
      </c>
    </row>
    <row r="63" spans="1:15" x14ac:dyDescent="0.25">
      <c r="A63">
        <v>1.1404999999999999E-4</v>
      </c>
      <c r="B63">
        <v>8767</v>
      </c>
      <c r="C63">
        <v>7800</v>
      </c>
      <c r="D63">
        <v>8767</v>
      </c>
      <c r="E63">
        <v>0.51</v>
      </c>
      <c r="F63">
        <v>690062</v>
      </c>
      <c r="G63">
        <v>179.13</v>
      </c>
      <c r="H63">
        <v>182.93</v>
      </c>
      <c r="I63">
        <v>703442</v>
      </c>
      <c r="J63" t="s">
        <v>130</v>
      </c>
    </row>
    <row r="64" spans="1:15" x14ac:dyDescent="0.25">
      <c r="A64">
        <v>1.1414E-4</v>
      </c>
      <c r="B64">
        <v>8760</v>
      </c>
      <c r="C64">
        <v>7800</v>
      </c>
      <c r="D64">
        <v>8760</v>
      </c>
      <c r="E64">
        <v>0.46</v>
      </c>
      <c r="F64">
        <v>705327</v>
      </c>
      <c r="G64">
        <v>182.54</v>
      </c>
      <c r="H64">
        <v>182.9</v>
      </c>
      <c r="I64">
        <v>706964</v>
      </c>
      <c r="J64" t="s">
        <v>131</v>
      </c>
    </row>
    <row r="65" spans="1:15" x14ac:dyDescent="0.25">
      <c r="A65">
        <v>1.1406E-4</v>
      </c>
      <c r="B65">
        <v>8766</v>
      </c>
      <c r="C65">
        <v>7800</v>
      </c>
      <c r="D65">
        <v>8766</v>
      </c>
      <c r="E65">
        <v>0.48</v>
      </c>
      <c r="F65">
        <v>686615</v>
      </c>
      <c r="G65">
        <v>179.89</v>
      </c>
      <c r="H65">
        <v>183.61</v>
      </c>
      <c r="I65">
        <v>701275</v>
      </c>
      <c r="J65" t="s">
        <v>132</v>
      </c>
      <c r="L65" s="20" t="s">
        <v>420</v>
      </c>
      <c r="M65" s="20"/>
      <c r="N65" s="20" t="s">
        <v>423</v>
      </c>
      <c r="O65" s="20"/>
    </row>
    <row r="66" spans="1:15" x14ac:dyDescent="0.25">
      <c r="A66">
        <v>1.1400000000000001E-4</v>
      </c>
      <c r="B66">
        <v>8771</v>
      </c>
      <c r="C66">
        <v>7800</v>
      </c>
      <c r="D66">
        <v>8771</v>
      </c>
      <c r="E66">
        <v>0.56999999999999995</v>
      </c>
      <c r="F66">
        <v>692024</v>
      </c>
      <c r="G66">
        <v>179.48</v>
      </c>
      <c r="H66">
        <v>182.43</v>
      </c>
      <c r="I66">
        <v>702689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1:15" x14ac:dyDescent="0.25">
      <c r="A67">
        <v>1.1414E-4</v>
      </c>
      <c r="B67">
        <v>8760</v>
      </c>
      <c r="C67">
        <v>7800</v>
      </c>
      <c r="D67">
        <v>8760</v>
      </c>
      <c r="E67">
        <v>0.55000000000000004</v>
      </c>
      <c r="F67">
        <v>705429</v>
      </c>
      <c r="G67">
        <v>182.3</v>
      </c>
      <c r="H67">
        <v>182.72</v>
      </c>
      <c r="I67">
        <v>707084</v>
      </c>
      <c r="J67" t="s">
        <v>134</v>
      </c>
      <c r="L67">
        <f>MIN(B63:B67)</f>
        <v>8760</v>
      </c>
      <c r="M67">
        <f>MAX(C63:C67)</f>
        <v>7800</v>
      </c>
      <c r="N67">
        <f>MIN(D63:D67)</f>
        <v>8760</v>
      </c>
      <c r="O67">
        <f>MAX(D63:D67)</f>
        <v>8771</v>
      </c>
    </row>
    <row r="68" spans="1:15" x14ac:dyDescent="0.25">
      <c r="A68">
        <v>1.1637E-4</v>
      </c>
      <c r="B68">
        <v>8592</v>
      </c>
      <c r="C68">
        <v>6935</v>
      </c>
      <c r="D68">
        <v>8592</v>
      </c>
      <c r="E68">
        <v>0.43</v>
      </c>
      <c r="F68">
        <v>756388</v>
      </c>
      <c r="G68">
        <v>179.44</v>
      </c>
      <c r="H68">
        <v>181.39</v>
      </c>
      <c r="I68">
        <v>764512</v>
      </c>
      <c r="J68" t="s">
        <v>135</v>
      </c>
    </row>
    <row r="69" spans="1:15" x14ac:dyDescent="0.25">
      <c r="A69">
        <v>1.1637E-4</v>
      </c>
      <c r="B69">
        <v>8592</v>
      </c>
      <c r="C69">
        <v>6935</v>
      </c>
      <c r="D69">
        <v>8592</v>
      </c>
      <c r="E69">
        <v>0.43</v>
      </c>
      <c r="F69">
        <v>746957</v>
      </c>
      <c r="G69">
        <v>178.21</v>
      </c>
      <c r="H69">
        <v>182.48</v>
      </c>
      <c r="I69">
        <v>763301</v>
      </c>
      <c r="J69" t="s">
        <v>136</v>
      </c>
    </row>
    <row r="70" spans="1:15" x14ac:dyDescent="0.25">
      <c r="A70">
        <v>1.1636E-4</v>
      </c>
      <c r="B70">
        <v>8593</v>
      </c>
      <c r="C70">
        <v>6935</v>
      </c>
      <c r="D70">
        <v>8593</v>
      </c>
      <c r="E70">
        <v>0.48</v>
      </c>
      <c r="F70">
        <v>741921</v>
      </c>
      <c r="G70">
        <v>177.22</v>
      </c>
      <c r="H70">
        <v>181.21</v>
      </c>
      <c r="I70">
        <v>757887</v>
      </c>
      <c r="J70" t="s">
        <v>137</v>
      </c>
      <c r="L70" s="20" t="s">
        <v>420</v>
      </c>
      <c r="M70" s="20"/>
      <c r="N70" s="20" t="s">
        <v>423</v>
      </c>
      <c r="O70" s="20"/>
    </row>
    <row r="71" spans="1:15" x14ac:dyDescent="0.25">
      <c r="A71">
        <v>1.1637E-4</v>
      </c>
      <c r="B71">
        <v>8592</v>
      </c>
      <c r="C71">
        <v>6935</v>
      </c>
      <c r="D71">
        <v>8592</v>
      </c>
      <c r="E71">
        <v>0.44</v>
      </c>
      <c r="F71">
        <v>754500</v>
      </c>
      <c r="G71">
        <v>179.19</v>
      </c>
      <c r="H71">
        <v>182.97</v>
      </c>
      <c r="I71">
        <v>770004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1:15" x14ac:dyDescent="0.25">
      <c r="A72">
        <v>1.1641000000000001E-4</v>
      </c>
      <c r="B72">
        <v>8589</v>
      </c>
      <c r="C72">
        <v>6935</v>
      </c>
      <c r="D72">
        <v>8589</v>
      </c>
      <c r="E72">
        <v>0.56999999999999995</v>
      </c>
      <c r="F72">
        <v>751899</v>
      </c>
      <c r="G72">
        <v>178.43</v>
      </c>
      <c r="H72">
        <v>181.96</v>
      </c>
      <c r="I72">
        <v>765311</v>
      </c>
      <c r="J72" t="s">
        <v>139</v>
      </c>
      <c r="L72">
        <f>MIN(B68:B72)</f>
        <v>8589</v>
      </c>
      <c r="M72">
        <f>MAX(C68:C72)</f>
        <v>6935</v>
      </c>
      <c r="N72">
        <f>MIN(D68:D72)</f>
        <v>8589</v>
      </c>
      <c r="O72">
        <f>MAX(D68:D72)</f>
        <v>8593</v>
      </c>
    </row>
    <row r="73" spans="1:15" x14ac:dyDescent="0.25">
      <c r="A73">
        <v>1.3075000000000001E-4</v>
      </c>
      <c r="B73">
        <v>7647</v>
      </c>
      <c r="C73">
        <v>4899</v>
      </c>
      <c r="D73">
        <v>7647</v>
      </c>
      <c r="E73">
        <v>0.6</v>
      </c>
      <c r="F73">
        <v>803030</v>
      </c>
      <c r="G73">
        <v>178.95</v>
      </c>
      <c r="H73">
        <v>182.3</v>
      </c>
      <c r="I73">
        <v>817527</v>
      </c>
      <c r="J73" t="s">
        <v>140</v>
      </c>
    </row>
    <row r="74" spans="1:15" x14ac:dyDescent="0.25">
      <c r="A74">
        <v>1.3070000000000001E-4</v>
      </c>
      <c r="B74">
        <v>7650</v>
      </c>
      <c r="C74">
        <v>4899</v>
      </c>
      <c r="D74">
        <v>7650</v>
      </c>
      <c r="E74">
        <v>0.59</v>
      </c>
      <c r="F74">
        <v>792767</v>
      </c>
      <c r="G74">
        <v>176.74</v>
      </c>
      <c r="H74">
        <v>181.27</v>
      </c>
      <c r="I74">
        <v>811983</v>
      </c>
      <c r="J74" t="s">
        <v>141</v>
      </c>
    </row>
    <row r="75" spans="1:15" x14ac:dyDescent="0.25">
      <c r="A75">
        <v>1.3080000000000001E-4</v>
      </c>
      <c r="B75">
        <v>7644</v>
      </c>
      <c r="C75">
        <v>4899</v>
      </c>
      <c r="D75">
        <v>7644</v>
      </c>
      <c r="E75">
        <v>0.56999999999999995</v>
      </c>
      <c r="F75">
        <v>799545</v>
      </c>
      <c r="G75">
        <v>179.21</v>
      </c>
      <c r="H75">
        <v>182.76</v>
      </c>
      <c r="I75">
        <v>814833</v>
      </c>
      <c r="J75" t="s">
        <v>142</v>
      </c>
      <c r="L75" s="20" t="s">
        <v>420</v>
      </c>
      <c r="M75" s="20"/>
      <c r="N75" s="20" t="s">
        <v>423</v>
      </c>
      <c r="O75" s="20"/>
    </row>
    <row r="76" spans="1:15" x14ac:dyDescent="0.25">
      <c r="A76">
        <v>1.3080000000000001E-4</v>
      </c>
      <c r="B76">
        <v>7644</v>
      </c>
      <c r="C76">
        <v>4899</v>
      </c>
      <c r="D76">
        <v>7644</v>
      </c>
      <c r="E76">
        <v>0.6</v>
      </c>
      <c r="F76">
        <v>791660</v>
      </c>
      <c r="G76">
        <v>179.53</v>
      </c>
      <c r="H76">
        <v>183.12</v>
      </c>
      <c r="I76">
        <v>806210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1:15" x14ac:dyDescent="0.25">
      <c r="A77">
        <v>1.3075000000000001E-4</v>
      </c>
      <c r="B77">
        <v>7647</v>
      </c>
      <c r="C77">
        <v>4899</v>
      </c>
      <c r="D77">
        <v>7647</v>
      </c>
      <c r="E77">
        <v>0.59</v>
      </c>
      <c r="F77">
        <v>807192</v>
      </c>
      <c r="G77">
        <v>177.51</v>
      </c>
      <c r="H77">
        <v>181.32</v>
      </c>
      <c r="I77">
        <v>823393</v>
      </c>
      <c r="J77" t="s">
        <v>144</v>
      </c>
      <c r="L77">
        <f>MIN(B73:B77)</f>
        <v>7644</v>
      </c>
      <c r="M77">
        <f>MAX(C73:C77)</f>
        <v>4899</v>
      </c>
      <c r="N77">
        <f>MIN(D73:D77)</f>
        <v>7644</v>
      </c>
      <c r="O77">
        <f>MAX(D73:D77)</f>
        <v>7650</v>
      </c>
    </row>
    <row r="78" spans="1:15" x14ac:dyDescent="0.25">
      <c r="A78">
        <v>1.1925E-4</v>
      </c>
      <c r="B78">
        <v>8385</v>
      </c>
      <c r="C78">
        <v>7243</v>
      </c>
      <c r="D78">
        <v>8385</v>
      </c>
      <c r="E78">
        <v>0.5</v>
      </c>
      <c r="F78">
        <v>713790</v>
      </c>
      <c r="G78">
        <v>183.25</v>
      </c>
      <c r="H78">
        <v>183.74</v>
      </c>
      <c r="I78">
        <v>715421</v>
      </c>
      <c r="J78" t="s">
        <v>145</v>
      </c>
    </row>
    <row r="79" spans="1:15" x14ac:dyDescent="0.25">
      <c r="A79">
        <v>1.1919E-4</v>
      </c>
      <c r="B79">
        <v>8389</v>
      </c>
      <c r="C79">
        <v>7243</v>
      </c>
      <c r="D79">
        <v>8389</v>
      </c>
      <c r="E79">
        <v>0.52</v>
      </c>
      <c r="F79">
        <v>710965</v>
      </c>
      <c r="G79">
        <v>179.71</v>
      </c>
      <c r="H79">
        <v>183.03</v>
      </c>
      <c r="I79">
        <v>722733</v>
      </c>
      <c r="J79" t="s">
        <v>146</v>
      </c>
    </row>
    <row r="80" spans="1:15" x14ac:dyDescent="0.25">
      <c r="A80">
        <v>1.1923E-4</v>
      </c>
      <c r="B80">
        <v>8386</v>
      </c>
      <c r="C80">
        <v>7243</v>
      </c>
      <c r="D80">
        <v>8386</v>
      </c>
      <c r="E80">
        <v>0.5</v>
      </c>
      <c r="F80">
        <v>706877</v>
      </c>
      <c r="G80">
        <v>179.55</v>
      </c>
      <c r="H80">
        <v>184.16</v>
      </c>
      <c r="I80">
        <v>724491</v>
      </c>
      <c r="J80" t="s">
        <v>147</v>
      </c>
      <c r="L80" s="20" t="s">
        <v>420</v>
      </c>
      <c r="M80" s="20"/>
      <c r="N80" s="20" t="s">
        <v>423</v>
      </c>
      <c r="O80" s="20"/>
    </row>
    <row r="81" spans="1:15" x14ac:dyDescent="0.25">
      <c r="A81">
        <v>1.1922E-4</v>
      </c>
      <c r="B81">
        <v>8387</v>
      </c>
      <c r="C81">
        <v>7243</v>
      </c>
      <c r="D81">
        <v>8387</v>
      </c>
      <c r="E81">
        <v>0.54</v>
      </c>
      <c r="F81">
        <v>707654</v>
      </c>
      <c r="G81">
        <v>177.69</v>
      </c>
      <c r="H81">
        <v>181.81</v>
      </c>
      <c r="I81">
        <v>722688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1:15" x14ac:dyDescent="0.25">
      <c r="A82">
        <v>1.1929E-4</v>
      </c>
      <c r="B82">
        <v>8382</v>
      </c>
      <c r="C82">
        <v>7243</v>
      </c>
      <c r="D82">
        <v>8382</v>
      </c>
      <c r="E82">
        <v>0.5</v>
      </c>
      <c r="F82">
        <v>701667</v>
      </c>
      <c r="G82">
        <v>179.34</v>
      </c>
      <c r="H82">
        <v>182.79</v>
      </c>
      <c r="I82">
        <v>714642</v>
      </c>
      <c r="J82" t="s">
        <v>149</v>
      </c>
      <c r="L82">
        <f>MIN(B78:B82)</f>
        <v>8382</v>
      </c>
      <c r="M82">
        <f>MAX(C78:C82)</f>
        <v>7243</v>
      </c>
      <c r="N82">
        <f>MIN(D78:D82)</f>
        <v>8382</v>
      </c>
      <c r="O82">
        <f>MAX(D78:D82)</f>
        <v>8389</v>
      </c>
    </row>
    <row r="83" spans="1:15" x14ac:dyDescent="0.25">
      <c r="A83">
        <v>1.4049000000000001E-4</v>
      </c>
      <c r="B83">
        <v>7117</v>
      </c>
      <c r="C83">
        <v>5639</v>
      </c>
      <c r="D83">
        <v>7117</v>
      </c>
      <c r="E83">
        <v>0.54</v>
      </c>
      <c r="F83">
        <v>729769</v>
      </c>
      <c r="G83">
        <v>179.21</v>
      </c>
      <c r="H83">
        <v>183.14</v>
      </c>
      <c r="I83">
        <v>744818</v>
      </c>
      <c r="J83" t="s">
        <v>150</v>
      </c>
    </row>
    <row r="84" spans="1:15" x14ac:dyDescent="0.25">
      <c r="A84">
        <v>1.4046999999999999E-4</v>
      </c>
      <c r="B84">
        <v>7118</v>
      </c>
      <c r="C84">
        <v>5639</v>
      </c>
      <c r="D84">
        <v>7118</v>
      </c>
      <c r="E84">
        <v>0.51</v>
      </c>
      <c r="F84">
        <v>719260</v>
      </c>
      <c r="G84">
        <v>178.23</v>
      </c>
      <c r="H84">
        <v>182.02</v>
      </c>
      <c r="I84">
        <v>733360</v>
      </c>
      <c r="J84" t="s">
        <v>151</v>
      </c>
    </row>
    <row r="85" spans="1:15" x14ac:dyDescent="0.25">
      <c r="A85">
        <v>1.4046999999999999E-4</v>
      </c>
      <c r="B85">
        <v>7118</v>
      </c>
      <c r="C85">
        <v>5639</v>
      </c>
      <c r="D85">
        <v>7118</v>
      </c>
      <c r="E85">
        <v>0.38</v>
      </c>
      <c r="F85">
        <v>720485</v>
      </c>
      <c r="G85">
        <v>177.57</v>
      </c>
      <c r="H85">
        <v>181.46</v>
      </c>
      <c r="I85">
        <v>734079</v>
      </c>
      <c r="J85" t="s">
        <v>152</v>
      </c>
      <c r="L85" s="20" t="s">
        <v>420</v>
      </c>
      <c r="M85" s="20"/>
      <c r="N85" s="20" t="s">
        <v>423</v>
      </c>
      <c r="O85" s="20"/>
    </row>
    <row r="86" spans="1:15" x14ac:dyDescent="0.25">
      <c r="A86">
        <v>1.4045E-4</v>
      </c>
      <c r="B86">
        <v>7119</v>
      </c>
      <c r="C86">
        <v>5639</v>
      </c>
      <c r="D86">
        <v>7119</v>
      </c>
      <c r="E86">
        <v>0.49</v>
      </c>
      <c r="F86">
        <v>724169</v>
      </c>
      <c r="G86">
        <v>179.4</v>
      </c>
      <c r="H86">
        <v>183.67</v>
      </c>
      <c r="I86">
        <v>739938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1:15" x14ac:dyDescent="0.25">
      <c r="A87">
        <v>1.4045E-4</v>
      </c>
      <c r="B87">
        <v>7119</v>
      </c>
      <c r="C87">
        <v>5639</v>
      </c>
      <c r="D87">
        <v>7119</v>
      </c>
      <c r="E87">
        <v>0.51</v>
      </c>
      <c r="F87">
        <v>720953</v>
      </c>
      <c r="G87">
        <v>176.81</v>
      </c>
      <c r="H87">
        <v>180.7</v>
      </c>
      <c r="I87">
        <v>735242</v>
      </c>
      <c r="J87" t="s">
        <v>154</v>
      </c>
      <c r="L87">
        <f>MIN(B83:B87)</f>
        <v>7117</v>
      </c>
      <c r="M87">
        <f>MAX(C83:C87)</f>
        <v>5639</v>
      </c>
      <c r="N87">
        <f>MIN(D83:D87)</f>
        <v>7117</v>
      </c>
      <c r="O87">
        <f>MAX(D83:D87)</f>
        <v>7119</v>
      </c>
    </row>
    <row r="88" spans="1:15" x14ac:dyDescent="0.25">
      <c r="A88">
        <v>9.4209999999999994E-5</v>
      </c>
      <c r="B88">
        <v>10614</v>
      </c>
      <c r="C88">
        <v>8880</v>
      </c>
      <c r="D88">
        <v>10614</v>
      </c>
      <c r="E88">
        <v>0.49</v>
      </c>
      <c r="F88">
        <v>715366</v>
      </c>
      <c r="G88">
        <v>178.1</v>
      </c>
      <c r="H88">
        <v>181.09</v>
      </c>
      <c r="I88">
        <v>726300</v>
      </c>
      <c r="J88" t="s">
        <v>155</v>
      </c>
    </row>
    <row r="89" spans="1:15" x14ac:dyDescent="0.25">
      <c r="A89">
        <v>9.4289999999999993E-5</v>
      </c>
      <c r="B89">
        <v>10605</v>
      </c>
      <c r="C89">
        <v>8880</v>
      </c>
      <c r="D89">
        <v>10605</v>
      </c>
      <c r="E89">
        <v>0.5</v>
      </c>
      <c r="F89">
        <v>714115</v>
      </c>
      <c r="G89">
        <v>178.34</v>
      </c>
      <c r="H89">
        <v>180.39</v>
      </c>
      <c r="I89">
        <v>721086</v>
      </c>
      <c r="J89" t="s">
        <v>156</v>
      </c>
    </row>
    <row r="90" spans="1:15" x14ac:dyDescent="0.25">
      <c r="A90">
        <v>9.4259999999999995E-5</v>
      </c>
      <c r="B90">
        <v>10608</v>
      </c>
      <c r="C90">
        <v>8880</v>
      </c>
      <c r="D90">
        <v>10608</v>
      </c>
      <c r="E90">
        <v>0.52</v>
      </c>
      <c r="F90">
        <v>727044</v>
      </c>
      <c r="G90">
        <v>178.22</v>
      </c>
      <c r="H90">
        <v>180.11</v>
      </c>
      <c r="I90">
        <v>733473</v>
      </c>
      <c r="J90" t="s">
        <v>157</v>
      </c>
      <c r="L90" s="20" t="s">
        <v>420</v>
      </c>
      <c r="M90" s="20"/>
      <c r="N90" s="20" t="s">
        <v>423</v>
      </c>
      <c r="O90" s="20"/>
    </row>
    <row r="91" spans="1:15" x14ac:dyDescent="0.25">
      <c r="A91">
        <v>9.4309999999999997E-5</v>
      </c>
      <c r="B91">
        <v>10602</v>
      </c>
      <c r="C91">
        <v>8880</v>
      </c>
      <c r="D91">
        <v>10602</v>
      </c>
      <c r="E91">
        <v>0.48</v>
      </c>
      <c r="F91">
        <v>721027</v>
      </c>
      <c r="G91">
        <v>178.92</v>
      </c>
      <c r="H91">
        <v>181.34</v>
      </c>
      <c r="I91">
        <v>729577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1:15" x14ac:dyDescent="0.25">
      <c r="A92">
        <v>9.4320000000000005E-5</v>
      </c>
      <c r="B92">
        <v>10601</v>
      </c>
      <c r="C92">
        <v>8880</v>
      </c>
      <c r="D92">
        <v>10601</v>
      </c>
      <c r="E92">
        <v>0.51</v>
      </c>
      <c r="F92">
        <v>712781</v>
      </c>
      <c r="G92">
        <v>179.15</v>
      </c>
      <c r="H92">
        <v>181.95</v>
      </c>
      <c r="I92">
        <v>722467</v>
      </c>
      <c r="J92" t="s">
        <v>159</v>
      </c>
      <c r="L92">
        <f>MIN(B88:B92)</f>
        <v>10601</v>
      </c>
      <c r="M92">
        <f>MAX(C88:C92)</f>
        <v>8880</v>
      </c>
      <c r="N92">
        <f>MIN(D88:D92)</f>
        <v>10601</v>
      </c>
      <c r="O92">
        <f>MAX(D88:D92)</f>
        <v>10614</v>
      </c>
    </row>
    <row r="93" spans="1:15" x14ac:dyDescent="0.25">
      <c r="A93">
        <v>1.6360999999999999E-4</v>
      </c>
      <c r="B93">
        <v>6111</v>
      </c>
      <c r="C93">
        <v>3267</v>
      </c>
      <c r="D93">
        <v>6111</v>
      </c>
      <c r="E93">
        <v>0.49</v>
      </c>
      <c r="F93">
        <v>935194</v>
      </c>
      <c r="G93">
        <v>179.17</v>
      </c>
      <c r="H93">
        <v>182.88</v>
      </c>
      <c r="I93">
        <v>954115</v>
      </c>
      <c r="J93" t="s">
        <v>160</v>
      </c>
    </row>
    <row r="94" spans="1:15" x14ac:dyDescent="0.25">
      <c r="A94">
        <v>1.6360999999999999E-4</v>
      </c>
      <c r="B94">
        <v>6111</v>
      </c>
      <c r="C94">
        <v>3267</v>
      </c>
      <c r="D94">
        <v>6111</v>
      </c>
      <c r="E94">
        <v>0.46</v>
      </c>
      <c r="F94">
        <v>937928</v>
      </c>
      <c r="G94">
        <v>179.08</v>
      </c>
      <c r="H94">
        <v>182.82</v>
      </c>
      <c r="I94">
        <v>957043</v>
      </c>
      <c r="J94" t="s">
        <v>161</v>
      </c>
    </row>
    <row r="95" spans="1:15" x14ac:dyDescent="0.25">
      <c r="A95">
        <v>1.6360999999999999E-4</v>
      </c>
      <c r="B95">
        <v>6111</v>
      </c>
      <c r="C95">
        <v>3267</v>
      </c>
      <c r="D95">
        <v>6111</v>
      </c>
      <c r="E95">
        <v>0.5</v>
      </c>
      <c r="F95">
        <v>941447</v>
      </c>
      <c r="G95">
        <v>179.01</v>
      </c>
      <c r="H95">
        <v>182.86</v>
      </c>
      <c r="I95">
        <v>960564</v>
      </c>
      <c r="J95" t="s">
        <v>162</v>
      </c>
      <c r="L95" s="20" t="s">
        <v>420</v>
      </c>
      <c r="M95" s="20"/>
      <c r="N95" s="20" t="s">
        <v>423</v>
      </c>
      <c r="O95" s="20"/>
    </row>
    <row r="96" spans="1:15" x14ac:dyDescent="0.25">
      <c r="A96">
        <v>1.6356000000000001E-4</v>
      </c>
      <c r="B96">
        <v>6113</v>
      </c>
      <c r="C96">
        <v>3267</v>
      </c>
      <c r="D96">
        <v>6113</v>
      </c>
      <c r="E96">
        <v>0.46</v>
      </c>
      <c r="F96">
        <v>944223</v>
      </c>
      <c r="G96">
        <v>179.85</v>
      </c>
      <c r="H96">
        <v>183.62</v>
      </c>
      <c r="I96">
        <v>963587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1:15" x14ac:dyDescent="0.25">
      <c r="A97">
        <v>1.6364E-4</v>
      </c>
      <c r="B97">
        <v>6110</v>
      </c>
      <c r="C97">
        <v>3267</v>
      </c>
      <c r="D97">
        <v>6110</v>
      </c>
      <c r="E97">
        <v>0.51</v>
      </c>
      <c r="F97">
        <v>946691</v>
      </c>
      <c r="G97">
        <v>180.89</v>
      </c>
      <c r="H97">
        <v>181.23</v>
      </c>
      <c r="I97">
        <v>948323</v>
      </c>
      <c r="J97" t="s">
        <v>164</v>
      </c>
      <c r="L97">
        <f>MIN(B93:B97)</f>
        <v>6110</v>
      </c>
      <c r="M97">
        <f>MAX(C93:C97)</f>
        <v>3267</v>
      </c>
      <c r="N97">
        <f>MIN(D93:D97)</f>
        <v>6110</v>
      </c>
      <c r="O97">
        <f>MAX(D93:D97)</f>
        <v>6113</v>
      </c>
    </row>
    <row r="98" spans="1:15" x14ac:dyDescent="0.25">
      <c r="A98">
        <v>1.2344E-4</v>
      </c>
      <c r="B98">
        <v>8100</v>
      </c>
      <c r="C98">
        <v>6425</v>
      </c>
      <c r="D98">
        <v>8100</v>
      </c>
      <c r="E98">
        <v>0.39</v>
      </c>
      <c r="F98">
        <v>742558</v>
      </c>
      <c r="G98">
        <v>180.48</v>
      </c>
      <c r="H98">
        <v>181.6</v>
      </c>
      <c r="I98">
        <v>747465</v>
      </c>
      <c r="J98" t="s">
        <v>165</v>
      </c>
    </row>
    <row r="99" spans="1:15" x14ac:dyDescent="0.25">
      <c r="A99">
        <v>1.2355999999999999E-4</v>
      </c>
      <c r="B99">
        <v>8092</v>
      </c>
      <c r="C99">
        <v>6425</v>
      </c>
      <c r="D99">
        <v>8092</v>
      </c>
      <c r="E99">
        <v>0.51</v>
      </c>
      <c r="F99">
        <v>736682</v>
      </c>
      <c r="G99">
        <v>179.91</v>
      </c>
      <c r="H99">
        <v>182.13</v>
      </c>
      <c r="I99">
        <v>745488</v>
      </c>
      <c r="J99" t="s">
        <v>166</v>
      </c>
    </row>
    <row r="100" spans="1:15" x14ac:dyDescent="0.25">
      <c r="A100">
        <v>1.2344E-4</v>
      </c>
      <c r="B100">
        <v>8100</v>
      </c>
      <c r="C100">
        <v>6425</v>
      </c>
      <c r="D100">
        <v>8100</v>
      </c>
      <c r="E100">
        <v>0.41</v>
      </c>
      <c r="F100">
        <v>735548</v>
      </c>
      <c r="G100">
        <v>180.13</v>
      </c>
      <c r="H100">
        <v>183.78</v>
      </c>
      <c r="I100">
        <v>748930</v>
      </c>
      <c r="J100" t="s">
        <v>167</v>
      </c>
      <c r="L100" s="20" t="s">
        <v>420</v>
      </c>
      <c r="M100" s="20"/>
      <c r="N100" s="20" t="s">
        <v>423</v>
      </c>
      <c r="O100" s="20"/>
    </row>
    <row r="101" spans="1:15" x14ac:dyDescent="0.25">
      <c r="A101">
        <v>1.2347000000000001E-4</v>
      </c>
      <c r="B101">
        <v>8098</v>
      </c>
      <c r="C101">
        <v>6425</v>
      </c>
      <c r="D101">
        <v>8098</v>
      </c>
      <c r="E101">
        <v>0.54</v>
      </c>
      <c r="F101">
        <v>723630</v>
      </c>
      <c r="G101">
        <v>178.96</v>
      </c>
      <c r="H101">
        <v>182.21</v>
      </c>
      <c r="I101">
        <v>735915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1:15" x14ac:dyDescent="0.25">
      <c r="A102">
        <v>1.2347000000000001E-4</v>
      </c>
      <c r="B102">
        <v>8098</v>
      </c>
      <c r="C102">
        <v>6425</v>
      </c>
      <c r="D102">
        <v>8098</v>
      </c>
      <c r="E102">
        <v>0.49</v>
      </c>
      <c r="F102">
        <v>728358</v>
      </c>
      <c r="G102">
        <v>177.84</v>
      </c>
      <c r="H102">
        <v>180.41</v>
      </c>
      <c r="I102">
        <v>738310</v>
      </c>
      <c r="J102" t="s">
        <v>169</v>
      </c>
      <c r="L102">
        <f>MIN(B98:B102)</f>
        <v>8092</v>
      </c>
      <c r="M102">
        <f>MAX(C98:C102)</f>
        <v>6425</v>
      </c>
      <c r="N102">
        <f>MIN(D98:D102)</f>
        <v>8092</v>
      </c>
      <c r="O102">
        <f>MAX(D98:D102)</f>
        <v>8100</v>
      </c>
    </row>
    <row r="103" spans="1:15" x14ac:dyDescent="0.25">
      <c r="A103">
        <v>1.1806E-4</v>
      </c>
      <c r="B103">
        <v>8469</v>
      </c>
      <c r="C103">
        <v>7166</v>
      </c>
      <c r="D103">
        <v>8469</v>
      </c>
      <c r="E103">
        <v>0.51</v>
      </c>
      <c r="F103">
        <v>709602</v>
      </c>
      <c r="G103">
        <v>179.75</v>
      </c>
      <c r="H103">
        <v>182.03</v>
      </c>
      <c r="I103">
        <v>717760</v>
      </c>
      <c r="J103" t="s">
        <v>170</v>
      </c>
    </row>
    <row r="104" spans="1:15" x14ac:dyDescent="0.25">
      <c r="A104">
        <v>1.1815E-4</v>
      </c>
      <c r="B104">
        <v>8463</v>
      </c>
      <c r="C104">
        <v>7166</v>
      </c>
      <c r="D104">
        <v>8463</v>
      </c>
      <c r="E104">
        <v>0.67</v>
      </c>
      <c r="F104">
        <v>699810</v>
      </c>
      <c r="G104">
        <v>180.82</v>
      </c>
      <c r="H104">
        <v>182.07</v>
      </c>
      <c r="I104">
        <v>704681</v>
      </c>
      <c r="J104" t="s">
        <v>171</v>
      </c>
    </row>
    <row r="105" spans="1:15" x14ac:dyDescent="0.25">
      <c r="A105">
        <v>1.1809E-4</v>
      </c>
      <c r="B105">
        <v>8467</v>
      </c>
      <c r="C105">
        <v>7166</v>
      </c>
      <c r="D105">
        <v>8467</v>
      </c>
      <c r="E105">
        <v>0.4</v>
      </c>
      <c r="F105">
        <v>699616</v>
      </c>
      <c r="G105">
        <v>177.17</v>
      </c>
      <c r="H105">
        <v>180.86</v>
      </c>
      <c r="I105">
        <v>712613</v>
      </c>
      <c r="J105" t="s">
        <v>172</v>
      </c>
      <c r="L105" s="20" t="s">
        <v>420</v>
      </c>
      <c r="M105" s="20"/>
      <c r="N105" s="20" t="s">
        <v>423</v>
      </c>
      <c r="O105" s="20"/>
    </row>
    <row r="106" spans="1:15" x14ac:dyDescent="0.25">
      <c r="A106">
        <v>1.1823E-4</v>
      </c>
      <c r="B106">
        <v>8457</v>
      </c>
      <c r="C106">
        <v>7166</v>
      </c>
      <c r="D106">
        <v>8457</v>
      </c>
      <c r="E106">
        <v>0.49</v>
      </c>
      <c r="F106">
        <v>705333</v>
      </c>
      <c r="G106">
        <v>178.39</v>
      </c>
      <c r="H106">
        <v>181.44</v>
      </c>
      <c r="I106">
        <v>716051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1:15" x14ac:dyDescent="0.25">
      <c r="A107">
        <v>1.1809E-4</v>
      </c>
      <c r="B107">
        <v>8467</v>
      </c>
      <c r="C107">
        <v>7166</v>
      </c>
      <c r="D107">
        <v>8467</v>
      </c>
      <c r="E107">
        <v>0.54</v>
      </c>
      <c r="F107">
        <v>714990</v>
      </c>
      <c r="G107">
        <v>179.18</v>
      </c>
      <c r="H107">
        <v>182.35</v>
      </c>
      <c r="I107">
        <v>726477</v>
      </c>
      <c r="J107" t="s">
        <v>174</v>
      </c>
      <c r="L107">
        <f>MIN(B103:B107)</f>
        <v>8457</v>
      </c>
      <c r="M107">
        <f>MAX(C103:C107)</f>
        <v>7166</v>
      </c>
      <c r="N107">
        <f>MIN(D103:D107)</f>
        <v>8457</v>
      </c>
      <c r="O107">
        <f>MAX(D103:D107)</f>
        <v>8469</v>
      </c>
    </row>
    <row r="108" spans="1:15" x14ac:dyDescent="0.25">
      <c r="A108">
        <v>1.1174E-4</v>
      </c>
      <c r="B108">
        <v>8948</v>
      </c>
      <c r="C108">
        <v>7234</v>
      </c>
      <c r="D108">
        <v>8948</v>
      </c>
      <c r="E108">
        <v>0.6</v>
      </c>
      <c r="F108">
        <v>693098</v>
      </c>
      <c r="G108">
        <v>177.87</v>
      </c>
      <c r="H108">
        <v>181.72</v>
      </c>
      <c r="I108">
        <v>706941</v>
      </c>
      <c r="J108" t="s">
        <v>175</v>
      </c>
    </row>
    <row r="109" spans="1:15" x14ac:dyDescent="0.25">
      <c r="A109">
        <v>1.1177E-4</v>
      </c>
      <c r="B109">
        <v>8946</v>
      </c>
      <c r="C109">
        <v>7234</v>
      </c>
      <c r="D109">
        <v>8946</v>
      </c>
      <c r="E109">
        <v>0.56999999999999995</v>
      </c>
      <c r="F109">
        <v>699209</v>
      </c>
      <c r="G109">
        <v>180.83</v>
      </c>
      <c r="H109">
        <v>181.91</v>
      </c>
      <c r="I109">
        <v>704066</v>
      </c>
      <c r="J109" t="s">
        <v>176</v>
      </c>
    </row>
    <row r="110" spans="1:15" x14ac:dyDescent="0.25">
      <c r="A110">
        <v>1.1177E-4</v>
      </c>
      <c r="B110">
        <v>8946</v>
      </c>
      <c r="C110">
        <v>7234</v>
      </c>
      <c r="D110">
        <v>8946</v>
      </c>
      <c r="E110">
        <v>0.48</v>
      </c>
      <c r="F110">
        <v>707332</v>
      </c>
      <c r="G110">
        <v>180.33</v>
      </c>
      <c r="H110">
        <v>183.59</v>
      </c>
      <c r="I110">
        <v>719412</v>
      </c>
      <c r="J110" t="s">
        <v>177</v>
      </c>
      <c r="L110" s="20" t="s">
        <v>420</v>
      </c>
      <c r="M110" s="20"/>
      <c r="N110" s="20" t="s">
        <v>423</v>
      </c>
      <c r="O110" s="20"/>
    </row>
    <row r="111" spans="1:15" x14ac:dyDescent="0.25">
      <c r="A111">
        <v>1.1178E-4</v>
      </c>
      <c r="B111">
        <v>8945</v>
      </c>
      <c r="C111">
        <v>7234</v>
      </c>
      <c r="D111">
        <v>8945</v>
      </c>
      <c r="E111">
        <v>0.6</v>
      </c>
      <c r="F111">
        <v>696417</v>
      </c>
      <c r="G111">
        <v>178.89</v>
      </c>
      <c r="H111">
        <v>182.29</v>
      </c>
      <c r="I111">
        <v>708690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1:15" x14ac:dyDescent="0.25">
      <c r="A112">
        <v>1.1179E-4</v>
      </c>
      <c r="B112">
        <v>8944</v>
      </c>
      <c r="C112">
        <v>7234</v>
      </c>
      <c r="D112">
        <v>8944</v>
      </c>
      <c r="E112">
        <v>0.54</v>
      </c>
      <c r="F112">
        <v>711422</v>
      </c>
      <c r="G112">
        <v>181.46</v>
      </c>
      <c r="H112">
        <v>181.55</v>
      </c>
      <c r="I112">
        <v>711428</v>
      </c>
      <c r="J112" t="s">
        <v>179</v>
      </c>
      <c r="L112">
        <f>MIN(B108:B112)</f>
        <v>8944</v>
      </c>
      <c r="M112">
        <f>MAX(C108:C112)</f>
        <v>7234</v>
      </c>
      <c r="N112">
        <f>MIN(D108:D112)</f>
        <v>8944</v>
      </c>
      <c r="O112">
        <f>MAX(D108:D112)</f>
        <v>8948</v>
      </c>
    </row>
    <row r="113" spans="1:15" x14ac:dyDescent="0.25">
      <c r="A113">
        <v>1.1654000000000001E-4</v>
      </c>
      <c r="B113">
        <v>8580</v>
      </c>
      <c r="C113">
        <v>7073</v>
      </c>
      <c r="D113">
        <v>8580</v>
      </c>
      <c r="E113">
        <v>0.56999999999999995</v>
      </c>
      <c r="F113">
        <v>718094</v>
      </c>
      <c r="G113">
        <v>179.3</v>
      </c>
      <c r="H113">
        <v>180.05</v>
      </c>
      <c r="I113">
        <v>721347</v>
      </c>
      <c r="J113" t="s">
        <v>180</v>
      </c>
    </row>
    <row r="114" spans="1:15" x14ac:dyDescent="0.25">
      <c r="A114">
        <v>1.1648E-4</v>
      </c>
      <c r="B114">
        <v>8584</v>
      </c>
      <c r="C114">
        <v>7073</v>
      </c>
      <c r="D114">
        <v>8584</v>
      </c>
      <c r="E114">
        <v>0.48</v>
      </c>
      <c r="F114">
        <v>714762</v>
      </c>
      <c r="G114">
        <v>179.64</v>
      </c>
      <c r="H114">
        <v>181.27</v>
      </c>
      <c r="I114">
        <v>721286</v>
      </c>
      <c r="J114" t="s">
        <v>181</v>
      </c>
    </row>
    <row r="115" spans="1:15" x14ac:dyDescent="0.25">
      <c r="A115">
        <v>1.1650999999999999E-4</v>
      </c>
      <c r="B115">
        <v>8582</v>
      </c>
      <c r="C115">
        <v>7073</v>
      </c>
      <c r="D115">
        <v>8582</v>
      </c>
      <c r="E115">
        <v>0.45</v>
      </c>
      <c r="F115">
        <v>711770</v>
      </c>
      <c r="G115">
        <v>180.04</v>
      </c>
      <c r="H115">
        <v>182.76</v>
      </c>
      <c r="I115">
        <v>723170</v>
      </c>
      <c r="J115" t="s">
        <v>182</v>
      </c>
      <c r="L115" s="20" t="s">
        <v>420</v>
      </c>
      <c r="M115" s="20"/>
      <c r="N115" s="20" t="s">
        <v>423</v>
      </c>
      <c r="O115" s="20"/>
    </row>
    <row r="116" spans="1:15" x14ac:dyDescent="0.25">
      <c r="A116">
        <v>1.1655E-4</v>
      </c>
      <c r="B116">
        <v>8579</v>
      </c>
      <c r="C116">
        <v>7073</v>
      </c>
      <c r="D116">
        <v>8579</v>
      </c>
      <c r="E116">
        <v>0.56999999999999995</v>
      </c>
      <c r="F116">
        <v>715495</v>
      </c>
      <c r="G116">
        <v>181.26</v>
      </c>
      <c r="H116">
        <v>181.3</v>
      </c>
      <c r="I116">
        <v>715498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1:15" x14ac:dyDescent="0.25">
      <c r="A117">
        <v>1.1646000000000001E-4</v>
      </c>
      <c r="B117">
        <v>8586</v>
      </c>
      <c r="C117">
        <v>7073</v>
      </c>
      <c r="D117">
        <v>8586</v>
      </c>
      <c r="E117">
        <v>0.45</v>
      </c>
      <c r="F117">
        <v>705711</v>
      </c>
      <c r="G117">
        <v>178.34</v>
      </c>
      <c r="H117">
        <v>180.83</v>
      </c>
      <c r="I117">
        <v>714652</v>
      </c>
      <c r="J117" t="s">
        <v>184</v>
      </c>
      <c r="L117">
        <f>MIN(B113:B117)</f>
        <v>8579</v>
      </c>
      <c r="M117">
        <f>MAX(C113:C117)</f>
        <v>7073</v>
      </c>
      <c r="N117">
        <f>MIN(D113:D117)</f>
        <v>8579</v>
      </c>
      <c r="O117">
        <f>MAX(D113:D117)</f>
        <v>8586</v>
      </c>
    </row>
    <row r="118" spans="1:15" x14ac:dyDescent="0.25">
      <c r="A118">
        <v>1.3364E-4</v>
      </c>
      <c r="B118">
        <v>7482</v>
      </c>
      <c r="C118">
        <v>5377</v>
      </c>
      <c r="D118">
        <v>7482</v>
      </c>
      <c r="E118">
        <v>0.52</v>
      </c>
      <c r="F118">
        <v>720744</v>
      </c>
      <c r="G118">
        <v>180.2</v>
      </c>
      <c r="H118">
        <v>183.66</v>
      </c>
      <c r="I118">
        <v>734005</v>
      </c>
      <c r="J118" t="s">
        <v>185</v>
      </c>
    </row>
    <row r="119" spans="1:15" x14ac:dyDescent="0.25">
      <c r="A119">
        <v>1.3346000000000001E-4</v>
      </c>
      <c r="B119">
        <v>7492</v>
      </c>
      <c r="C119">
        <v>5377</v>
      </c>
      <c r="D119">
        <v>7492</v>
      </c>
      <c r="E119">
        <v>0.44</v>
      </c>
      <c r="F119">
        <v>713554</v>
      </c>
      <c r="G119">
        <v>178.19</v>
      </c>
      <c r="H119">
        <v>181.52</v>
      </c>
      <c r="I119">
        <v>725549</v>
      </c>
      <c r="J119" t="s">
        <v>186</v>
      </c>
    </row>
    <row r="120" spans="1:15" x14ac:dyDescent="0.25">
      <c r="A120">
        <v>1.3359999999999999E-4</v>
      </c>
      <c r="B120">
        <v>7484</v>
      </c>
      <c r="C120">
        <v>5377</v>
      </c>
      <c r="D120">
        <v>7484</v>
      </c>
      <c r="E120">
        <v>0.4</v>
      </c>
      <c r="F120">
        <v>715299</v>
      </c>
      <c r="G120">
        <v>178.8</v>
      </c>
      <c r="H120">
        <v>180.21</v>
      </c>
      <c r="I120">
        <v>720246</v>
      </c>
      <c r="J120" t="s">
        <v>187</v>
      </c>
      <c r="L120" s="20" t="s">
        <v>420</v>
      </c>
      <c r="M120" s="20"/>
      <c r="N120" s="20" t="s">
        <v>423</v>
      </c>
      <c r="O120" s="20"/>
    </row>
    <row r="121" spans="1:15" x14ac:dyDescent="0.25">
      <c r="A121">
        <v>1.3342000000000001E-4</v>
      </c>
      <c r="B121">
        <v>7494</v>
      </c>
      <c r="C121">
        <v>5377</v>
      </c>
      <c r="D121">
        <v>7494</v>
      </c>
      <c r="E121">
        <v>0.48</v>
      </c>
      <c r="F121">
        <v>703363</v>
      </c>
      <c r="G121">
        <v>177.56</v>
      </c>
      <c r="H121">
        <v>181.83</v>
      </c>
      <c r="I121">
        <v>719675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1:15" x14ac:dyDescent="0.25">
      <c r="A122">
        <v>1.3354999999999999E-4</v>
      </c>
      <c r="B122">
        <v>7487</v>
      </c>
      <c r="C122">
        <v>5377</v>
      </c>
      <c r="D122">
        <v>7487</v>
      </c>
      <c r="E122">
        <v>0.51</v>
      </c>
      <c r="F122">
        <v>718302</v>
      </c>
      <c r="G122">
        <v>179.68</v>
      </c>
      <c r="H122">
        <v>184</v>
      </c>
      <c r="I122">
        <v>734269</v>
      </c>
      <c r="J122" t="s">
        <v>189</v>
      </c>
      <c r="L122">
        <f>MIN(B118:B122)</f>
        <v>7482</v>
      </c>
      <c r="M122">
        <f>MAX(C118:C122)</f>
        <v>5377</v>
      </c>
      <c r="N122">
        <f>MIN(D118:D122)</f>
        <v>7482</v>
      </c>
      <c r="O122">
        <f>MAX(D118:D122)</f>
        <v>7494</v>
      </c>
    </row>
    <row r="123" spans="1:15" x14ac:dyDescent="0.25">
      <c r="A123">
        <v>1.0715E-4</v>
      </c>
      <c r="B123">
        <v>9332</v>
      </c>
      <c r="C123">
        <v>7086</v>
      </c>
      <c r="D123">
        <v>9332</v>
      </c>
      <c r="E123">
        <v>0.55000000000000004</v>
      </c>
      <c r="F123">
        <v>740795</v>
      </c>
      <c r="G123">
        <v>179.63</v>
      </c>
      <c r="H123">
        <v>182.41</v>
      </c>
      <c r="I123">
        <v>751505</v>
      </c>
      <c r="J123" t="s">
        <v>190</v>
      </c>
    </row>
    <row r="124" spans="1:15" x14ac:dyDescent="0.25">
      <c r="A124">
        <v>1.071E-4</v>
      </c>
      <c r="B124">
        <v>9336</v>
      </c>
      <c r="C124">
        <v>7086</v>
      </c>
      <c r="D124">
        <v>9336</v>
      </c>
      <c r="E124">
        <v>0.52</v>
      </c>
      <c r="F124">
        <v>751195</v>
      </c>
      <c r="G124">
        <v>179.79</v>
      </c>
      <c r="H124">
        <v>182.17</v>
      </c>
      <c r="I124">
        <v>761048</v>
      </c>
      <c r="J124" t="s">
        <v>191</v>
      </c>
    </row>
    <row r="125" spans="1:15" x14ac:dyDescent="0.25">
      <c r="A125">
        <v>1.0715E-4</v>
      </c>
      <c r="B125">
        <v>9332</v>
      </c>
      <c r="C125">
        <v>7086</v>
      </c>
      <c r="D125">
        <v>9332</v>
      </c>
      <c r="E125">
        <v>0.34</v>
      </c>
      <c r="F125">
        <v>737717</v>
      </c>
      <c r="G125">
        <v>179.34</v>
      </c>
      <c r="H125">
        <v>181.89</v>
      </c>
      <c r="I125">
        <v>747682</v>
      </c>
      <c r="J125" t="s">
        <v>192</v>
      </c>
      <c r="L125" s="20" t="s">
        <v>420</v>
      </c>
      <c r="M125" s="20"/>
      <c r="N125" s="20" t="s">
        <v>423</v>
      </c>
      <c r="O125" s="20"/>
    </row>
    <row r="126" spans="1:15" x14ac:dyDescent="0.25">
      <c r="A126">
        <v>1.071E-4</v>
      </c>
      <c r="B126">
        <v>9336</v>
      </c>
      <c r="C126">
        <v>7086</v>
      </c>
      <c r="D126">
        <v>9336</v>
      </c>
      <c r="E126">
        <v>0.52</v>
      </c>
      <c r="F126">
        <v>749117</v>
      </c>
      <c r="G126">
        <v>179.69</v>
      </c>
      <c r="H126">
        <v>183.08</v>
      </c>
      <c r="I126">
        <v>762902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1:15" x14ac:dyDescent="0.25">
      <c r="A127">
        <v>1.0717000000000001E-4</v>
      </c>
      <c r="B127">
        <v>9330</v>
      </c>
      <c r="C127">
        <v>7086</v>
      </c>
      <c r="D127">
        <v>9330</v>
      </c>
      <c r="E127">
        <v>0.34</v>
      </c>
      <c r="F127">
        <v>732238</v>
      </c>
      <c r="G127">
        <v>177.58</v>
      </c>
      <c r="H127">
        <v>180.81</v>
      </c>
      <c r="I127">
        <v>744705</v>
      </c>
      <c r="J127" t="s">
        <v>194</v>
      </c>
      <c r="L127">
        <f>MIN(B123:B127)</f>
        <v>9330</v>
      </c>
      <c r="M127">
        <f>MAX(C123:C127)</f>
        <v>7086</v>
      </c>
      <c r="N127">
        <f>MIN(D123:D127)</f>
        <v>9330</v>
      </c>
      <c r="O127">
        <f>MAX(D123:D127)</f>
        <v>9336</v>
      </c>
    </row>
    <row r="128" spans="1:15" x14ac:dyDescent="0.25">
      <c r="A128">
        <v>1.1369E-4</v>
      </c>
      <c r="B128">
        <v>8795</v>
      </c>
      <c r="C128">
        <v>7458</v>
      </c>
      <c r="D128">
        <v>8795</v>
      </c>
      <c r="E128">
        <v>0.52</v>
      </c>
      <c r="F128">
        <v>656325</v>
      </c>
      <c r="G128">
        <v>178.93</v>
      </c>
      <c r="H128">
        <v>181.95</v>
      </c>
      <c r="I128">
        <v>665979</v>
      </c>
      <c r="J128" t="s">
        <v>195</v>
      </c>
    </row>
    <row r="129" spans="1:15" x14ac:dyDescent="0.25">
      <c r="A129">
        <v>1.1365E-4</v>
      </c>
      <c r="B129">
        <v>8798</v>
      </c>
      <c r="C129">
        <v>7458</v>
      </c>
      <c r="D129">
        <v>8798</v>
      </c>
      <c r="E129">
        <v>0.43</v>
      </c>
      <c r="F129">
        <v>651185</v>
      </c>
      <c r="G129">
        <v>179.26</v>
      </c>
      <c r="H129">
        <v>181.86</v>
      </c>
      <c r="I129">
        <v>660090</v>
      </c>
      <c r="J129" t="s">
        <v>196</v>
      </c>
    </row>
    <row r="130" spans="1:15" x14ac:dyDescent="0.25">
      <c r="A130">
        <v>1.1361E-4</v>
      </c>
      <c r="B130">
        <v>8801</v>
      </c>
      <c r="C130">
        <v>7458</v>
      </c>
      <c r="D130">
        <v>8801</v>
      </c>
      <c r="E130">
        <v>0.46</v>
      </c>
      <c r="F130">
        <v>662933</v>
      </c>
      <c r="G130">
        <v>179.41</v>
      </c>
      <c r="H130">
        <v>181.8</v>
      </c>
      <c r="I130">
        <v>671103</v>
      </c>
      <c r="J130" t="s">
        <v>197</v>
      </c>
      <c r="L130" s="20" t="s">
        <v>420</v>
      </c>
      <c r="M130" s="20"/>
      <c r="N130" s="20" t="s">
        <v>423</v>
      </c>
      <c r="O130" s="20"/>
    </row>
    <row r="131" spans="1:15" x14ac:dyDescent="0.25">
      <c r="A131">
        <v>1.1364E-4</v>
      </c>
      <c r="B131">
        <v>8799</v>
      </c>
      <c r="C131">
        <v>7458</v>
      </c>
      <c r="D131">
        <v>8799</v>
      </c>
      <c r="E131">
        <v>0.46</v>
      </c>
      <c r="F131">
        <v>652766</v>
      </c>
      <c r="G131">
        <v>178.15</v>
      </c>
      <c r="H131">
        <v>181.45</v>
      </c>
      <c r="I131">
        <v>663848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1:15" x14ac:dyDescent="0.25">
      <c r="A132">
        <v>1.1357999999999999E-4</v>
      </c>
      <c r="B132">
        <v>8803</v>
      </c>
      <c r="C132">
        <v>7458</v>
      </c>
      <c r="D132">
        <v>8803</v>
      </c>
      <c r="E132">
        <v>0.59</v>
      </c>
      <c r="F132">
        <v>656699</v>
      </c>
      <c r="G132">
        <v>177.14</v>
      </c>
      <c r="H132">
        <v>180.22</v>
      </c>
      <c r="I132">
        <v>667353</v>
      </c>
      <c r="J132" t="s">
        <v>199</v>
      </c>
      <c r="L132">
        <f>MIN(B128:B132)</f>
        <v>8795</v>
      </c>
      <c r="M132">
        <f>MAX(C128:C132)</f>
        <v>7458</v>
      </c>
      <c r="N132">
        <f>MIN(D128:D132)</f>
        <v>8795</v>
      </c>
      <c r="O132">
        <f>MAX(D128:D132)</f>
        <v>8803</v>
      </c>
    </row>
    <row r="133" spans="1:15" x14ac:dyDescent="0.25">
      <c r="A133">
        <v>9.5699999999999995E-5</v>
      </c>
      <c r="B133">
        <v>10448</v>
      </c>
      <c r="C133">
        <v>9139</v>
      </c>
      <c r="D133">
        <v>10448</v>
      </c>
      <c r="E133">
        <v>0.55000000000000004</v>
      </c>
      <c r="F133">
        <v>729271</v>
      </c>
      <c r="G133">
        <v>179.74</v>
      </c>
      <c r="H133">
        <v>182.59</v>
      </c>
      <c r="I133">
        <v>740943</v>
      </c>
      <c r="J133" t="s">
        <v>200</v>
      </c>
    </row>
    <row r="134" spans="1:15" x14ac:dyDescent="0.25">
      <c r="A134">
        <v>9.569E-5</v>
      </c>
      <c r="B134">
        <v>10449</v>
      </c>
      <c r="C134">
        <v>9139</v>
      </c>
      <c r="D134">
        <v>10449</v>
      </c>
      <c r="E134">
        <v>0.55000000000000004</v>
      </c>
      <c r="F134">
        <v>732424</v>
      </c>
      <c r="G134">
        <v>180</v>
      </c>
      <c r="H134">
        <v>181.89</v>
      </c>
      <c r="I134">
        <v>740622</v>
      </c>
      <c r="J134" t="s">
        <v>201</v>
      </c>
    </row>
    <row r="135" spans="1:15" x14ac:dyDescent="0.25">
      <c r="A135">
        <v>9.5669999999999997E-5</v>
      </c>
      <c r="B135">
        <v>10452</v>
      </c>
      <c r="C135">
        <v>9139</v>
      </c>
      <c r="D135">
        <v>10452</v>
      </c>
      <c r="E135">
        <v>0.45</v>
      </c>
      <c r="F135">
        <v>724011</v>
      </c>
      <c r="G135">
        <v>178.73</v>
      </c>
      <c r="H135">
        <v>181.29</v>
      </c>
      <c r="I135">
        <v>733493</v>
      </c>
      <c r="J135" t="s">
        <v>202</v>
      </c>
      <c r="L135" s="20" t="s">
        <v>420</v>
      </c>
      <c r="M135" s="20"/>
      <c r="N135" s="20" t="s">
        <v>423</v>
      </c>
      <c r="O135" s="20"/>
    </row>
    <row r="136" spans="1:15" x14ac:dyDescent="0.25">
      <c r="A136">
        <v>9.5680000000000005E-5</v>
      </c>
      <c r="B136">
        <v>10451</v>
      </c>
      <c r="C136">
        <v>9139</v>
      </c>
      <c r="D136">
        <v>10451</v>
      </c>
      <c r="E136">
        <v>0.59</v>
      </c>
      <c r="F136">
        <v>727590</v>
      </c>
      <c r="G136">
        <v>178.73</v>
      </c>
      <c r="H136">
        <v>180.93</v>
      </c>
      <c r="I136">
        <v>735455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1:15" x14ac:dyDescent="0.25">
      <c r="A137">
        <v>9.5680000000000005E-5</v>
      </c>
      <c r="B137">
        <v>10451</v>
      </c>
      <c r="C137">
        <v>9139</v>
      </c>
      <c r="D137">
        <v>10451</v>
      </c>
      <c r="E137">
        <v>0.59</v>
      </c>
      <c r="F137">
        <v>728870</v>
      </c>
      <c r="G137">
        <v>178.19</v>
      </c>
      <c r="H137">
        <v>180.87</v>
      </c>
      <c r="I137">
        <v>739121</v>
      </c>
      <c r="J137" t="s">
        <v>204</v>
      </c>
      <c r="L137">
        <f>MIN(B133:B137)</f>
        <v>10448</v>
      </c>
      <c r="M137">
        <f>MAX(C133:C137)</f>
        <v>9139</v>
      </c>
      <c r="N137">
        <f>MIN(D133:D137)</f>
        <v>10448</v>
      </c>
      <c r="O137">
        <f>MAX(D133:D137)</f>
        <v>10452</v>
      </c>
    </row>
    <row r="138" spans="1:15" x14ac:dyDescent="0.25">
      <c r="A138">
        <v>1.0041E-4</v>
      </c>
      <c r="B138">
        <v>9958</v>
      </c>
      <c r="C138">
        <v>7664</v>
      </c>
      <c r="D138">
        <v>9958</v>
      </c>
      <c r="E138">
        <v>0.44</v>
      </c>
      <c r="F138">
        <v>747675</v>
      </c>
      <c r="G138">
        <v>179.76</v>
      </c>
      <c r="H138">
        <v>182.86</v>
      </c>
      <c r="I138">
        <v>760710</v>
      </c>
      <c r="J138" t="s">
        <v>205</v>
      </c>
    </row>
    <row r="139" spans="1:15" x14ac:dyDescent="0.25">
      <c r="A139">
        <v>1.0035999999999999E-4</v>
      </c>
      <c r="B139">
        <v>9963</v>
      </c>
      <c r="C139">
        <v>7664</v>
      </c>
      <c r="D139">
        <v>9963</v>
      </c>
      <c r="E139">
        <v>0.55000000000000004</v>
      </c>
      <c r="F139">
        <v>741117</v>
      </c>
      <c r="G139">
        <v>177.46</v>
      </c>
      <c r="H139">
        <v>180.48</v>
      </c>
      <c r="I139">
        <v>752639</v>
      </c>
      <c r="J139" t="s">
        <v>206</v>
      </c>
    </row>
    <row r="140" spans="1:15" x14ac:dyDescent="0.25">
      <c r="A140">
        <v>1.0041E-4</v>
      </c>
      <c r="B140">
        <v>9958</v>
      </c>
      <c r="C140">
        <v>7664</v>
      </c>
      <c r="D140">
        <v>9958</v>
      </c>
      <c r="E140">
        <v>0.51</v>
      </c>
      <c r="F140">
        <v>750559</v>
      </c>
      <c r="G140">
        <v>180.67</v>
      </c>
      <c r="H140">
        <v>183.19</v>
      </c>
      <c r="I140">
        <v>762013</v>
      </c>
      <c r="J140" t="s">
        <v>207</v>
      </c>
      <c r="L140" s="20" t="s">
        <v>420</v>
      </c>
      <c r="M140" s="20"/>
      <c r="N140" s="20" t="s">
        <v>423</v>
      </c>
      <c r="O140" s="20"/>
    </row>
    <row r="141" spans="1:15" x14ac:dyDescent="0.25">
      <c r="A141">
        <v>1.004E-4</v>
      </c>
      <c r="B141">
        <v>9959</v>
      </c>
      <c r="C141">
        <v>7664</v>
      </c>
      <c r="D141">
        <v>9959</v>
      </c>
      <c r="E141">
        <v>0.59</v>
      </c>
      <c r="F141">
        <v>748056</v>
      </c>
      <c r="G141">
        <v>179.82</v>
      </c>
      <c r="H141">
        <v>182.23</v>
      </c>
      <c r="I141">
        <v>757259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1:15" x14ac:dyDescent="0.25">
      <c r="A142">
        <v>1.0034E-4</v>
      </c>
      <c r="B142">
        <v>9965</v>
      </c>
      <c r="C142">
        <v>7664</v>
      </c>
      <c r="D142">
        <v>9965</v>
      </c>
      <c r="E142">
        <v>0.56000000000000005</v>
      </c>
      <c r="F142">
        <v>744066</v>
      </c>
      <c r="G142">
        <v>180.44</v>
      </c>
      <c r="H142">
        <v>180.48</v>
      </c>
      <c r="I142">
        <v>744069</v>
      </c>
      <c r="J142" t="s">
        <v>209</v>
      </c>
      <c r="L142">
        <f>MIN(B138:B142)</f>
        <v>9958</v>
      </c>
      <c r="M142">
        <f>MAX(C138:C142)</f>
        <v>7664</v>
      </c>
      <c r="N142">
        <f>MIN(D138:D142)</f>
        <v>9958</v>
      </c>
      <c r="O142">
        <f>MAX(D138:D142)</f>
        <v>9965</v>
      </c>
    </row>
    <row r="143" spans="1:15" x14ac:dyDescent="0.25">
      <c r="A143">
        <v>1.2013E-4</v>
      </c>
      <c r="B143">
        <v>8323</v>
      </c>
      <c r="C143">
        <v>6014</v>
      </c>
      <c r="D143">
        <v>8323</v>
      </c>
      <c r="E143">
        <v>0.56999999999999995</v>
      </c>
      <c r="F143">
        <v>682080</v>
      </c>
      <c r="G143">
        <v>178.05</v>
      </c>
      <c r="H143">
        <v>180.93</v>
      </c>
      <c r="I143">
        <v>693510</v>
      </c>
      <c r="J143" t="s">
        <v>210</v>
      </c>
    </row>
    <row r="144" spans="1:15" x14ac:dyDescent="0.25">
      <c r="A144">
        <v>1.2016E-4</v>
      </c>
      <c r="B144">
        <v>8321</v>
      </c>
      <c r="C144">
        <v>6014</v>
      </c>
      <c r="D144">
        <v>8321</v>
      </c>
      <c r="E144">
        <v>0.43</v>
      </c>
      <c r="F144">
        <v>679759</v>
      </c>
      <c r="G144">
        <v>179.17</v>
      </c>
      <c r="H144">
        <v>181.72</v>
      </c>
      <c r="I144">
        <v>688398</v>
      </c>
      <c r="J144" t="s">
        <v>211</v>
      </c>
    </row>
    <row r="145" spans="1:15" x14ac:dyDescent="0.25">
      <c r="A145">
        <v>1.2022E-4</v>
      </c>
      <c r="B145">
        <v>8317</v>
      </c>
      <c r="C145">
        <v>6014</v>
      </c>
      <c r="D145">
        <v>8317</v>
      </c>
      <c r="E145">
        <v>0.52</v>
      </c>
      <c r="F145">
        <v>687757</v>
      </c>
      <c r="G145">
        <v>178.66</v>
      </c>
      <c r="H145">
        <v>180.64</v>
      </c>
      <c r="I145">
        <v>694209</v>
      </c>
      <c r="J145" t="s">
        <v>212</v>
      </c>
      <c r="L145" s="20" t="s">
        <v>420</v>
      </c>
      <c r="M145" s="20"/>
      <c r="N145" s="20" t="s">
        <v>423</v>
      </c>
      <c r="O145" s="20"/>
    </row>
    <row r="146" spans="1:15" x14ac:dyDescent="0.25">
      <c r="A146">
        <v>1.2016E-4</v>
      </c>
      <c r="B146">
        <v>8321</v>
      </c>
      <c r="C146">
        <v>6014</v>
      </c>
      <c r="D146">
        <v>8321</v>
      </c>
      <c r="E146">
        <v>0.54</v>
      </c>
      <c r="F146">
        <v>692358</v>
      </c>
      <c r="G146">
        <v>179.38</v>
      </c>
      <c r="H146">
        <v>181.59</v>
      </c>
      <c r="I146">
        <v>700032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1:15" x14ac:dyDescent="0.25">
      <c r="A147">
        <v>1.2011E-4</v>
      </c>
      <c r="B147">
        <v>8325</v>
      </c>
      <c r="C147">
        <v>6014</v>
      </c>
      <c r="D147">
        <v>8325</v>
      </c>
      <c r="E147">
        <v>0.52</v>
      </c>
      <c r="F147">
        <v>697326</v>
      </c>
      <c r="G147">
        <v>181.38</v>
      </c>
      <c r="H147">
        <v>183.48</v>
      </c>
      <c r="I147">
        <v>705457</v>
      </c>
      <c r="J147" t="s">
        <v>214</v>
      </c>
      <c r="L147">
        <f>MIN(B143:B147)</f>
        <v>8317</v>
      </c>
      <c r="M147">
        <f>MAX(C143:C147)</f>
        <v>6014</v>
      </c>
      <c r="N147">
        <f>MIN(D143:D147)</f>
        <v>8317</v>
      </c>
      <c r="O147">
        <f>MAX(D143:D147)</f>
        <v>8325</v>
      </c>
    </row>
    <row r="148" spans="1:15" x14ac:dyDescent="0.25">
      <c r="A148">
        <v>1.2599E-4</v>
      </c>
      <c r="B148">
        <v>7936</v>
      </c>
      <c r="C148">
        <v>5339</v>
      </c>
      <c r="D148">
        <v>7936</v>
      </c>
      <c r="E148">
        <v>0.43</v>
      </c>
      <c r="F148">
        <v>771405</v>
      </c>
      <c r="G148">
        <v>177.49</v>
      </c>
      <c r="H148">
        <v>181.49</v>
      </c>
      <c r="I148">
        <v>786892</v>
      </c>
      <c r="J148" t="s">
        <v>215</v>
      </c>
    </row>
    <row r="149" spans="1:15" x14ac:dyDescent="0.25">
      <c r="A149">
        <v>1.2600999999999999E-4</v>
      </c>
      <c r="B149">
        <v>7935</v>
      </c>
      <c r="C149">
        <v>5339</v>
      </c>
      <c r="D149">
        <v>7935</v>
      </c>
      <c r="E149">
        <v>0.48</v>
      </c>
      <c r="F149">
        <v>781674</v>
      </c>
      <c r="G149">
        <v>177.64</v>
      </c>
      <c r="H149">
        <v>181.14</v>
      </c>
      <c r="I149">
        <v>796222</v>
      </c>
      <c r="J149" t="s">
        <v>216</v>
      </c>
    </row>
    <row r="150" spans="1:15" x14ac:dyDescent="0.25">
      <c r="A150">
        <v>1.2606E-4</v>
      </c>
      <c r="B150">
        <v>7932</v>
      </c>
      <c r="C150">
        <v>5339</v>
      </c>
      <c r="D150">
        <v>7932</v>
      </c>
      <c r="E150">
        <v>0.56999999999999995</v>
      </c>
      <c r="F150">
        <v>779682</v>
      </c>
      <c r="G150">
        <v>181.38</v>
      </c>
      <c r="H150">
        <v>182.62</v>
      </c>
      <c r="I150">
        <v>784559</v>
      </c>
      <c r="J150" t="s">
        <v>217</v>
      </c>
      <c r="L150" s="20" t="s">
        <v>420</v>
      </c>
      <c r="M150" s="20"/>
      <c r="N150" s="20" t="s">
        <v>423</v>
      </c>
      <c r="O150" s="20"/>
    </row>
    <row r="151" spans="1:15" x14ac:dyDescent="0.25">
      <c r="A151">
        <v>1.2601999999999999E-4</v>
      </c>
      <c r="B151">
        <v>7934</v>
      </c>
      <c r="C151">
        <v>5339</v>
      </c>
      <c r="D151">
        <v>7934</v>
      </c>
      <c r="E151">
        <v>0.44</v>
      </c>
      <c r="F151">
        <v>770722</v>
      </c>
      <c r="G151">
        <v>178.99</v>
      </c>
      <c r="H151">
        <v>183.2</v>
      </c>
      <c r="I151">
        <v>787530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1:15" x14ac:dyDescent="0.25">
      <c r="A152">
        <v>1.2590999999999999E-4</v>
      </c>
      <c r="B152">
        <v>7941</v>
      </c>
      <c r="C152">
        <v>5339</v>
      </c>
      <c r="D152">
        <v>7941</v>
      </c>
      <c r="E152">
        <v>0.54</v>
      </c>
      <c r="F152">
        <v>766595</v>
      </c>
      <c r="G152">
        <v>176.74</v>
      </c>
      <c r="H152">
        <v>180.67</v>
      </c>
      <c r="I152">
        <v>782748</v>
      </c>
      <c r="J152" t="s">
        <v>219</v>
      </c>
      <c r="L152">
        <f>MIN(B148:B152)</f>
        <v>7932</v>
      </c>
      <c r="M152">
        <f>MAX(C148:C152)</f>
        <v>5339</v>
      </c>
      <c r="N152">
        <f>MIN(D148:D152)</f>
        <v>7932</v>
      </c>
      <c r="O152">
        <f>MAX(D148:D152)</f>
        <v>7941</v>
      </c>
    </row>
    <row r="153" spans="1:15" x14ac:dyDescent="0.25">
      <c r="A153">
        <v>1.2767E-4</v>
      </c>
      <c r="B153">
        <v>7832</v>
      </c>
      <c r="C153">
        <v>6601</v>
      </c>
      <c r="D153">
        <v>7832</v>
      </c>
      <c r="E153">
        <v>0.59</v>
      </c>
      <c r="F153">
        <v>727295</v>
      </c>
      <c r="G153">
        <v>176.82</v>
      </c>
      <c r="H153">
        <v>180.24</v>
      </c>
      <c r="I153">
        <v>740383</v>
      </c>
      <c r="J153" t="s">
        <v>220</v>
      </c>
    </row>
    <row r="154" spans="1:15" x14ac:dyDescent="0.25">
      <c r="A154">
        <v>1.2771000000000001E-4</v>
      </c>
      <c r="B154">
        <v>7829</v>
      </c>
      <c r="C154">
        <v>6601</v>
      </c>
      <c r="D154">
        <v>7829</v>
      </c>
      <c r="E154">
        <v>0.51</v>
      </c>
      <c r="F154">
        <v>728301</v>
      </c>
      <c r="G154">
        <v>177.8</v>
      </c>
      <c r="H154">
        <v>181.81</v>
      </c>
      <c r="I154">
        <v>743029</v>
      </c>
      <c r="J154" t="s">
        <v>221</v>
      </c>
    </row>
    <row r="155" spans="1:15" x14ac:dyDescent="0.25">
      <c r="A155">
        <v>1.2767E-4</v>
      </c>
      <c r="B155">
        <v>7832</v>
      </c>
      <c r="C155">
        <v>6601</v>
      </c>
      <c r="D155">
        <v>7832</v>
      </c>
      <c r="E155">
        <v>0.56000000000000005</v>
      </c>
      <c r="F155">
        <v>733519</v>
      </c>
      <c r="G155">
        <v>178.52</v>
      </c>
      <c r="H155">
        <v>182.79</v>
      </c>
      <c r="I155">
        <v>749500</v>
      </c>
      <c r="J155" t="s">
        <v>222</v>
      </c>
      <c r="L155" s="20" t="s">
        <v>420</v>
      </c>
      <c r="M155" s="20"/>
      <c r="N155" s="20" t="s">
        <v>423</v>
      </c>
      <c r="O155" s="20"/>
    </row>
    <row r="156" spans="1:15" x14ac:dyDescent="0.25">
      <c r="A156">
        <v>1.2765000000000001E-4</v>
      </c>
      <c r="B156">
        <v>7833</v>
      </c>
      <c r="C156">
        <v>6601</v>
      </c>
      <c r="D156">
        <v>7833</v>
      </c>
      <c r="E156">
        <v>0.4</v>
      </c>
      <c r="F156">
        <v>732358</v>
      </c>
      <c r="G156">
        <v>179.95</v>
      </c>
      <c r="H156">
        <v>184.11</v>
      </c>
      <c r="I156">
        <v>748592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1:15" x14ac:dyDescent="0.25">
      <c r="A157">
        <v>1.2767E-4</v>
      </c>
      <c r="B157">
        <v>7832</v>
      </c>
      <c r="C157">
        <v>6601</v>
      </c>
      <c r="D157">
        <v>7832</v>
      </c>
      <c r="E157">
        <v>0.48</v>
      </c>
      <c r="F157">
        <v>730866</v>
      </c>
      <c r="G157">
        <v>177.79</v>
      </c>
      <c r="H157">
        <v>181.81</v>
      </c>
      <c r="I157">
        <v>745235</v>
      </c>
      <c r="J157" t="s">
        <v>224</v>
      </c>
      <c r="L157">
        <f>MIN(B153:B157)</f>
        <v>7829</v>
      </c>
      <c r="M157">
        <f>MAX(C153:C157)</f>
        <v>6601</v>
      </c>
      <c r="N157">
        <f>MIN(D153:D157)</f>
        <v>7829</v>
      </c>
      <c r="O157">
        <f>MAX(D153:D157)</f>
        <v>7833</v>
      </c>
    </row>
    <row r="158" spans="1:15" x14ac:dyDescent="0.25">
      <c r="A158">
        <v>8.9610000000000004E-5</v>
      </c>
      <c r="B158">
        <v>11159</v>
      </c>
      <c r="C158">
        <v>9879</v>
      </c>
      <c r="D158">
        <v>11159</v>
      </c>
      <c r="E158">
        <v>0.54</v>
      </c>
      <c r="F158">
        <v>725714</v>
      </c>
      <c r="G158">
        <v>179.53</v>
      </c>
      <c r="H158">
        <v>180.83</v>
      </c>
      <c r="I158">
        <v>730563</v>
      </c>
      <c r="J158" t="s">
        <v>225</v>
      </c>
    </row>
    <row r="159" spans="1:15" x14ac:dyDescent="0.25">
      <c r="A159">
        <v>8.9660000000000006E-5</v>
      </c>
      <c r="B159">
        <v>11152</v>
      </c>
      <c r="C159">
        <v>9879</v>
      </c>
      <c r="D159">
        <v>11152</v>
      </c>
      <c r="E159">
        <v>0.59</v>
      </c>
      <c r="F159">
        <v>725316</v>
      </c>
      <c r="G159">
        <v>181.25</v>
      </c>
      <c r="H159">
        <v>182.49</v>
      </c>
      <c r="I159">
        <v>730201</v>
      </c>
      <c r="J159" t="s">
        <v>226</v>
      </c>
    </row>
    <row r="160" spans="1:15" x14ac:dyDescent="0.25">
      <c r="A160">
        <v>8.9690000000000004E-5</v>
      </c>
      <c r="B160">
        <v>11149</v>
      </c>
      <c r="C160">
        <v>9879</v>
      </c>
      <c r="D160">
        <v>11149</v>
      </c>
      <c r="E160">
        <v>0.52</v>
      </c>
      <c r="F160">
        <v>720957</v>
      </c>
      <c r="G160">
        <v>178.21</v>
      </c>
      <c r="H160">
        <v>180.56</v>
      </c>
      <c r="I160">
        <v>729018</v>
      </c>
      <c r="J160" t="s">
        <v>227</v>
      </c>
      <c r="L160" s="20" t="s">
        <v>420</v>
      </c>
      <c r="M160" s="20"/>
      <c r="N160" s="20" t="s">
        <v>423</v>
      </c>
      <c r="O160" s="20"/>
    </row>
    <row r="161" spans="1:15" x14ac:dyDescent="0.25">
      <c r="A161">
        <v>8.9759999999999994E-5</v>
      </c>
      <c r="B161">
        <v>11140</v>
      </c>
      <c r="C161">
        <v>9879</v>
      </c>
      <c r="D161">
        <v>11140</v>
      </c>
      <c r="E161">
        <v>0.61</v>
      </c>
      <c r="F161">
        <v>721935</v>
      </c>
      <c r="G161">
        <v>180.02</v>
      </c>
      <c r="H161">
        <v>181.94</v>
      </c>
      <c r="I161">
        <v>729609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1:15" x14ac:dyDescent="0.25">
      <c r="A162">
        <v>8.9649999999999997E-5</v>
      </c>
      <c r="B162">
        <v>11154</v>
      </c>
      <c r="C162">
        <v>9879</v>
      </c>
      <c r="D162">
        <v>11154</v>
      </c>
      <c r="E162">
        <v>0.56000000000000005</v>
      </c>
      <c r="F162">
        <v>721663</v>
      </c>
      <c r="G162">
        <v>179.56</v>
      </c>
      <c r="H162">
        <v>180.45</v>
      </c>
      <c r="I162">
        <v>724925</v>
      </c>
      <c r="J162" t="s">
        <v>229</v>
      </c>
      <c r="L162">
        <f>MIN(B158:B162)</f>
        <v>11140</v>
      </c>
      <c r="M162">
        <f>MAX(C158:C162)</f>
        <v>9879</v>
      </c>
      <c r="N162">
        <f>MIN(D158:D162)</f>
        <v>11140</v>
      </c>
      <c r="O162">
        <f>MAX(D158:D162)</f>
        <v>11159</v>
      </c>
    </row>
    <row r="163" spans="1:15" x14ac:dyDescent="0.25">
      <c r="A163">
        <v>1.0166E-4</v>
      </c>
      <c r="B163">
        <v>9836</v>
      </c>
      <c r="C163">
        <v>8490</v>
      </c>
      <c r="D163">
        <v>9836</v>
      </c>
      <c r="E163">
        <v>0.54</v>
      </c>
      <c r="F163">
        <v>712890</v>
      </c>
      <c r="G163">
        <v>179.27</v>
      </c>
      <c r="H163">
        <v>181.76</v>
      </c>
      <c r="I163">
        <v>722708</v>
      </c>
      <c r="J163" t="s">
        <v>230</v>
      </c>
    </row>
    <row r="164" spans="1:15" x14ac:dyDescent="0.25">
      <c r="A164">
        <v>1.0165E-4</v>
      </c>
      <c r="B164">
        <v>9837</v>
      </c>
      <c r="C164">
        <v>8490</v>
      </c>
      <c r="D164">
        <v>9837</v>
      </c>
      <c r="E164">
        <v>0.54</v>
      </c>
      <c r="F164">
        <v>698370</v>
      </c>
      <c r="G164">
        <v>178.81</v>
      </c>
      <c r="H164">
        <v>180.89</v>
      </c>
      <c r="I164">
        <v>705421</v>
      </c>
      <c r="J164" t="s">
        <v>231</v>
      </c>
    </row>
    <row r="165" spans="1:15" x14ac:dyDescent="0.25">
      <c r="A165">
        <v>1.0171E-4</v>
      </c>
      <c r="B165">
        <v>9831</v>
      </c>
      <c r="C165">
        <v>8490</v>
      </c>
      <c r="D165">
        <v>9831</v>
      </c>
      <c r="E165">
        <v>0.5</v>
      </c>
      <c r="F165">
        <v>703300</v>
      </c>
      <c r="G165">
        <v>179.39</v>
      </c>
      <c r="H165">
        <v>182.55</v>
      </c>
      <c r="I165">
        <v>714752</v>
      </c>
      <c r="J165" t="s">
        <v>232</v>
      </c>
      <c r="L165" s="20" t="s">
        <v>420</v>
      </c>
      <c r="M165" s="20"/>
      <c r="N165" s="20" t="s">
        <v>423</v>
      </c>
      <c r="O165" s="20"/>
    </row>
    <row r="166" spans="1:15" x14ac:dyDescent="0.25">
      <c r="A166">
        <v>1.0171E-4</v>
      </c>
      <c r="B166">
        <v>9831</v>
      </c>
      <c r="C166">
        <v>8490</v>
      </c>
      <c r="D166">
        <v>9831</v>
      </c>
      <c r="E166">
        <v>0.54</v>
      </c>
      <c r="F166">
        <v>690249</v>
      </c>
      <c r="G166">
        <v>177.34</v>
      </c>
      <c r="H166">
        <v>180.44</v>
      </c>
      <c r="I166">
        <v>701519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1:15" x14ac:dyDescent="0.25">
      <c r="A167">
        <v>1.0165E-4</v>
      </c>
      <c r="B167">
        <v>9837</v>
      </c>
      <c r="C167">
        <v>8490</v>
      </c>
      <c r="D167">
        <v>9837</v>
      </c>
      <c r="E167">
        <v>0.56000000000000005</v>
      </c>
      <c r="F167">
        <v>705947</v>
      </c>
      <c r="G167">
        <v>180</v>
      </c>
      <c r="H167">
        <v>182.81</v>
      </c>
      <c r="I167">
        <v>716303</v>
      </c>
      <c r="J167" t="s">
        <v>234</v>
      </c>
      <c r="L167">
        <f>MIN(B163:B167)</f>
        <v>9831</v>
      </c>
      <c r="M167">
        <f>MAX(C163:C167)</f>
        <v>8490</v>
      </c>
      <c r="N167">
        <f>MIN(D163:D167)</f>
        <v>9831</v>
      </c>
      <c r="O167">
        <f>MAX(D163:D167)</f>
        <v>9837</v>
      </c>
    </row>
    <row r="168" spans="1:15" x14ac:dyDescent="0.25">
      <c r="A168">
        <v>1.1759E-4</v>
      </c>
      <c r="B168">
        <v>8503</v>
      </c>
      <c r="C168">
        <v>7065</v>
      </c>
      <c r="D168">
        <v>8503</v>
      </c>
      <c r="E168">
        <v>0.54</v>
      </c>
      <c r="F168">
        <v>716696</v>
      </c>
      <c r="G168">
        <v>183.33</v>
      </c>
      <c r="H168">
        <v>183.34</v>
      </c>
      <c r="I168">
        <v>716696</v>
      </c>
      <c r="J168" t="s">
        <v>235</v>
      </c>
    </row>
    <row r="169" spans="1:15" x14ac:dyDescent="0.25">
      <c r="A169">
        <v>1.1762E-4</v>
      </c>
      <c r="B169">
        <v>8501</v>
      </c>
      <c r="C169">
        <v>7065</v>
      </c>
      <c r="D169">
        <v>8501</v>
      </c>
      <c r="E169">
        <v>0.56999999999999995</v>
      </c>
      <c r="F169">
        <v>688178</v>
      </c>
      <c r="G169">
        <v>178.14</v>
      </c>
      <c r="H169">
        <v>181.14</v>
      </c>
      <c r="I169">
        <v>699359</v>
      </c>
      <c r="J169" t="s">
        <v>236</v>
      </c>
    </row>
    <row r="170" spans="1:15" x14ac:dyDescent="0.25">
      <c r="A170">
        <v>1.1755E-4</v>
      </c>
      <c r="B170">
        <v>8506</v>
      </c>
      <c r="C170">
        <v>7065</v>
      </c>
      <c r="D170">
        <v>8506</v>
      </c>
      <c r="E170">
        <v>0.5</v>
      </c>
      <c r="F170">
        <v>697837</v>
      </c>
      <c r="G170">
        <v>177.93</v>
      </c>
      <c r="H170">
        <v>180.91</v>
      </c>
      <c r="I170">
        <v>708550</v>
      </c>
      <c r="J170" t="s">
        <v>237</v>
      </c>
      <c r="L170" s="20" t="s">
        <v>420</v>
      </c>
      <c r="M170" s="20"/>
      <c r="N170" s="20" t="s">
        <v>423</v>
      </c>
      <c r="O170" s="20"/>
    </row>
    <row r="171" spans="1:15" x14ac:dyDescent="0.25">
      <c r="A171">
        <v>1.1759E-4</v>
      </c>
      <c r="B171">
        <v>8503</v>
      </c>
      <c r="C171">
        <v>7065</v>
      </c>
      <c r="D171">
        <v>8503</v>
      </c>
      <c r="E171">
        <v>0.51</v>
      </c>
      <c r="F171">
        <v>698743</v>
      </c>
      <c r="G171">
        <v>177.43</v>
      </c>
      <c r="H171">
        <v>180.64</v>
      </c>
      <c r="I171">
        <v>709964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1:15" x14ac:dyDescent="0.25">
      <c r="A172">
        <v>1.1759E-4</v>
      </c>
      <c r="B172">
        <v>8503</v>
      </c>
      <c r="C172">
        <v>7065</v>
      </c>
      <c r="D172">
        <v>8503</v>
      </c>
      <c r="E172">
        <v>0.46</v>
      </c>
      <c r="F172">
        <v>704139</v>
      </c>
      <c r="G172">
        <v>179.92</v>
      </c>
      <c r="H172">
        <v>180.79</v>
      </c>
      <c r="I172">
        <v>707401</v>
      </c>
      <c r="J172" t="s">
        <v>239</v>
      </c>
      <c r="L172">
        <f>MIN(B168:B172)</f>
        <v>8501</v>
      </c>
      <c r="M172">
        <f>MAX(C168:C172)</f>
        <v>7065</v>
      </c>
      <c r="N172">
        <f>MIN(D168:D172)</f>
        <v>8501</v>
      </c>
      <c r="O172">
        <f>MAX(D168:D172)</f>
        <v>8506</v>
      </c>
    </row>
    <row r="173" spans="1:15" x14ac:dyDescent="0.25">
      <c r="A173">
        <v>1.0488999999999999E-4</v>
      </c>
      <c r="B173">
        <v>9533</v>
      </c>
      <c r="C173">
        <v>8503</v>
      </c>
      <c r="D173">
        <v>9533</v>
      </c>
      <c r="E173">
        <v>0.54</v>
      </c>
      <c r="F173">
        <v>755124</v>
      </c>
      <c r="G173">
        <v>178.55</v>
      </c>
      <c r="H173">
        <v>181.08</v>
      </c>
      <c r="I173">
        <v>765069</v>
      </c>
      <c r="J173" t="s">
        <v>240</v>
      </c>
    </row>
    <row r="174" spans="1:15" x14ac:dyDescent="0.25">
      <c r="A174">
        <v>1.0488E-4</v>
      </c>
      <c r="B174">
        <v>9534</v>
      </c>
      <c r="C174">
        <v>8503</v>
      </c>
      <c r="D174">
        <v>9534</v>
      </c>
      <c r="E174">
        <v>0.56000000000000005</v>
      </c>
      <c r="F174">
        <v>746504</v>
      </c>
      <c r="G174">
        <v>178.82</v>
      </c>
      <c r="H174">
        <v>182.19</v>
      </c>
      <c r="I174">
        <v>759969</v>
      </c>
      <c r="J174" t="s">
        <v>241</v>
      </c>
    </row>
    <row r="175" spans="1:15" x14ac:dyDescent="0.25">
      <c r="A175">
        <v>1.0492000000000001E-4</v>
      </c>
      <c r="B175">
        <v>9530</v>
      </c>
      <c r="C175">
        <v>8503</v>
      </c>
      <c r="D175">
        <v>9530</v>
      </c>
      <c r="E175">
        <v>0.59</v>
      </c>
      <c r="F175">
        <v>773036</v>
      </c>
      <c r="G175">
        <v>181.39</v>
      </c>
      <c r="H175">
        <v>181.82</v>
      </c>
      <c r="I175">
        <v>774660</v>
      </c>
      <c r="J175" t="s">
        <v>242</v>
      </c>
      <c r="L175" s="20" t="s">
        <v>420</v>
      </c>
      <c r="M175" s="20"/>
      <c r="N175" s="20" t="s">
        <v>423</v>
      </c>
      <c r="O175" s="20"/>
    </row>
    <row r="176" spans="1:15" x14ac:dyDescent="0.25">
      <c r="A176">
        <v>1.0493E-4</v>
      </c>
      <c r="B176">
        <v>9529</v>
      </c>
      <c r="C176">
        <v>8503</v>
      </c>
      <c r="D176">
        <v>9529</v>
      </c>
      <c r="E176">
        <v>0.52</v>
      </c>
      <c r="F176">
        <v>755663</v>
      </c>
      <c r="G176">
        <v>178.93</v>
      </c>
      <c r="H176">
        <v>181.76</v>
      </c>
      <c r="I176">
        <v>768643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1:15" x14ac:dyDescent="0.25">
      <c r="A177">
        <v>1.0482E-4</v>
      </c>
      <c r="B177">
        <v>9539</v>
      </c>
      <c r="C177">
        <v>8503</v>
      </c>
      <c r="D177">
        <v>9539</v>
      </c>
      <c r="E177">
        <v>0.44</v>
      </c>
      <c r="F177">
        <v>747673</v>
      </c>
      <c r="G177">
        <v>177.44</v>
      </c>
      <c r="H177">
        <v>180.11</v>
      </c>
      <c r="I177">
        <v>757371</v>
      </c>
      <c r="J177" t="s">
        <v>244</v>
      </c>
      <c r="L177">
        <f>MIN(B173:B177)</f>
        <v>9529</v>
      </c>
      <c r="M177">
        <f>MAX(C173:C177)</f>
        <v>8503</v>
      </c>
      <c r="N177">
        <f>MIN(D173:D177)</f>
        <v>9529</v>
      </c>
      <c r="O177">
        <f>MAX(D173:D177)</f>
        <v>9539</v>
      </c>
    </row>
    <row r="178" spans="1:15" x14ac:dyDescent="0.25">
      <c r="A178">
        <v>1.2203E-4</v>
      </c>
      <c r="B178">
        <v>8194</v>
      </c>
      <c r="C178">
        <v>6700</v>
      </c>
      <c r="D178">
        <v>8194</v>
      </c>
      <c r="E178">
        <v>0.45</v>
      </c>
      <c r="F178">
        <v>730957</v>
      </c>
      <c r="G178">
        <v>178.37</v>
      </c>
      <c r="H178">
        <v>181.95</v>
      </c>
      <c r="I178">
        <v>745068</v>
      </c>
      <c r="J178" t="s">
        <v>245</v>
      </c>
    </row>
    <row r="179" spans="1:15" x14ac:dyDescent="0.25">
      <c r="A179">
        <v>1.2204E-4</v>
      </c>
      <c r="B179">
        <v>8193</v>
      </c>
      <c r="C179">
        <v>6700</v>
      </c>
      <c r="D179">
        <v>8193</v>
      </c>
      <c r="E179">
        <v>0.55000000000000004</v>
      </c>
      <c r="F179">
        <v>732076</v>
      </c>
      <c r="G179">
        <v>179.16</v>
      </c>
      <c r="H179">
        <v>182.89</v>
      </c>
      <c r="I179">
        <v>745512</v>
      </c>
      <c r="J179" t="s">
        <v>246</v>
      </c>
    </row>
    <row r="180" spans="1:15" x14ac:dyDescent="0.25">
      <c r="A180">
        <v>1.2204E-4</v>
      </c>
      <c r="B180">
        <v>8193</v>
      </c>
      <c r="C180">
        <v>6700</v>
      </c>
      <c r="D180">
        <v>8193</v>
      </c>
      <c r="E180">
        <v>0.44</v>
      </c>
      <c r="F180">
        <v>736175</v>
      </c>
      <c r="G180">
        <v>179.23</v>
      </c>
      <c r="H180">
        <v>182.75</v>
      </c>
      <c r="I180">
        <v>748843</v>
      </c>
      <c r="J180" t="s">
        <v>247</v>
      </c>
      <c r="L180" s="20" t="s">
        <v>420</v>
      </c>
      <c r="M180" s="20"/>
      <c r="N180" s="20" t="s">
        <v>423</v>
      </c>
      <c r="O180" s="20"/>
    </row>
    <row r="181" spans="1:15" x14ac:dyDescent="0.25">
      <c r="A181">
        <v>1.2207E-4</v>
      </c>
      <c r="B181">
        <v>8191</v>
      </c>
      <c r="C181">
        <v>6700</v>
      </c>
      <c r="D181">
        <v>8191</v>
      </c>
      <c r="E181">
        <v>0.5</v>
      </c>
      <c r="F181">
        <v>723710</v>
      </c>
      <c r="G181">
        <v>178.74</v>
      </c>
      <c r="H181">
        <v>181.7</v>
      </c>
      <c r="I181">
        <v>735144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1:15" x14ac:dyDescent="0.25">
      <c r="A182">
        <v>1.2204E-4</v>
      </c>
      <c r="B182">
        <v>8193</v>
      </c>
      <c r="C182">
        <v>6700</v>
      </c>
      <c r="D182">
        <v>8193</v>
      </c>
      <c r="E182">
        <v>0.46</v>
      </c>
      <c r="F182">
        <v>729118</v>
      </c>
      <c r="G182">
        <v>179.96</v>
      </c>
      <c r="H182">
        <v>183.67</v>
      </c>
      <c r="I182">
        <v>743256</v>
      </c>
      <c r="J182" t="s">
        <v>249</v>
      </c>
      <c r="L182">
        <f>MIN(B178:B182)</f>
        <v>8191</v>
      </c>
      <c r="M182">
        <f>MAX(C178:C182)</f>
        <v>6700</v>
      </c>
      <c r="N182">
        <f>MIN(D178:D182)</f>
        <v>8191</v>
      </c>
      <c r="O182">
        <f>MAX(D178:D182)</f>
        <v>8194</v>
      </c>
    </row>
    <row r="183" spans="1:15" x14ac:dyDescent="0.25">
      <c r="A183">
        <v>1.0919E-4</v>
      </c>
      <c r="B183">
        <v>9157</v>
      </c>
      <c r="C183">
        <v>7944</v>
      </c>
      <c r="D183">
        <v>9157</v>
      </c>
      <c r="E183">
        <v>0.56999999999999995</v>
      </c>
      <c r="F183">
        <v>738008</v>
      </c>
      <c r="G183">
        <v>182.39</v>
      </c>
      <c r="H183">
        <v>182.85</v>
      </c>
      <c r="I183">
        <v>739642</v>
      </c>
      <c r="J183" t="s">
        <v>250</v>
      </c>
    </row>
    <row r="184" spans="1:15" x14ac:dyDescent="0.25">
      <c r="A184">
        <v>1.0919E-4</v>
      </c>
      <c r="B184">
        <v>9157</v>
      </c>
      <c r="C184">
        <v>7944</v>
      </c>
      <c r="D184">
        <v>9157</v>
      </c>
      <c r="E184">
        <v>0.46</v>
      </c>
      <c r="F184">
        <v>742737</v>
      </c>
      <c r="G184">
        <v>181.8</v>
      </c>
      <c r="H184">
        <v>182.14</v>
      </c>
      <c r="I184">
        <v>744342</v>
      </c>
      <c r="J184" t="s">
        <v>251</v>
      </c>
    </row>
    <row r="185" spans="1:15" x14ac:dyDescent="0.25">
      <c r="A185">
        <v>1.0912E-4</v>
      </c>
      <c r="B185">
        <v>9163</v>
      </c>
      <c r="C185">
        <v>7944</v>
      </c>
      <c r="D185">
        <v>9163</v>
      </c>
      <c r="E185">
        <v>0.55000000000000004</v>
      </c>
      <c r="F185">
        <v>725655</v>
      </c>
      <c r="G185">
        <v>180.65</v>
      </c>
      <c r="H185">
        <v>182.18</v>
      </c>
      <c r="I185">
        <v>732181</v>
      </c>
      <c r="J185" t="s">
        <v>252</v>
      </c>
      <c r="L185" s="20" t="s">
        <v>420</v>
      </c>
      <c r="M185" s="20"/>
      <c r="N185" s="20" t="s">
        <v>423</v>
      </c>
      <c r="O185" s="20"/>
    </row>
    <row r="186" spans="1:15" x14ac:dyDescent="0.25">
      <c r="A186">
        <v>1.0917999999999999E-4</v>
      </c>
      <c r="B186">
        <v>9158</v>
      </c>
      <c r="C186">
        <v>7944</v>
      </c>
      <c r="D186">
        <v>9158</v>
      </c>
      <c r="E186">
        <v>0.6</v>
      </c>
      <c r="F186">
        <v>731854</v>
      </c>
      <c r="G186">
        <v>182.31</v>
      </c>
      <c r="H186">
        <v>183.09</v>
      </c>
      <c r="I186">
        <v>735126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1:15" x14ac:dyDescent="0.25">
      <c r="A187">
        <v>1.0917E-4</v>
      </c>
      <c r="B187">
        <v>9159</v>
      </c>
      <c r="C187">
        <v>7944</v>
      </c>
      <c r="D187">
        <v>9159</v>
      </c>
      <c r="E187">
        <v>0.61</v>
      </c>
      <c r="F187">
        <v>722351</v>
      </c>
      <c r="G187">
        <v>178.73</v>
      </c>
      <c r="H187">
        <v>181.68</v>
      </c>
      <c r="I187">
        <v>733012</v>
      </c>
      <c r="J187" t="s">
        <v>254</v>
      </c>
      <c r="L187">
        <f>MIN(B183:B187)</f>
        <v>9157</v>
      </c>
      <c r="M187">
        <f>MAX(C183:C187)</f>
        <v>7944</v>
      </c>
      <c r="N187">
        <f>MIN(D183:D187)</f>
        <v>9157</v>
      </c>
      <c r="O187">
        <f>MAX(D183:D187)</f>
        <v>9163</v>
      </c>
    </row>
    <row r="188" spans="1:15" x14ac:dyDescent="0.25">
      <c r="A188">
        <v>9.1169999999999996E-5</v>
      </c>
      <c r="B188">
        <v>10967</v>
      </c>
      <c r="C188">
        <v>10330</v>
      </c>
      <c r="D188">
        <v>10967</v>
      </c>
      <c r="E188">
        <v>0.5</v>
      </c>
      <c r="F188">
        <v>764500</v>
      </c>
      <c r="G188">
        <v>179.06</v>
      </c>
      <c r="H188">
        <v>180.69</v>
      </c>
      <c r="I188">
        <v>770424</v>
      </c>
      <c r="J188" t="s">
        <v>255</v>
      </c>
    </row>
    <row r="189" spans="1:15" x14ac:dyDescent="0.25">
      <c r="A189">
        <v>9.1169999999999996E-5</v>
      </c>
      <c r="B189">
        <v>10968</v>
      </c>
      <c r="C189">
        <v>10330</v>
      </c>
      <c r="D189">
        <v>10968</v>
      </c>
      <c r="E189">
        <v>0.44</v>
      </c>
      <c r="F189">
        <v>776461</v>
      </c>
      <c r="G189">
        <v>180.04</v>
      </c>
      <c r="H189">
        <v>181.73</v>
      </c>
      <c r="I189">
        <v>783287</v>
      </c>
      <c r="J189" t="s">
        <v>256</v>
      </c>
    </row>
    <row r="190" spans="1:15" x14ac:dyDescent="0.25">
      <c r="A190">
        <v>9.1020000000000006E-5</v>
      </c>
      <c r="B190">
        <v>10986</v>
      </c>
      <c r="C190">
        <v>10330</v>
      </c>
      <c r="D190">
        <v>10986</v>
      </c>
      <c r="E190">
        <v>0.5</v>
      </c>
      <c r="F190">
        <v>759080</v>
      </c>
      <c r="G190">
        <v>179.06</v>
      </c>
      <c r="H190">
        <v>180.05</v>
      </c>
      <c r="I190">
        <v>763911</v>
      </c>
      <c r="J190" t="s">
        <v>257</v>
      </c>
      <c r="L190" s="20" t="s">
        <v>420</v>
      </c>
      <c r="M190" s="20"/>
      <c r="N190" s="20" t="s">
        <v>423</v>
      </c>
      <c r="O190" s="20"/>
    </row>
    <row r="191" spans="1:15" x14ac:dyDescent="0.25">
      <c r="A191">
        <v>9.1130000000000003E-5</v>
      </c>
      <c r="B191">
        <v>10972</v>
      </c>
      <c r="C191">
        <v>10330</v>
      </c>
      <c r="D191">
        <v>10972</v>
      </c>
      <c r="E191">
        <v>0.51</v>
      </c>
      <c r="F191">
        <v>772559</v>
      </c>
      <c r="G191">
        <v>179.95</v>
      </c>
      <c r="H191">
        <v>180.32</v>
      </c>
      <c r="I191">
        <v>774207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1:15" x14ac:dyDescent="0.25">
      <c r="A192">
        <v>9.1130000000000003E-5</v>
      </c>
      <c r="B192">
        <v>10972</v>
      </c>
      <c r="C192">
        <v>10330</v>
      </c>
      <c r="D192">
        <v>10972</v>
      </c>
      <c r="E192">
        <v>0.56999999999999995</v>
      </c>
      <c r="F192">
        <v>772696</v>
      </c>
      <c r="G192">
        <v>180.29</v>
      </c>
      <c r="H192">
        <v>180.72</v>
      </c>
      <c r="I192">
        <v>774294</v>
      </c>
      <c r="J192" t="s">
        <v>259</v>
      </c>
      <c r="L192">
        <f>MIN(B188:B192)</f>
        <v>10967</v>
      </c>
      <c r="M192">
        <f>MAX(C188:C192)</f>
        <v>10330</v>
      </c>
      <c r="N192">
        <f>MIN(D188:D192)</f>
        <v>10967</v>
      </c>
      <c r="O192">
        <f>MAX(D188:D192)</f>
        <v>10986</v>
      </c>
    </row>
    <row r="193" spans="1:15" x14ac:dyDescent="0.25">
      <c r="A193">
        <v>9.8079999999999996E-5</v>
      </c>
      <c r="B193">
        <v>10195</v>
      </c>
      <c r="C193">
        <v>8942</v>
      </c>
      <c r="D193">
        <v>10195</v>
      </c>
      <c r="E193">
        <v>0.45</v>
      </c>
      <c r="F193">
        <v>722441</v>
      </c>
      <c r="G193">
        <v>181.67</v>
      </c>
      <c r="H193">
        <v>182.53</v>
      </c>
      <c r="I193">
        <v>725689</v>
      </c>
      <c r="J193" t="s">
        <v>260</v>
      </c>
    </row>
    <row r="194" spans="1:15" x14ac:dyDescent="0.25">
      <c r="A194">
        <v>9.8120000000000002E-5</v>
      </c>
      <c r="B194">
        <v>10191</v>
      </c>
      <c r="C194">
        <v>8942</v>
      </c>
      <c r="D194">
        <v>10191</v>
      </c>
      <c r="E194">
        <v>0.52</v>
      </c>
      <c r="F194">
        <v>702326</v>
      </c>
      <c r="G194">
        <v>178.78</v>
      </c>
      <c r="H194">
        <v>180.97</v>
      </c>
      <c r="I194">
        <v>710204</v>
      </c>
      <c r="J194" t="s">
        <v>261</v>
      </c>
    </row>
    <row r="195" spans="1:15" x14ac:dyDescent="0.25">
      <c r="A195">
        <v>9.8120000000000002E-5</v>
      </c>
      <c r="B195">
        <v>10191</v>
      </c>
      <c r="C195">
        <v>8942</v>
      </c>
      <c r="D195">
        <v>10191</v>
      </c>
      <c r="E195">
        <v>0.49</v>
      </c>
      <c r="F195">
        <v>712021</v>
      </c>
      <c r="G195">
        <v>180.24</v>
      </c>
      <c r="H195">
        <v>182.67</v>
      </c>
      <c r="I195">
        <v>720436</v>
      </c>
      <c r="J195" t="s">
        <v>262</v>
      </c>
      <c r="L195" s="20" t="s">
        <v>420</v>
      </c>
      <c r="M195" s="20"/>
      <c r="N195" s="20" t="s">
        <v>423</v>
      </c>
      <c r="O195" s="20"/>
    </row>
    <row r="196" spans="1:15" x14ac:dyDescent="0.25">
      <c r="A196">
        <v>9.8140000000000006E-5</v>
      </c>
      <c r="B196">
        <v>10189</v>
      </c>
      <c r="C196">
        <v>8942</v>
      </c>
      <c r="D196">
        <v>10189</v>
      </c>
      <c r="E196">
        <v>0.41</v>
      </c>
      <c r="F196">
        <v>709732</v>
      </c>
      <c r="G196">
        <v>178.69</v>
      </c>
      <c r="H196">
        <v>181.64</v>
      </c>
      <c r="I196">
        <v>720346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1:15" x14ac:dyDescent="0.25">
      <c r="A197">
        <v>9.815E-5</v>
      </c>
      <c r="B197">
        <v>10187</v>
      </c>
      <c r="C197">
        <v>8942</v>
      </c>
      <c r="D197">
        <v>10187</v>
      </c>
      <c r="E197">
        <v>0.56000000000000005</v>
      </c>
      <c r="F197">
        <v>717749</v>
      </c>
      <c r="G197">
        <v>179.2</v>
      </c>
      <c r="H197">
        <v>180.78</v>
      </c>
      <c r="I197">
        <v>724281</v>
      </c>
      <c r="J197" t="s">
        <v>264</v>
      </c>
      <c r="L197">
        <f>MIN(B193:B197)</f>
        <v>10187</v>
      </c>
      <c r="M197">
        <f>MAX(C193:C197)</f>
        <v>8942</v>
      </c>
      <c r="N197">
        <f>MIN(D193:D197)</f>
        <v>10187</v>
      </c>
      <c r="O197">
        <f>MAX(D193:D197)</f>
        <v>10195</v>
      </c>
    </row>
    <row r="198" spans="1:15" x14ac:dyDescent="0.25">
      <c r="A198">
        <v>1.1322E-4</v>
      </c>
      <c r="B198">
        <v>8831</v>
      </c>
      <c r="C198">
        <v>7763</v>
      </c>
      <c r="D198">
        <v>8831</v>
      </c>
      <c r="E198">
        <v>0.54</v>
      </c>
      <c r="F198">
        <v>723654</v>
      </c>
      <c r="G198">
        <v>179.12</v>
      </c>
      <c r="H198">
        <v>182.45</v>
      </c>
      <c r="I198">
        <v>735404</v>
      </c>
      <c r="J198" t="s">
        <v>265</v>
      </c>
    </row>
    <row r="199" spans="1:15" x14ac:dyDescent="0.25">
      <c r="A199">
        <v>1.1328999999999999E-4</v>
      </c>
      <c r="B199">
        <v>8826</v>
      </c>
      <c r="C199">
        <v>7763</v>
      </c>
      <c r="D199">
        <v>8826</v>
      </c>
      <c r="E199">
        <v>0.46</v>
      </c>
      <c r="F199">
        <v>739215</v>
      </c>
      <c r="G199">
        <v>179.93</v>
      </c>
      <c r="H199">
        <v>183.38</v>
      </c>
      <c r="I199">
        <v>752940</v>
      </c>
      <c r="J199" t="s">
        <v>266</v>
      </c>
    </row>
    <row r="200" spans="1:15" x14ac:dyDescent="0.25">
      <c r="A200">
        <v>1.1328999999999999E-4</v>
      </c>
      <c r="B200">
        <v>8826</v>
      </c>
      <c r="C200">
        <v>7763</v>
      </c>
      <c r="D200">
        <v>8826</v>
      </c>
      <c r="E200">
        <v>0.5</v>
      </c>
      <c r="F200">
        <v>726085</v>
      </c>
      <c r="G200">
        <v>177.85</v>
      </c>
      <c r="H200">
        <v>181.48</v>
      </c>
      <c r="I200">
        <v>739136</v>
      </c>
      <c r="J200" t="s">
        <v>267</v>
      </c>
      <c r="L200" s="20" t="s">
        <v>420</v>
      </c>
      <c r="M200" s="20"/>
      <c r="N200" s="20" t="s">
        <v>423</v>
      </c>
      <c r="O200" s="20"/>
    </row>
    <row r="201" spans="1:15" x14ac:dyDescent="0.25">
      <c r="A201">
        <v>1.1325E-4</v>
      </c>
      <c r="B201">
        <v>8829</v>
      </c>
      <c r="C201">
        <v>7763</v>
      </c>
      <c r="D201">
        <v>8829</v>
      </c>
      <c r="E201">
        <v>0.56000000000000005</v>
      </c>
      <c r="F201">
        <v>726610</v>
      </c>
      <c r="G201">
        <v>179.41</v>
      </c>
      <c r="H201">
        <v>183.02</v>
      </c>
      <c r="I201">
        <v>739593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1:15" x14ac:dyDescent="0.25">
      <c r="A202">
        <v>1.1328999999999999E-4</v>
      </c>
      <c r="B202">
        <v>8826</v>
      </c>
      <c r="C202">
        <v>7763</v>
      </c>
      <c r="D202">
        <v>8826</v>
      </c>
      <c r="E202">
        <v>0.5</v>
      </c>
      <c r="F202">
        <v>731383</v>
      </c>
      <c r="G202">
        <v>178.87</v>
      </c>
      <c r="H202">
        <v>181.49</v>
      </c>
      <c r="I202">
        <v>741686</v>
      </c>
      <c r="J202" t="s">
        <v>269</v>
      </c>
      <c r="L202">
        <f>MIN(B198:B202)</f>
        <v>8826</v>
      </c>
      <c r="M202">
        <f>MAX(C198:C202)</f>
        <v>7763</v>
      </c>
      <c r="N202">
        <f>MIN(D198:D202)</f>
        <v>8826</v>
      </c>
      <c r="O202">
        <f>MAX(D198:D202)</f>
        <v>8831</v>
      </c>
    </row>
    <row r="203" spans="1:15" x14ac:dyDescent="0.25">
      <c r="A203">
        <v>1.1832000000000001E-4</v>
      </c>
      <c r="B203">
        <v>8451</v>
      </c>
      <c r="C203">
        <v>7461</v>
      </c>
      <c r="D203">
        <v>8451</v>
      </c>
      <c r="E203">
        <v>0.52</v>
      </c>
      <c r="F203">
        <v>717656</v>
      </c>
      <c r="G203">
        <v>179.53</v>
      </c>
      <c r="H203">
        <v>180.3</v>
      </c>
      <c r="I203">
        <v>720926</v>
      </c>
      <c r="J203" t="s">
        <v>270</v>
      </c>
    </row>
    <row r="204" spans="1:15" x14ac:dyDescent="0.25">
      <c r="A204">
        <v>1.1833E-4</v>
      </c>
      <c r="B204">
        <v>8450</v>
      </c>
      <c r="C204">
        <v>7461</v>
      </c>
      <c r="D204">
        <v>8450</v>
      </c>
      <c r="E204">
        <v>0.59</v>
      </c>
      <c r="F204">
        <v>712588</v>
      </c>
      <c r="G204">
        <v>179.37</v>
      </c>
      <c r="H204">
        <v>181.47</v>
      </c>
      <c r="I204">
        <v>720736</v>
      </c>
      <c r="J204" t="s">
        <v>271</v>
      </c>
    </row>
    <row r="205" spans="1:15" x14ac:dyDescent="0.25">
      <c r="A205">
        <v>1.1836999999999999E-4</v>
      </c>
      <c r="B205">
        <v>8447</v>
      </c>
      <c r="C205">
        <v>7461</v>
      </c>
      <c r="D205">
        <v>8447</v>
      </c>
      <c r="E205">
        <v>0.49</v>
      </c>
      <c r="F205">
        <v>708486</v>
      </c>
      <c r="G205">
        <v>177.78</v>
      </c>
      <c r="H205">
        <v>180.34</v>
      </c>
      <c r="I205">
        <v>717607</v>
      </c>
      <c r="J205" t="s">
        <v>272</v>
      </c>
      <c r="L205" s="20" t="s">
        <v>420</v>
      </c>
      <c r="M205" s="20"/>
      <c r="N205" s="20" t="s">
        <v>423</v>
      </c>
      <c r="O205" s="20"/>
    </row>
    <row r="206" spans="1:15" x14ac:dyDescent="0.25">
      <c r="A206">
        <v>1.1839E-4</v>
      </c>
      <c r="B206">
        <v>8446</v>
      </c>
      <c r="C206">
        <v>7461</v>
      </c>
      <c r="D206">
        <v>8446</v>
      </c>
      <c r="E206">
        <v>0.56999999999999995</v>
      </c>
      <c r="F206">
        <v>710068</v>
      </c>
      <c r="G206">
        <v>178.82</v>
      </c>
      <c r="H206">
        <v>180.52</v>
      </c>
      <c r="I206">
        <v>715565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1:15" x14ac:dyDescent="0.25">
      <c r="A207">
        <v>1.1823E-4</v>
      </c>
      <c r="B207">
        <v>8457</v>
      </c>
      <c r="C207">
        <v>7461</v>
      </c>
      <c r="D207">
        <v>8457</v>
      </c>
      <c r="E207">
        <v>0.62</v>
      </c>
      <c r="F207">
        <v>711043</v>
      </c>
      <c r="G207">
        <v>180.75</v>
      </c>
      <c r="H207">
        <v>182.51</v>
      </c>
      <c r="I207">
        <v>717537</v>
      </c>
      <c r="J207" t="s">
        <v>274</v>
      </c>
      <c r="L207">
        <f>MIN(B203:B207)</f>
        <v>8446</v>
      </c>
      <c r="M207">
        <f>MAX(C203:C207)</f>
        <v>7461</v>
      </c>
      <c r="N207">
        <f>MIN(D203:D207)</f>
        <v>8446</v>
      </c>
      <c r="O207">
        <f>MAX(D203:D207)</f>
        <v>8457</v>
      </c>
    </row>
    <row r="208" spans="1:15" x14ac:dyDescent="0.25">
      <c r="A208">
        <v>1.2095E-4</v>
      </c>
      <c r="B208">
        <v>8267</v>
      </c>
      <c r="C208">
        <v>7208</v>
      </c>
      <c r="D208">
        <v>8267</v>
      </c>
      <c r="E208">
        <v>0.44</v>
      </c>
      <c r="F208">
        <v>722902</v>
      </c>
      <c r="G208">
        <v>181.55</v>
      </c>
      <c r="H208">
        <v>183.28</v>
      </c>
      <c r="I208">
        <v>729405</v>
      </c>
      <c r="J208" t="s">
        <v>275</v>
      </c>
    </row>
    <row r="209" spans="1:15" x14ac:dyDescent="0.25">
      <c r="A209">
        <v>1.209E-4</v>
      </c>
      <c r="B209">
        <v>8270</v>
      </c>
      <c r="C209">
        <v>7208</v>
      </c>
      <c r="D209">
        <v>8270</v>
      </c>
      <c r="E209">
        <v>0.55000000000000004</v>
      </c>
      <c r="F209">
        <v>731700</v>
      </c>
      <c r="G209">
        <v>180.06</v>
      </c>
      <c r="H209">
        <v>182.01</v>
      </c>
      <c r="I209">
        <v>739807</v>
      </c>
      <c r="J209" t="s">
        <v>276</v>
      </c>
    </row>
    <row r="210" spans="1:15" x14ac:dyDescent="0.25">
      <c r="A210">
        <v>1.2102E-4</v>
      </c>
      <c r="B210">
        <v>8262</v>
      </c>
      <c r="C210">
        <v>7208</v>
      </c>
      <c r="D210">
        <v>8262</v>
      </c>
      <c r="E210">
        <v>0.44</v>
      </c>
      <c r="F210">
        <v>734696</v>
      </c>
      <c r="G210">
        <v>180.39</v>
      </c>
      <c r="H210">
        <v>181.61</v>
      </c>
      <c r="I210">
        <v>739589</v>
      </c>
      <c r="J210" t="s">
        <v>277</v>
      </c>
      <c r="L210" s="20" t="s">
        <v>420</v>
      </c>
      <c r="M210" s="20"/>
      <c r="N210" s="20" t="s">
        <v>423</v>
      </c>
      <c r="O210" s="20"/>
    </row>
    <row r="211" spans="1:15" x14ac:dyDescent="0.25">
      <c r="A211">
        <v>1.2104000000000001E-4</v>
      </c>
      <c r="B211">
        <v>8261</v>
      </c>
      <c r="C211">
        <v>7208</v>
      </c>
      <c r="D211">
        <v>8261</v>
      </c>
      <c r="E211">
        <v>0.48</v>
      </c>
      <c r="F211">
        <v>742845</v>
      </c>
      <c r="G211">
        <v>179.4</v>
      </c>
      <c r="H211">
        <v>182.34</v>
      </c>
      <c r="I211">
        <v>754473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1:15" x14ac:dyDescent="0.25">
      <c r="A212">
        <v>1.2104000000000001E-4</v>
      </c>
      <c r="B212">
        <v>8261</v>
      </c>
      <c r="C212">
        <v>7208</v>
      </c>
      <c r="D212">
        <v>8261</v>
      </c>
      <c r="E212">
        <v>0.59</v>
      </c>
      <c r="F212">
        <v>736210</v>
      </c>
      <c r="G212">
        <v>180.67</v>
      </c>
      <c r="H212">
        <v>182.23</v>
      </c>
      <c r="I212">
        <v>742716</v>
      </c>
      <c r="J212" t="s">
        <v>279</v>
      </c>
      <c r="L212">
        <f>MIN(B208:B212)</f>
        <v>8261</v>
      </c>
      <c r="M212">
        <f>MAX(C208:C212)</f>
        <v>7208</v>
      </c>
      <c r="N212">
        <f>MIN(D208:D212)</f>
        <v>8261</v>
      </c>
      <c r="O212">
        <f>MAX(D208:D212)</f>
        <v>8270</v>
      </c>
    </row>
    <row r="213" spans="1:15" x14ac:dyDescent="0.25">
      <c r="A213">
        <v>8.7869999999999997E-5</v>
      </c>
      <c r="B213">
        <v>11380</v>
      </c>
      <c r="C213">
        <v>10473</v>
      </c>
      <c r="D213">
        <v>11380</v>
      </c>
      <c r="E213">
        <v>0.56000000000000005</v>
      </c>
      <c r="F213">
        <v>766223</v>
      </c>
      <c r="G213">
        <v>178.51</v>
      </c>
      <c r="H213">
        <v>180.72</v>
      </c>
      <c r="I213">
        <v>775961</v>
      </c>
      <c r="J213" t="s">
        <v>280</v>
      </c>
    </row>
    <row r="214" spans="1:15" x14ac:dyDescent="0.25">
      <c r="A214">
        <v>8.7800000000000006E-5</v>
      </c>
      <c r="B214">
        <v>11388</v>
      </c>
      <c r="C214">
        <v>10473</v>
      </c>
      <c r="D214">
        <v>11388</v>
      </c>
      <c r="E214">
        <v>0.54</v>
      </c>
      <c r="F214">
        <v>761974</v>
      </c>
      <c r="G214">
        <v>178.24</v>
      </c>
      <c r="H214">
        <v>180.42</v>
      </c>
      <c r="I214">
        <v>771575</v>
      </c>
      <c r="J214" t="s">
        <v>281</v>
      </c>
    </row>
    <row r="215" spans="1:15" x14ac:dyDescent="0.25">
      <c r="A215">
        <v>8.7800000000000006E-5</v>
      </c>
      <c r="B215">
        <v>11389</v>
      </c>
      <c r="C215">
        <v>10473</v>
      </c>
      <c r="D215">
        <v>11389</v>
      </c>
      <c r="E215">
        <v>0.56999999999999995</v>
      </c>
      <c r="F215">
        <v>762738</v>
      </c>
      <c r="G215">
        <v>179.82</v>
      </c>
      <c r="H215">
        <v>181.6</v>
      </c>
      <c r="I215">
        <v>769315</v>
      </c>
      <c r="J215" t="s">
        <v>282</v>
      </c>
      <c r="L215" s="20" t="s">
        <v>420</v>
      </c>
      <c r="M215" s="20"/>
      <c r="N215" s="20" t="s">
        <v>423</v>
      </c>
      <c r="O215" s="20"/>
    </row>
    <row r="216" spans="1:15" x14ac:dyDescent="0.25">
      <c r="A216">
        <v>8.7830000000000004E-5</v>
      </c>
      <c r="B216">
        <v>11384</v>
      </c>
      <c r="C216">
        <v>10473</v>
      </c>
      <c r="D216">
        <v>11384</v>
      </c>
      <c r="E216">
        <v>0.55000000000000004</v>
      </c>
      <c r="F216">
        <v>765430</v>
      </c>
      <c r="G216">
        <v>181.02</v>
      </c>
      <c r="H216">
        <v>181.37</v>
      </c>
      <c r="I216">
        <v>767052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1:15" x14ac:dyDescent="0.25">
      <c r="A217">
        <v>8.7849999999999994E-5</v>
      </c>
      <c r="B217">
        <v>11382</v>
      </c>
      <c r="C217">
        <v>10473</v>
      </c>
      <c r="D217">
        <v>11382</v>
      </c>
      <c r="E217">
        <v>0.41</v>
      </c>
      <c r="F217">
        <v>764953</v>
      </c>
      <c r="G217">
        <v>179.18</v>
      </c>
      <c r="H217">
        <v>180.81</v>
      </c>
      <c r="I217">
        <v>771474</v>
      </c>
      <c r="J217" t="s">
        <v>284</v>
      </c>
      <c r="L217">
        <f>MIN(B213:B217)</f>
        <v>11380</v>
      </c>
      <c r="M217">
        <f>MAX(C213:C217)</f>
        <v>10473</v>
      </c>
      <c r="N217">
        <f>MIN(D213:D217)</f>
        <v>11380</v>
      </c>
      <c r="O217">
        <f>MAX(D213:D217)</f>
        <v>11389</v>
      </c>
    </row>
    <row r="218" spans="1:15" x14ac:dyDescent="0.25">
      <c r="A218">
        <v>9.5569999999999995E-5</v>
      </c>
      <c r="B218">
        <v>10463</v>
      </c>
      <c r="C218">
        <v>9681</v>
      </c>
      <c r="D218">
        <v>10463</v>
      </c>
      <c r="E218">
        <v>0.52</v>
      </c>
      <c r="F218">
        <v>732254</v>
      </c>
      <c r="G218">
        <v>178.66</v>
      </c>
      <c r="H218">
        <v>180.2</v>
      </c>
      <c r="I218">
        <v>737582</v>
      </c>
      <c r="J218" t="s">
        <v>285</v>
      </c>
    </row>
    <row r="219" spans="1:15" x14ac:dyDescent="0.25">
      <c r="A219">
        <v>9.5719999999999998E-5</v>
      </c>
      <c r="B219">
        <v>10446</v>
      </c>
      <c r="C219">
        <v>9681</v>
      </c>
      <c r="D219">
        <v>10446</v>
      </c>
      <c r="E219">
        <v>0.52</v>
      </c>
      <c r="F219">
        <v>739474</v>
      </c>
      <c r="G219">
        <v>180.1</v>
      </c>
      <c r="H219">
        <v>181.64</v>
      </c>
      <c r="I219">
        <v>745429</v>
      </c>
      <c r="J219" t="s">
        <v>286</v>
      </c>
    </row>
    <row r="220" spans="1:15" x14ac:dyDescent="0.25">
      <c r="A220">
        <v>9.5680000000000005E-5</v>
      </c>
      <c r="B220">
        <v>10450</v>
      </c>
      <c r="C220">
        <v>9681</v>
      </c>
      <c r="D220">
        <v>10450</v>
      </c>
      <c r="E220">
        <v>0.49</v>
      </c>
      <c r="F220">
        <v>752097</v>
      </c>
      <c r="G220">
        <v>180.61</v>
      </c>
      <c r="H220">
        <v>181.05</v>
      </c>
      <c r="I220">
        <v>753661</v>
      </c>
      <c r="J220" t="s">
        <v>287</v>
      </c>
      <c r="L220" s="20" t="s">
        <v>420</v>
      </c>
      <c r="M220" s="20"/>
      <c r="N220" s="20" t="s">
        <v>423</v>
      </c>
      <c r="O220" s="20"/>
    </row>
    <row r="221" spans="1:15" x14ac:dyDescent="0.25">
      <c r="A221">
        <v>9.5619999999999996E-5</v>
      </c>
      <c r="B221">
        <v>10457</v>
      </c>
      <c r="C221">
        <v>9681</v>
      </c>
      <c r="D221">
        <v>10457</v>
      </c>
      <c r="E221">
        <v>0.51</v>
      </c>
      <c r="F221">
        <v>739299</v>
      </c>
      <c r="G221">
        <v>179.19</v>
      </c>
      <c r="H221">
        <v>180.46</v>
      </c>
      <c r="I221">
        <v>744093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1:15" x14ac:dyDescent="0.25">
      <c r="A222">
        <v>9.5710000000000004E-5</v>
      </c>
      <c r="B222">
        <v>10447</v>
      </c>
      <c r="C222">
        <v>9681</v>
      </c>
      <c r="D222">
        <v>10447</v>
      </c>
      <c r="E222">
        <v>0.55000000000000004</v>
      </c>
      <c r="F222">
        <v>750142</v>
      </c>
      <c r="G222">
        <v>180.55</v>
      </c>
      <c r="H222">
        <v>181.64</v>
      </c>
      <c r="I222">
        <v>754952</v>
      </c>
      <c r="J222" t="s">
        <v>289</v>
      </c>
      <c r="L222">
        <f>MIN(B218:B222)</f>
        <v>10446</v>
      </c>
      <c r="M222">
        <f>MAX(C218:C222)</f>
        <v>9681</v>
      </c>
      <c r="N222">
        <f>MIN(D218:D222)</f>
        <v>10446</v>
      </c>
      <c r="O222">
        <f>MAX(D218:D222)</f>
        <v>10463</v>
      </c>
    </row>
    <row r="223" spans="1:15" x14ac:dyDescent="0.25">
      <c r="A223">
        <v>1.0755E-4</v>
      </c>
      <c r="B223">
        <v>9297</v>
      </c>
      <c r="C223">
        <v>7785</v>
      </c>
      <c r="D223">
        <v>9297</v>
      </c>
      <c r="E223">
        <v>0.5</v>
      </c>
      <c r="F223">
        <v>705511</v>
      </c>
      <c r="G223">
        <v>177.9</v>
      </c>
      <c r="H223">
        <v>180.52</v>
      </c>
      <c r="I223">
        <v>715149</v>
      </c>
      <c r="J223" t="s">
        <v>290</v>
      </c>
    </row>
    <row r="224" spans="1:15" x14ac:dyDescent="0.25">
      <c r="A224">
        <v>1.0749E-4</v>
      </c>
      <c r="B224">
        <v>9302</v>
      </c>
      <c r="C224">
        <v>7785</v>
      </c>
      <c r="D224">
        <v>9302</v>
      </c>
      <c r="E224">
        <v>0.45</v>
      </c>
      <c r="F224">
        <v>705340</v>
      </c>
      <c r="G224">
        <v>178.97</v>
      </c>
      <c r="H224">
        <v>181.05</v>
      </c>
      <c r="I224">
        <v>713545</v>
      </c>
      <c r="J224" t="s">
        <v>291</v>
      </c>
    </row>
    <row r="225" spans="1:15" x14ac:dyDescent="0.25">
      <c r="A225">
        <v>1.0754E-4</v>
      </c>
      <c r="B225">
        <v>9298</v>
      </c>
      <c r="C225">
        <v>7785</v>
      </c>
      <c r="D225">
        <v>9298</v>
      </c>
      <c r="E225">
        <v>0.61</v>
      </c>
      <c r="F225">
        <v>712451</v>
      </c>
      <c r="G225">
        <v>179.61</v>
      </c>
      <c r="H225">
        <v>182.54</v>
      </c>
      <c r="I225">
        <v>723602</v>
      </c>
      <c r="J225" t="s">
        <v>292</v>
      </c>
      <c r="L225" s="20" t="s">
        <v>420</v>
      </c>
      <c r="M225" s="20"/>
      <c r="N225" s="20" t="s">
        <v>423</v>
      </c>
      <c r="O225" s="20"/>
    </row>
    <row r="226" spans="1:15" x14ac:dyDescent="0.25">
      <c r="A226">
        <v>1.0760999999999999E-4</v>
      </c>
      <c r="B226">
        <v>9292</v>
      </c>
      <c r="C226">
        <v>7785</v>
      </c>
      <c r="D226">
        <v>9292</v>
      </c>
      <c r="E226">
        <v>0.61</v>
      </c>
      <c r="F226">
        <v>712286</v>
      </c>
      <c r="G226">
        <v>179.1</v>
      </c>
      <c r="H226">
        <v>180.49</v>
      </c>
      <c r="I226">
        <v>718810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1:15" x14ac:dyDescent="0.25">
      <c r="A227">
        <v>1.0753E-4</v>
      </c>
      <c r="B227">
        <v>9299</v>
      </c>
      <c r="C227">
        <v>7785</v>
      </c>
      <c r="D227">
        <v>9299</v>
      </c>
      <c r="E227">
        <v>0.5</v>
      </c>
      <c r="F227">
        <v>717215</v>
      </c>
      <c r="G227">
        <v>178.88</v>
      </c>
      <c r="H227">
        <v>181.89</v>
      </c>
      <c r="I227">
        <v>730256</v>
      </c>
      <c r="J227" t="s">
        <v>294</v>
      </c>
      <c r="L227">
        <f>MIN(B223:B227)</f>
        <v>9292</v>
      </c>
      <c r="M227">
        <f>MAX(C223:C227)</f>
        <v>7785</v>
      </c>
      <c r="N227">
        <f>MIN(D223:D227)</f>
        <v>9292</v>
      </c>
      <c r="O227">
        <f>MAX(D223:D227)</f>
        <v>9302</v>
      </c>
    </row>
    <row r="228" spans="1:15" x14ac:dyDescent="0.25">
      <c r="A228">
        <v>1.0445E-4</v>
      </c>
      <c r="B228">
        <v>9573</v>
      </c>
      <c r="C228">
        <v>8654</v>
      </c>
      <c r="D228">
        <v>9573</v>
      </c>
      <c r="E228">
        <v>0.54</v>
      </c>
      <c r="F228">
        <v>730278</v>
      </c>
      <c r="G228">
        <v>179.05</v>
      </c>
      <c r="H228">
        <v>181.23</v>
      </c>
      <c r="I228">
        <v>737646</v>
      </c>
      <c r="J228" t="s">
        <v>295</v>
      </c>
    </row>
    <row r="229" spans="1:15" x14ac:dyDescent="0.25">
      <c r="A229">
        <v>1.0442000000000001E-4</v>
      </c>
      <c r="B229">
        <v>9576</v>
      </c>
      <c r="C229">
        <v>8654</v>
      </c>
      <c r="D229">
        <v>9576</v>
      </c>
      <c r="E229">
        <v>0.61</v>
      </c>
      <c r="F229">
        <v>728014</v>
      </c>
      <c r="G229">
        <v>180.05</v>
      </c>
      <c r="H229">
        <v>180.49</v>
      </c>
      <c r="I229">
        <v>729613</v>
      </c>
      <c r="J229" t="s">
        <v>296</v>
      </c>
    </row>
    <row r="230" spans="1:15" x14ac:dyDescent="0.25">
      <c r="A230">
        <v>1.044E-4</v>
      </c>
      <c r="B230">
        <v>9578</v>
      </c>
      <c r="C230">
        <v>8654</v>
      </c>
      <c r="D230">
        <v>9578</v>
      </c>
      <c r="E230">
        <v>0.48</v>
      </c>
      <c r="F230">
        <v>734878</v>
      </c>
      <c r="G230">
        <v>180.16</v>
      </c>
      <c r="H230">
        <v>182.4</v>
      </c>
      <c r="I230">
        <v>743044</v>
      </c>
      <c r="J230" t="s">
        <v>297</v>
      </c>
      <c r="L230" s="20" t="s">
        <v>420</v>
      </c>
      <c r="M230" s="20"/>
      <c r="N230" s="20" t="s">
        <v>423</v>
      </c>
      <c r="O230" s="20"/>
    </row>
    <row r="231" spans="1:15" x14ac:dyDescent="0.25">
      <c r="A231">
        <v>1.0437000000000001E-4</v>
      </c>
      <c r="B231">
        <v>9580</v>
      </c>
      <c r="C231">
        <v>8654</v>
      </c>
      <c r="D231">
        <v>9580</v>
      </c>
      <c r="E231">
        <v>0.43</v>
      </c>
      <c r="F231">
        <v>727699</v>
      </c>
      <c r="G231">
        <v>179.84</v>
      </c>
      <c r="H231">
        <v>182.45</v>
      </c>
      <c r="I231">
        <v>737462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1:15" x14ac:dyDescent="0.25">
      <c r="A232">
        <v>1.0442000000000001E-4</v>
      </c>
      <c r="B232">
        <v>9576</v>
      </c>
      <c r="C232">
        <v>8654</v>
      </c>
      <c r="D232">
        <v>9576</v>
      </c>
      <c r="E232">
        <v>0.6</v>
      </c>
      <c r="F232">
        <v>731448</v>
      </c>
      <c r="G232">
        <v>180.53</v>
      </c>
      <c r="H232">
        <v>180.53</v>
      </c>
      <c r="I232">
        <v>731448</v>
      </c>
      <c r="J232" t="s">
        <v>299</v>
      </c>
      <c r="L232">
        <f>MIN(B228:B232)</f>
        <v>9573</v>
      </c>
      <c r="M232">
        <f>MAX(C228:C232)</f>
        <v>8654</v>
      </c>
      <c r="N232">
        <f>MIN(D228:D232)</f>
        <v>9573</v>
      </c>
      <c r="O232">
        <f>MAX(D228:D232)</f>
        <v>9580</v>
      </c>
    </row>
    <row r="233" spans="1:15" x14ac:dyDescent="0.25">
      <c r="A233">
        <v>8.9259999999999996E-5</v>
      </c>
      <c r="B233">
        <v>11202</v>
      </c>
      <c r="C233">
        <v>9990</v>
      </c>
      <c r="D233">
        <v>11202</v>
      </c>
      <c r="E233">
        <v>0.48</v>
      </c>
      <c r="F233">
        <v>726083</v>
      </c>
      <c r="G233">
        <v>181.17</v>
      </c>
      <c r="H233">
        <v>181.9</v>
      </c>
      <c r="I233">
        <v>729363</v>
      </c>
      <c r="J233" t="s">
        <v>300</v>
      </c>
    </row>
    <row r="234" spans="1:15" x14ac:dyDescent="0.25">
      <c r="A234">
        <v>8.9370000000000007E-5</v>
      </c>
      <c r="B234">
        <v>11189</v>
      </c>
      <c r="C234">
        <v>9990</v>
      </c>
      <c r="D234">
        <v>11189</v>
      </c>
      <c r="E234">
        <v>0.54</v>
      </c>
      <c r="F234">
        <v>717034</v>
      </c>
      <c r="G234">
        <v>179.57</v>
      </c>
      <c r="H234">
        <v>180.37</v>
      </c>
      <c r="I234">
        <v>720274</v>
      </c>
      <c r="J234" t="s">
        <v>301</v>
      </c>
    </row>
    <row r="235" spans="1:15" x14ac:dyDescent="0.25">
      <c r="A235">
        <v>8.9370000000000007E-5</v>
      </c>
      <c r="B235">
        <v>11189</v>
      </c>
      <c r="C235">
        <v>9990</v>
      </c>
      <c r="D235">
        <v>11189</v>
      </c>
      <c r="E235">
        <v>0.59</v>
      </c>
      <c r="F235">
        <v>727546</v>
      </c>
      <c r="G235">
        <v>179.1</v>
      </c>
      <c r="H235">
        <v>180.62</v>
      </c>
      <c r="I235">
        <v>734014</v>
      </c>
      <c r="J235" t="s">
        <v>302</v>
      </c>
      <c r="L235" s="20" t="s">
        <v>420</v>
      </c>
      <c r="M235" s="20"/>
      <c r="N235" s="20" t="s">
        <v>423</v>
      </c>
      <c r="O235" s="20"/>
    </row>
    <row r="236" spans="1:15" x14ac:dyDescent="0.25">
      <c r="A236">
        <v>8.9430000000000003E-5</v>
      </c>
      <c r="B236">
        <v>11181</v>
      </c>
      <c r="C236">
        <v>9990</v>
      </c>
      <c r="D236">
        <v>11181</v>
      </c>
      <c r="E236">
        <v>0.55000000000000004</v>
      </c>
      <c r="F236">
        <v>730012</v>
      </c>
      <c r="G236">
        <v>181.62</v>
      </c>
      <c r="H236">
        <v>181.63</v>
      </c>
      <c r="I236">
        <v>730012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1:15" x14ac:dyDescent="0.25">
      <c r="A237">
        <v>8.9289999999999994E-5</v>
      </c>
      <c r="B237">
        <v>11198</v>
      </c>
      <c r="C237">
        <v>9990</v>
      </c>
      <c r="D237">
        <v>11198</v>
      </c>
      <c r="E237">
        <v>0.51</v>
      </c>
      <c r="F237">
        <v>733092</v>
      </c>
      <c r="G237">
        <v>179.71</v>
      </c>
      <c r="H237">
        <v>180.11</v>
      </c>
      <c r="I237">
        <v>734717</v>
      </c>
      <c r="J237" t="s">
        <v>304</v>
      </c>
      <c r="L237">
        <f>MIN(B233:B237)</f>
        <v>11181</v>
      </c>
      <c r="M237">
        <f>MAX(C233:C237)</f>
        <v>9990</v>
      </c>
      <c r="N237">
        <f>MIN(D233:D237)</f>
        <v>11181</v>
      </c>
      <c r="O237">
        <f>MAX(D233:D237)</f>
        <v>11202</v>
      </c>
    </row>
    <row r="238" spans="1:15" x14ac:dyDescent="0.25">
      <c r="A238">
        <v>9.2979999999999994E-5</v>
      </c>
      <c r="B238">
        <v>10754</v>
      </c>
      <c r="C238">
        <v>10068</v>
      </c>
      <c r="D238">
        <v>10754</v>
      </c>
      <c r="E238">
        <v>0.59</v>
      </c>
      <c r="F238">
        <v>735627</v>
      </c>
      <c r="G238">
        <v>178.26</v>
      </c>
      <c r="H238">
        <v>180.38</v>
      </c>
      <c r="I238">
        <v>744413</v>
      </c>
      <c r="J238" t="s">
        <v>305</v>
      </c>
    </row>
    <row r="239" spans="1:15" x14ac:dyDescent="0.25">
      <c r="A239">
        <v>9.2949999999999996E-5</v>
      </c>
      <c r="B239">
        <v>10758</v>
      </c>
      <c r="C239">
        <v>10068</v>
      </c>
      <c r="D239">
        <v>10758</v>
      </c>
      <c r="E239">
        <v>0.56999999999999995</v>
      </c>
      <c r="F239">
        <v>738533</v>
      </c>
      <c r="G239">
        <v>181.22</v>
      </c>
      <c r="H239">
        <v>182.39</v>
      </c>
      <c r="I239">
        <v>743390</v>
      </c>
      <c r="J239" t="s">
        <v>306</v>
      </c>
    </row>
    <row r="240" spans="1:15" x14ac:dyDescent="0.25">
      <c r="A240">
        <v>9.2969999999999999E-5</v>
      </c>
      <c r="B240">
        <v>10755</v>
      </c>
      <c r="C240">
        <v>10068</v>
      </c>
      <c r="D240">
        <v>10755</v>
      </c>
      <c r="E240">
        <v>0.5</v>
      </c>
      <c r="F240">
        <v>740157</v>
      </c>
      <c r="G240">
        <v>179.31</v>
      </c>
      <c r="H240">
        <v>181.78</v>
      </c>
      <c r="I240">
        <v>748835</v>
      </c>
      <c r="J240" t="s">
        <v>307</v>
      </c>
      <c r="L240" s="20" t="s">
        <v>420</v>
      </c>
      <c r="M240" s="20"/>
      <c r="N240" s="20" t="s">
        <v>423</v>
      </c>
      <c r="O240" s="20"/>
    </row>
    <row r="241" spans="1:15" x14ac:dyDescent="0.25">
      <c r="A241">
        <v>9.3029999999999995E-5</v>
      </c>
      <c r="B241">
        <v>10748</v>
      </c>
      <c r="C241">
        <v>10068</v>
      </c>
      <c r="D241">
        <v>10748</v>
      </c>
      <c r="E241">
        <v>0.39</v>
      </c>
      <c r="F241">
        <v>739513</v>
      </c>
      <c r="G241">
        <v>179.12</v>
      </c>
      <c r="H241">
        <v>180.69</v>
      </c>
      <c r="I241">
        <v>744823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1:15" x14ac:dyDescent="0.25">
      <c r="A242">
        <v>9.3010000000000006E-5</v>
      </c>
      <c r="B242">
        <v>10751</v>
      </c>
      <c r="C242">
        <v>10068</v>
      </c>
      <c r="D242">
        <v>10751</v>
      </c>
      <c r="E242">
        <v>0.51</v>
      </c>
      <c r="F242">
        <v>740390</v>
      </c>
      <c r="G242">
        <v>180.07</v>
      </c>
      <c r="H242">
        <v>182.47</v>
      </c>
      <c r="I242">
        <v>750041</v>
      </c>
      <c r="J242" t="s">
        <v>309</v>
      </c>
      <c r="L242">
        <f>MIN(B238:B242)</f>
        <v>10748</v>
      </c>
      <c r="M242">
        <f>MAX(C238:C242)</f>
        <v>10068</v>
      </c>
      <c r="N242">
        <f>MIN(D238:D242)</f>
        <v>10748</v>
      </c>
      <c r="O242">
        <f>MAX(D238:D242)</f>
        <v>10758</v>
      </c>
    </row>
    <row r="243" spans="1:15" x14ac:dyDescent="0.25">
      <c r="A243">
        <v>8.1909999999999993E-5</v>
      </c>
      <c r="B243">
        <v>12207</v>
      </c>
      <c r="C243">
        <v>11713</v>
      </c>
      <c r="D243">
        <v>12207</v>
      </c>
      <c r="E243">
        <v>0.45</v>
      </c>
      <c r="F243">
        <v>765506</v>
      </c>
      <c r="G243">
        <v>180.37</v>
      </c>
      <c r="H243">
        <v>181.19</v>
      </c>
      <c r="I243">
        <v>768717</v>
      </c>
      <c r="J243" t="s">
        <v>310</v>
      </c>
    </row>
    <row r="244" spans="1:15" x14ac:dyDescent="0.25">
      <c r="A244">
        <v>8.1860000000000006E-5</v>
      </c>
      <c r="B244">
        <v>12215</v>
      </c>
      <c r="C244">
        <v>11713</v>
      </c>
      <c r="D244">
        <v>12215</v>
      </c>
      <c r="E244">
        <v>0.51</v>
      </c>
      <c r="F244">
        <v>757683</v>
      </c>
      <c r="G244">
        <v>179.31</v>
      </c>
      <c r="H244">
        <v>180.21</v>
      </c>
      <c r="I244">
        <v>761004</v>
      </c>
      <c r="J244" t="s">
        <v>311</v>
      </c>
    </row>
    <row r="245" spans="1:15" x14ac:dyDescent="0.25">
      <c r="A245">
        <v>8.187E-5</v>
      </c>
      <c r="B245">
        <v>12214</v>
      </c>
      <c r="C245">
        <v>11713</v>
      </c>
      <c r="D245">
        <v>12214</v>
      </c>
      <c r="E245">
        <v>0.6</v>
      </c>
      <c r="F245">
        <v>773434</v>
      </c>
      <c r="G245">
        <v>180.64</v>
      </c>
      <c r="H245">
        <v>181.69</v>
      </c>
      <c r="I245">
        <v>778194</v>
      </c>
      <c r="J245" t="s">
        <v>312</v>
      </c>
      <c r="L245" s="20" t="s">
        <v>420</v>
      </c>
      <c r="M245" s="20"/>
      <c r="N245" s="20" t="s">
        <v>423</v>
      </c>
      <c r="O245" s="20"/>
    </row>
    <row r="246" spans="1:15" x14ac:dyDescent="0.25">
      <c r="A246">
        <v>8.1909999999999993E-5</v>
      </c>
      <c r="B246">
        <v>12208</v>
      </c>
      <c r="C246">
        <v>11713</v>
      </c>
      <c r="D246">
        <v>12208</v>
      </c>
      <c r="E246">
        <v>0.61</v>
      </c>
      <c r="F246">
        <v>774578</v>
      </c>
      <c r="G246">
        <v>179.65</v>
      </c>
      <c r="H246">
        <v>180.01</v>
      </c>
      <c r="I246">
        <v>776198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1:15" x14ac:dyDescent="0.25">
      <c r="A247">
        <v>8.1769999999999998E-5</v>
      </c>
      <c r="B247">
        <v>12228</v>
      </c>
      <c r="C247">
        <v>11713</v>
      </c>
      <c r="D247">
        <v>12228</v>
      </c>
      <c r="E247">
        <v>0.54</v>
      </c>
      <c r="F247">
        <v>759932</v>
      </c>
      <c r="G247">
        <v>179.88</v>
      </c>
      <c r="H247">
        <v>181.73</v>
      </c>
      <c r="I247">
        <v>767117</v>
      </c>
      <c r="J247" t="s">
        <v>314</v>
      </c>
      <c r="L247">
        <f>MIN(B243:B247)</f>
        <v>12207</v>
      </c>
      <c r="M247">
        <f>MAX(C243:C247)</f>
        <v>11713</v>
      </c>
      <c r="N247">
        <f>MIN(D243:D247)</f>
        <v>12207</v>
      </c>
      <c r="O247">
        <f>MAX(D243:D247)</f>
        <v>12228</v>
      </c>
    </row>
    <row r="248" spans="1:15" x14ac:dyDescent="0.25">
      <c r="A248">
        <v>9.8369999999999995E-5</v>
      </c>
      <c r="B248">
        <v>10165</v>
      </c>
      <c r="C248">
        <v>8504</v>
      </c>
      <c r="D248">
        <v>10165</v>
      </c>
      <c r="E248">
        <v>0.43</v>
      </c>
      <c r="F248">
        <v>749400</v>
      </c>
      <c r="G248">
        <v>180.28</v>
      </c>
      <c r="H248">
        <v>183.01</v>
      </c>
      <c r="I248">
        <v>759804</v>
      </c>
      <c r="J248" t="s">
        <v>315</v>
      </c>
    </row>
    <row r="249" spans="1:15" x14ac:dyDescent="0.25">
      <c r="A249">
        <v>9.8330000000000002E-5</v>
      </c>
      <c r="B249">
        <v>10169</v>
      </c>
      <c r="C249">
        <v>8504</v>
      </c>
      <c r="D249">
        <v>10169</v>
      </c>
      <c r="E249">
        <v>0.56999999999999995</v>
      </c>
      <c r="F249">
        <v>731057</v>
      </c>
      <c r="G249">
        <v>179.44</v>
      </c>
      <c r="H249">
        <v>181.66</v>
      </c>
      <c r="I249">
        <v>740835</v>
      </c>
      <c r="J249" t="s">
        <v>316</v>
      </c>
    </row>
    <row r="250" spans="1:15" x14ac:dyDescent="0.25">
      <c r="A250">
        <v>9.8300000000000004E-5</v>
      </c>
      <c r="B250">
        <v>10172</v>
      </c>
      <c r="C250">
        <v>8504</v>
      </c>
      <c r="D250">
        <v>10172</v>
      </c>
      <c r="E250">
        <v>0.51</v>
      </c>
      <c r="F250">
        <v>750482</v>
      </c>
      <c r="G250">
        <v>180.45</v>
      </c>
      <c r="H250">
        <v>180.83</v>
      </c>
      <c r="I250">
        <v>752106</v>
      </c>
      <c r="J250" t="s">
        <v>317</v>
      </c>
      <c r="L250" s="20" t="s">
        <v>420</v>
      </c>
      <c r="M250" s="20"/>
      <c r="N250" s="20" t="s">
        <v>423</v>
      </c>
      <c r="O250" s="20"/>
    </row>
    <row r="251" spans="1:15" x14ac:dyDescent="0.25">
      <c r="A251">
        <v>9.8369999999999995E-5</v>
      </c>
      <c r="B251">
        <v>10165</v>
      </c>
      <c r="C251">
        <v>8504</v>
      </c>
      <c r="D251">
        <v>10165</v>
      </c>
      <c r="E251">
        <v>0.51</v>
      </c>
      <c r="F251">
        <v>750322</v>
      </c>
      <c r="G251">
        <v>178.81</v>
      </c>
      <c r="H251">
        <v>180.89</v>
      </c>
      <c r="I251">
        <v>758181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1:15" x14ac:dyDescent="0.25">
      <c r="A252">
        <v>9.8270000000000006E-5</v>
      </c>
      <c r="B252">
        <v>10175</v>
      </c>
      <c r="C252">
        <v>8504</v>
      </c>
      <c r="D252">
        <v>10175</v>
      </c>
      <c r="E252">
        <v>0.51</v>
      </c>
      <c r="F252">
        <v>753228</v>
      </c>
      <c r="G252">
        <v>180.96</v>
      </c>
      <c r="H252">
        <v>182.2</v>
      </c>
      <c r="I252">
        <v>758125</v>
      </c>
      <c r="J252" t="s">
        <v>319</v>
      </c>
      <c r="L252">
        <f>MIN(B248:B252)</f>
        <v>10165</v>
      </c>
      <c r="M252">
        <f>MAX(C248:C252)</f>
        <v>8504</v>
      </c>
      <c r="N252">
        <f>MIN(D248:D252)</f>
        <v>10165</v>
      </c>
      <c r="O252">
        <f>MAX(D248:D252)</f>
        <v>10175</v>
      </c>
    </row>
    <row r="253" spans="1:15" x14ac:dyDescent="0.25">
      <c r="A253">
        <v>1.1102E-4</v>
      </c>
      <c r="B253">
        <v>9006</v>
      </c>
      <c r="C253">
        <v>8159</v>
      </c>
      <c r="D253">
        <v>9006</v>
      </c>
      <c r="E253">
        <v>0.46</v>
      </c>
      <c r="F253">
        <v>729319</v>
      </c>
      <c r="G253">
        <v>179.06</v>
      </c>
      <c r="H253">
        <v>181.96</v>
      </c>
      <c r="I253">
        <v>739754</v>
      </c>
      <c r="J253" t="s">
        <v>320</v>
      </c>
    </row>
    <row r="254" spans="1:15" x14ac:dyDescent="0.25">
      <c r="A254">
        <v>1.1106E-4</v>
      </c>
      <c r="B254">
        <v>9003</v>
      </c>
      <c r="C254">
        <v>8159</v>
      </c>
      <c r="D254">
        <v>9003</v>
      </c>
      <c r="E254">
        <v>0.48</v>
      </c>
      <c r="F254">
        <v>737515</v>
      </c>
      <c r="G254">
        <v>179.45</v>
      </c>
      <c r="H254">
        <v>182.1</v>
      </c>
      <c r="I254">
        <v>747235</v>
      </c>
      <c r="J254" t="s">
        <v>321</v>
      </c>
    </row>
    <row r="255" spans="1:15" x14ac:dyDescent="0.25">
      <c r="A255">
        <v>1.1106E-4</v>
      </c>
      <c r="B255">
        <v>9003</v>
      </c>
      <c r="C255">
        <v>8159</v>
      </c>
      <c r="D255">
        <v>9003</v>
      </c>
      <c r="E255">
        <v>0.44</v>
      </c>
      <c r="F255">
        <v>732169</v>
      </c>
      <c r="G255">
        <v>178.42</v>
      </c>
      <c r="H255">
        <v>181.18</v>
      </c>
      <c r="I255">
        <v>743326</v>
      </c>
      <c r="J255" t="s">
        <v>322</v>
      </c>
      <c r="L255" s="20" t="s">
        <v>420</v>
      </c>
      <c r="M255" s="20"/>
      <c r="N255" s="20" t="s">
        <v>423</v>
      </c>
      <c r="O255" s="20"/>
    </row>
    <row r="256" spans="1:15" x14ac:dyDescent="0.25">
      <c r="A256">
        <v>1.1101E-4</v>
      </c>
      <c r="B256">
        <v>9007</v>
      </c>
      <c r="C256">
        <v>8159</v>
      </c>
      <c r="D256">
        <v>9007</v>
      </c>
      <c r="E256">
        <v>0.54</v>
      </c>
      <c r="F256">
        <v>729598</v>
      </c>
      <c r="G256">
        <v>177.39</v>
      </c>
      <c r="H256">
        <v>180.17</v>
      </c>
      <c r="I256">
        <v>740505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1:15" x14ac:dyDescent="0.25">
      <c r="A257">
        <v>1.1101E-4</v>
      </c>
      <c r="B257">
        <v>9007</v>
      </c>
      <c r="C257">
        <v>8159</v>
      </c>
      <c r="D257">
        <v>9007</v>
      </c>
      <c r="E257">
        <v>0.52</v>
      </c>
      <c r="F257">
        <v>737395</v>
      </c>
      <c r="G257">
        <v>179.57</v>
      </c>
      <c r="H257">
        <v>182.9</v>
      </c>
      <c r="I257">
        <v>752027</v>
      </c>
      <c r="J257" t="s">
        <v>324</v>
      </c>
      <c r="L257">
        <f>MIN(B253:B257)</f>
        <v>9003</v>
      </c>
      <c r="M257">
        <f>MAX(C253:C257)</f>
        <v>8159</v>
      </c>
      <c r="N257">
        <f>MIN(D253:D257)</f>
        <v>9003</v>
      </c>
      <c r="O257">
        <f>MAX(D253:D257)</f>
        <v>9007</v>
      </c>
    </row>
    <row r="258" spans="1:15" x14ac:dyDescent="0.25">
      <c r="A258">
        <v>9.5639999999999999E-5</v>
      </c>
      <c r="B258">
        <v>10455</v>
      </c>
      <c r="C258">
        <v>9464</v>
      </c>
      <c r="D258">
        <v>10455</v>
      </c>
      <c r="E258">
        <v>0.48</v>
      </c>
      <c r="F258">
        <v>778699</v>
      </c>
      <c r="G258">
        <v>180.51</v>
      </c>
      <c r="H258">
        <v>180.51</v>
      </c>
      <c r="I258">
        <v>778699</v>
      </c>
      <c r="J258" t="s">
        <v>325</v>
      </c>
    </row>
    <row r="259" spans="1:15" x14ac:dyDescent="0.25">
      <c r="A259">
        <v>9.5550000000000005E-5</v>
      </c>
      <c r="B259">
        <v>10465</v>
      </c>
      <c r="C259">
        <v>9464</v>
      </c>
      <c r="D259">
        <v>10465</v>
      </c>
      <c r="E259">
        <v>0.46</v>
      </c>
      <c r="F259">
        <v>775359</v>
      </c>
      <c r="G259">
        <v>178.71</v>
      </c>
      <c r="H259">
        <v>180.2</v>
      </c>
      <c r="I259">
        <v>781636</v>
      </c>
      <c r="J259" t="s">
        <v>326</v>
      </c>
    </row>
    <row r="260" spans="1:15" x14ac:dyDescent="0.25">
      <c r="A260">
        <v>9.5480000000000001E-5</v>
      </c>
      <c r="B260">
        <v>10472</v>
      </c>
      <c r="C260">
        <v>9530</v>
      </c>
      <c r="D260">
        <v>10472</v>
      </c>
      <c r="E260">
        <v>0.52</v>
      </c>
      <c r="F260">
        <v>775046</v>
      </c>
      <c r="G260">
        <v>181.18</v>
      </c>
      <c r="H260">
        <v>181.19</v>
      </c>
      <c r="I260">
        <v>775046</v>
      </c>
      <c r="J260" t="s">
        <v>327</v>
      </c>
      <c r="L260" s="20" t="s">
        <v>420</v>
      </c>
      <c r="M260" s="20"/>
      <c r="N260" s="20" t="s">
        <v>423</v>
      </c>
      <c r="O260" s="20"/>
    </row>
    <row r="261" spans="1:15" x14ac:dyDescent="0.25">
      <c r="A261">
        <v>9.5400000000000001E-5</v>
      </c>
      <c r="B261">
        <v>10481</v>
      </c>
      <c r="C261">
        <v>9530</v>
      </c>
      <c r="D261">
        <v>10481</v>
      </c>
      <c r="E261">
        <v>0.51</v>
      </c>
      <c r="F261">
        <v>770197</v>
      </c>
      <c r="G261">
        <v>180.73</v>
      </c>
      <c r="H261">
        <v>181.17</v>
      </c>
      <c r="I261">
        <v>771843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1:15" x14ac:dyDescent="0.25">
      <c r="A262">
        <v>9.5509999999999999E-5</v>
      </c>
      <c r="B262">
        <v>10469</v>
      </c>
      <c r="C262">
        <v>9464</v>
      </c>
      <c r="D262">
        <v>10469</v>
      </c>
      <c r="E262">
        <v>0.56000000000000005</v>
      </c>
      <c r="F262">
        <v>775914</v>
      </c>
      <c r="G262">
        <v>181.02</v>
      </c>
      <c r="H262">
        <v>181.02</v>
      </c>
      <c r="I262">
        <v>775914</v>
      </c>
      <c r="J262" t="s">
        <v>329</v>
      </c>
      <c r="L262">
        <f>MIN(B258:B262)</f>
        <v>10455</v>
      </c>
      <c r="M262">
        <f>MAX(C258:C262)</f>
        <v>9530</v>
      </c>
      <c r="N262">
        <f>MIN(D258:D262)</f>
        <v>10455</v>
      </c>
      <c r="O262">
        <f>MAX(D258:D262)</f>
        <v>10481</v>
      </c>
    </row>
    <row r="263" spans="1:15" x14ac:dyDescent="0.25">
      <c r="A263">
        <v>9.6669999999999994E-5</v>
      </c>
      <c r="B263">
        <v>10344</v>
      </c>
      <c r="C263">
        <v>9177</v>
      </c>
      <c r="D263">
        <v>10344</v>
      </c>
      <c r="E263">
        <v>0.5</v>
      </c>
      <c r="F263">
        <v>753825</v>
      </c>
      <c r="G263">
        <v>180.24</v>
      </c>
      <c r="H263">
        <v>181.01</v>
      </c>
      <c r="I263">
        <v>757059</v>
      </c>
      <c r="J263" t="s">
        <v>330</v>
      </c>
    </row>
    <row r="264" spans="1:15" x14ac:dyDescent="0.25">
      <c r="A264">
        <v>9.6630000000000001E-5</v>
      </c>
      <c r="B264">
        <v>10348</v>
      </c>
      <c r="C264">
        <v>9177</v>
      </c>
      <c r="D264">
        <v>10348</v>
      </c>
      <c r="E264">
        <v>0.55000000000000004</v>
      </c>
      <c r="F264">
        <v>742994</v>
      </c>
      <c r="G264">
        <v>181.18</v>
      </c>
      <c r="H264">
        <v>182.63</v>
      </c>
      <c r="I264">
        <v>749475</v>
      </c>
      <c r="J264" t="s">
        <v>331</v>
      </c>
    </row>
    <row r="265" spans="1:15" x14ac:dyDescent="0.25">
      <c r="A265">
        <v>9.6589999999999995E-5</v>
      </c>
      <c r="B265">
        <v>10352</v>
      </c>
      <c r="C265">
        <v>9177</v>
      </c>
      <c r="D265">
        <v>10352</v>
      </c>
      <c r="E265">
        <v>0.56000000000000005</v>
      </c>
      <c r="F265">
        <v>747983</v>
      </c>
      <c r="G265">
        <v>180.22</v>
      </c>
      <c r="H265">
        <v>181.07</v>
      </c>
      <c r="I265">
        <v>751187</v>
      </c>
      <c r="J265" t="s">
        <v>332</v>
      </c>
      <c r="L265" s="20" t="s">
        <v>420</v>
      </c>
      <c r="M265" s="20"/>
      <c r="N265" s="20" t="s">
        <v>423</v>
      </c>
      <c r="O265" s="20"/>
    </row>
    <row r="266" spans="1:15" x14ac:dyDescent="0.25">
      <c r="A266">
        <v>9.6529999999999999E-5</v>
      </c>
      <c r="B266">
        <v>10358</v>
      </c>
      <c r="C266">
        <v>9177</v>
      </c>
      <c r="D266">
        <v>10358</v>
      </c>
      <c r="E266">
        <v>0.5</v>
      </c>
      <c r="F266">
        <v>747137</v>
      </c>
      <c r="G266">
        <v>178.52</v>
      </c>
      <c r="H266">
        <v>180.94</v>
      </c>
      <c r="I266">
        <v>756206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1:15" x14ac:dyDescent="0.25">
      <c r="A267">
        <v>9.6650000000000005E-5</v>
      </c>
      <c r="B267">
        <v>10346</v>
      </c>
      <c r="C267">
        <v>9177</v>
      </c>
      <c r="D267">
        <v>10346</v>
      </c>
      <c r="E267">
        <v>0.59</v>
      </c>
      <c r="F267">
        <v>749621</v>
      </c>
      <c r="G267">
        <v>178.96</v>
      </c>
      <c r="H267">
        <v>181.28</v>
      </c>
      <c r="I267">
        <v>759323</v>
      </c>
      <c r="J267" t="s">
        <v>334</v>
      </c>
      <c r="L267">
        <f>MIN(B263:B267)</f>
        <v>10344</v>
      </c>
      <c r="M267">
        <f>MAX(C263:C267)</f>
        <v>9177</v>
      </c>
      <c r="N267">
        <f>MIN(D263:D267)</f>
        <v>10344</v>
      </c>
      <c r="O267">
        <f>MAX(D263:D267)</f>
        <v>10358</v>
      </c>
    </row>
    <row r="268" spans="1:15" x14ac:dyDescent="0.25">
      <c r="A268">
        <v>9.8880000000000002E-5</v>
      </c>
      <c r="B268">
        <v>10112</v>
      </c>
      <c r="C268">
        <v>8980</v>
      </c>
      <c r="D268">
        <v>10112</v>
      </c>
      <c r="E268">
        <v>0.54</v>
      </c>
      <c r="F268">
        <v>736685</v>
      </c>
      <c r="G268">
        <v>180.14</v>
      </c>
      <c r="H268">
        <v>181.49</v>
      </c>
      <c r="I268">
        <v>741571</v>
      </c>
      <c r="J268" t="s">
        <v>335</v>
      </c>
    </row>
    <row r="269" spans="1:15" x14ac:dyDescent="0.25">
      <c r="A269">
        <v>9.8869999999999994E-5</v>
      </c>
      <c r="B269">
        <v>10113</v>
      </c>
      <c r="C269">
        <v>8980</v>
      </c>
      <c r="D269">
        <v>10113</v>
      </c>
      <c r="E269">
        <v>0.46</v>
      </c>
      <c r="F269">
        <v>740960</v>
      </c>
      <c r="G269">
        <v>180.18</v>
      </c>
      <c r="H269">
        <v>181.65</v>
      </c>
      <c r="I269">
        <v>746118</v>
      </c>
      <c r="J269" t="s">
        <v>336</v>
      </c>
    </row>
    <row r="270" spans="1:15" x14ac:dyDescent="0.25">
      <c r="A270">
        <v>9.8869999999999994E-5</v>
      </c>
      <c r="B270">
        <v>10113</v>
      </c>
      <c r="C270">
        <v>8980</v>
      </c>
      <c r="D270">
        <v>10113</v>
      </c>
      <c r="E270">
        <v>0.52</v>
      </c>
      <c r="F270">
        <v>740119</v>
      </c>
      <c r="G270">
        <v>180.46</v>
      </c>
      <c r="H270">
        <v>180.46</v>
      </c>
      <c r="I270">
        <v>740119</v>
      </c>
      <c r="J270" t="s">
        <v>337</v>
      </c>
      <c r="L270" s="20" t="s">
        <v>420</v>
      </c>
      <c r="M270" s="20"/>
      <c r="N270" s="20" t="s">
        <v>423</v>
      </c>
      <c r="O270" s="20"/>
    </row>
    <row r="271" spans="1:15" x14ac:dyDescent="0.25">
      <c r="A271">
        <v>9.8800000000000003E-5</v>
      </c>
      <c r="B271">
        <v>10120</v>
      </c>
      <c r="C271">
        <v>8980</v>
      </c>
      <c r="D271">
        <v>10120</v>
      </c>
      <c r="E271">
        <v>0.56999999999999995</v>
      </c>
      <c r="F271">
        <v>750532</v>
      </c>
      <c r="G271">
        <v>180.14</v>
      </c>
      <c r="H271">
        <v>181.36</v>
      </c>
      <c r="I271">
        <v>754897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1:15" x14ac:dyDescent="0.25">
      <c r="A272">
        <v>9.8770000000000005E-5</v>
      </c>
      <c r="B272">
        <v>10124</v>
      </c>
      <c r="C272">
        <v>8980</v>
      </c>
      <c r="D272">
        <v>10124</v>
      </c>
      <c r="E272">
        <v>0.49</v>
      </c>
      <c r="F272">
        <v>744562</v>
      </c>
      <c r="G272">
        <v>180.25</v>
      </c>
      <c r="H272">
        <v>181.79</v>
      </c>
      <c r="I272">
        <v>750617</v>
      </c>
      <c r="J272" t="s">
        <v>339</v>
      </c>
      <c r="L272">
        <f>MIN(B268:B272)</f>
        <v>10112</v>
      </c>
      <c r="M272">
        <f>MAX(C268:C272)</f>
        <v>8980</v>
      </c>
      <c r="N272">
        <f>MIN(D268:D272)</f>
        <v>10112</v>
      </c>
      <c r="O272">
        <f>MAX(D268:D272)</f>
        <v>10124</v>
      </c>
    </row>
    <row r="273" spans="1:15" x14ac:dyDescent="0.25">
      <c r="A273">
        <v>1.0642E-4</v>
      </c>
      <c r="B273">
        <v>9396</v>
      </c>
      <c r="C273">
        <v>8687</v>
      </c>
      <c r="D273">
        <v>9396</v>
      </c>
      <c r="E273">
        <v>0.49</v>
      </c>
      <c r="F273">
        <v>715370</v>
      </c>
      <c r="G273">
        <v>178.75</v>
      </c>
      <c r="H273">
        <v>180.64</v>
      </c>
      <c r="I273">
        <v>722727</v>
      </c>
      <c r="J273" t="s">
        <v>340</v>
      </c>
    </row>
    <row r="274" spans="1:15" x14ac:dyDescent="0.25">
      <c r="A274">
        <v>1.0642E-4</v>
      </c>
      <c r="B274">
        <v>9396</v>
      </c>
      <c r="C274">
        <v>8687</v>
      </c>
      <c r="D274">
        <v>9396</v>
      </c>
      <c r="E274">
        <v>0.51</v>
      </c>
      <c r="F274">
        <v>712285</v>
      </c>
      <c r="G274">
        <v>179.92</v>
      </c>
      <c r="H274">
        <v>182.16</v>
      </c>
      <c r="I274">
        <v>720175</v>
      </c>
      <c r="J274" t="s">
        <v>341</v>
      </c>
    </row>
    <row r="275" spans="1:15" x14ac:dyDescent="0.25">
      <c r="A275">
        <v>1.0637999999999999E-4</v>
      </c>
      <c r="B275">
        <v>9399</v>
      </c>
      <c r="C275">
        <v>8687</v>
      </c>
      <c r="D275">
        <v>9399</v>
      </c>
      <c r="E275">
        <v>0.44</v>
      </c>
      <c r="F275">
        <v>721390</v>
      </c>
      <c r="G275">
        <v>181.89</v>
      </c>
      <c r="H275">
        <v>181.9</v>
      </c>
      <c r="I275">
        <v>721390</v>
      </c>
      <c r="J275" t="s">
        <v>342</v>
      </c>
      <c r="L275" s="20" t="s">
        <v>420</v>
      </c>
      <c r="M275" s="20"/>
      <c r="N275" s="20" t="s">
        <v>423</v>
      </c>
      <c r="O275" s="20"/>
    </row>
    <row r="276" spans="1:15" x14ac:dyDescent="0.25">
      <c r="A276">
        <v>1.0636E-4</v>
      </c>
      <c r="B276">
        <v>9401</v>
      </c>
      <c r="C276">
        <v>8693</v>
      </c>
      <c r="D276">
        <v>9401</v>
      </c>
      <c r="E276">
        <v>0.52</v>
      </c>
      <c r="F276">
        <v>720137</v>
      </c>
      <c r="G276">
        <v>179.98</v>
      </c>
      <c r="H276">
        <v>181.46</v>
      </c>
      <c r="I276">
        <v>726535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1:15" x14ac:dyDescent="0.25">
      <c r="A277">
        <v>1.0645E-4</v>
      </c>
      <c r="B277">
        <v>9393</v>
      </c>
      <c r="C277">
        <v>8687</v>
      </c>
      <c r="D277">
        <v>9393</v>
      </c>
      <c r="E277">
        <v>0.56000000000000005</v>
      </c>
      <c r="F277">
        <v>724402</v>
      </c>
      <c r="G277">
        <v>180.39</v>
      </c>
      <c r="H277">
        <v>180.74</v>
      </c>
      <c r="I277">
        <v>725995</v>
      </c>
      <c r="J277" t="s">
        <v>344</v>
      </c>
      <c r="L277">
        <f>MIN(B273:B277)</f>
        <v>9393</v>
      </c>
      <c r="M277">
        <f>MAX(C273:C277)</f>
        <v>8693</v>
      </c>
      <c r="N277">
        <f>MIN(D273:D277)</f>
        <v>9393</v>
      </c>
      <c r="O277">
        <f>MAX(D273:D277)</f>
        <v>9401</v>
      </c>
    </row>
    <row r="278" spans="1:15" x14ac:dyDescent="0.25">
      <c r="A278">
        <v>8.6479999999999999E-5</v>
      </c>
      <c r="B278">
        <v>11563</v>
      </c>
      <c r="C278">
        <v>10861</v>
      </c>
      <c r="D278">
        <v>11563</v>
      </c>
      <c r="E278">
        <v>0.52</v>
      </c>
      <c r="F278">
        <v>775751</v>
      </c>
      <c r="G278">
        <v>178.69</v>
      </c>
      <c r="H278">
        <v>180.17</v>
      </c>
      <c r="I278">
        <v>781518</v>
      </c>
      <c r="J278" t="s">
        <v>345</v>
      </c>
    </row>
    <row r="279" spans="1:15" x14ac:dyDescent="0.25">
      <c r="A279">
        <v>8.6360000000000007E-5</v>
      </c>
      <c r="B279">
        <v>11578</v>
      </c>
      <c r="C279">
        <v>10901</v>
      </c>
      <c r="D279">
        <v>11578</v>
      </c>
      <c r="E279">
        <v>0.51</v>
      </c>
      <c r="F279">
        <v>766277</v>
      </c>
      <c r="G279">
        <v>181.17</v>
      </c>
      <c r="H279">
        <v>181.18</v>
      </c>
      <c r="I279">
        <v>766277</v>
      </c>
      <c r="J279" t="s">
        <v>346</v>
      </c>
    </row>
    <row r="280" spans="1:15" x14ac:dyDescent="0.25">
      <c r="A280">
        <v>8.632E-5</v>
      </c>
      <c r="B280">
        <v>11584</v>
      </c>
      <c r="C280">
        <v>10861</v>
      </c>
      <c r="D280">
        <v>11584</v>
      </c>
      <c r="E280">
        <v>0.55000000000000004</v>
      </c>
      <c r="F280">
        <v>777683</v>
      </c>
      <c r="G280">
        <v>180.37</v>
      </c>
      <c r="H280">
        <v>181.81</v>
      </c>
      <c r="I280">
        <v>784112</v>
      </c>
      <c r="J280" t="s">
        <v>347</v>
      </c>
      <c r="L280" s="20" t="s">
        <v>420</v>
      </c>
      <c r="M280" s="20"/>
      <c r="N280" s="20" t="s">
        <v>423</v>
      </c>
      <c r="O280" s="20"/>
    </row>
    <row r="281" spans="1:15" x14ac:dyDescent="0.25">
      <c r="A281">
        <v>8.6370000000000001E-5</v>
      </c>
      <c r="B281">
        <v>11577</v>
      </c>
      <c r="C281">
        <v>10901</v>
      </c>
      <c r="D281">
        <v>11577</v>
      </c>
      <c r="E281">
        <v>0.6</v>
      </c>
      <c r="F281">
        <v>775742</v>
      </c>
      <c r="G281">
        <v>181.27</v>
      </c>
      <c r="H281">
        <v>182.46</v>
      </c>
      <c r="I281">
        <v>780456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1:15" x14ac:dyDescent="0.25">
      <c r="A282">
        <v>8.6349999999999998E-5</v>
      </c>
      <c r="B282">
        <v>11580</v>
      </c>
      <c r="C282">
        <v>10861</v>
      </c>
      <c r="D282">
        <v>11580</v>
      </c>
      <c r="E282">
        <v>0.5</v>
      </c>
      <c r="F282">
        <v>769049</v>
      </c>
      <c r="G282">
        <v>179.98</v>
      </c>
      <c r="H282">
        <v>181.76</v>
      </c>
      <c r="I282">
        <v>777073</v>
      </c>
      <c r="J282" t="s">
        <v>349</v>
      </c>
      <c r="L282">
        <f>MIN(B278:B282)</f>
        <v>11563</v>
      </c>
      <c r="M282">
        <f>MAX(C278:C282)</f>
        <v>10901</v>
      </c>
      <c r="N282">
        <f>MIN(D278:D282)</f>
        <v>11563</v>
      </c>
      <c r="O282">
        <f>MAX(D278:D282)</f>
        <v>11584</v>
      </c>
    </row>
    <row r="283" spans="1:15" x14ac:dyDescent="0.25">
      <c r="A283">
        <v>9.0920000000000004E-5</v>
      </c>
      <c r="B283">
        <v>10998</v>
      </c>
      <c r="C283">
        <v>10292</v>
      </c>
      <c r="D283">
        <v>10998</v>
      </c>
      <c r="E283">
        <v>0.49</v>
      </c>
      <c r="F283">
        <v>752531</v>
      </c>
      <c r="G283">
        <v>181.55</v>
      </c>
      <c r="H283">
        <v>181.87</v>
      </c>
      <c r="I283">
        <v>754106</v>
      </c>
      <c r="J283" t="s">
        <v>350</v>
      </c>
    </row>
    <row r="284" spans="1:15" x14ac:dyDescent="0.25">
      <c r="A284">
        <v>9.0829999999999996E-5</v>
      </c>
      <c r="B284">
        <v>11008</v>
      </c>
      <c r="C284">
        <v>10292</v>
      </c>
      <c r="D284">
        <v>11008</v>
      </c>
      <c r="E284">
        <v>0.51</v>
      </c>
      <c r="F284">
        <v>758343</v>
      </c>
      <c r="G284">
        <v>180.17</v>
      </c>
      <c r="H284">
        <v>181.29</v>
      </c>
      <c r="I284">
        <v>763235</v>
      </c>
      <c r="J284" t="s">
        <v>351</v>
      </c>
    </row>
    <row r="285" spans="1:15" x14ac:dyDescent="0.25">
      <c r="A285">
        <v>9.0879999999999997E-5</v>
      </c>
      <c r="B285">
        <v>11003</v>
      </c>
      <c r="C285">
        <v>10292</v>
      </c>
      <c r="D285">
        <v>11003</v>
      </c>
      <c r="E285">
        <v>0.51</v>
      </c>
      <c r="F285">
        <v>751449</v>
      </c>
      <c r="G285">
        <v>180.15</v>
      </c>
      <c r="H285">
        <v>182.37</v>
      </c>
      <c r="I285">
        <v>761043</v>
      </c>
      <c r="J285" t="s">
        <v>352</v>
      </c>
      <c r="L285" s="20" t="s">
        <v>420</v>
      </c>
      <c r="M285" s="20"/>
      <c r="N285" s="20" t="s">
        <v>423</v>
      </c>
      <c r="O285" s="20"/>
    </row>
    <row r="286" spans="1:15" x14ac:dyDescent="0.25">
      <c r="A286">
        <v>9.0829999999999996E-5</v>
      </c>
      <c r="B286">
        <v>11009</v>
      </c>
      <c r="C286">
        <v>10292</v>
      </c>
      <c r="D286">
        <v>11009</v>
      </c>
      <c r="E286">
        <v>0.48</v>
      </c>
      <c r="F286">
        <v>752600</v>
      </c>
      <c r="G286">
        <v>180.08</v>
      </c>
      <c r="H286">
        <v>180.83</v>
      </c>
      <c r="I286">
        <v>755846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1:15" x14ac:dyDescent="0.25">
      <c r="A287">
        <v>9.0829999999999996E-5</v>
      </c>
      <c r="B287">
        <v>11008</v>
      </c>
      <c r="C287">
        <v>10292</v>
      </c>
      <c r="D287">
        <v>11008</v>
      </c>
      <c r="E287">
        <v>0.4</v>
      </c>
      <c r="F287">
        <v>753316</v>
      </c>
      <c r="G287">
        <v>180.03</v>
      </c>
      <c r="H287">
        <v>180.03</v>
      </c>
      <c r="I287">
        <v>753316</v>
      </c>
      <c r="J287" t="s">
        <v>354</v>
      </c>
      <c r="L287">
        <f>MIN(B283:B287)</f>
        <v>10998</v>
      </c>
      <c r="M287">
        <f>MAX(C283:C287)</f>
        <v>10292</v>
      </c>
      <c r="N287">
        <f>MIN(D283:D287)</f>
        <v>10998</v>
      </c>
      <c r="O287">
        <f>MAX(D283:D287)</f>
        <v>11009</v>
      </c>
    </row>
    <row r="288" spans="1:15" x14ac:dyDescent="0.25">
      <c r="A288">
        <v>1.0924E-4</v>
      </c>
      <c r="B288">
        <v>9153</v>
      </c>
      <c r="C288">
        <v>7841</v>
      </c>
      <c r="D288">
        <v>9153</v>
      </c>
      <c r="E288">
        <v>0.51</v>
      </c>
      <c r="F288">
        <v>730170</v>
      </c>
      <c r="G288">
        <v>179.82</v>
      </c>
      <c r="H288">
        <v>182.48</v>
      </c>
      <c r="I288">
        <v>740385</v>
      </c>
      <c r="J288" t="s">
        <v>355</v>
      </c>
    </row>
    <row r="289" spans="1:15" x14ac:dyDescent="0.25">
      <c r="A289">
        <v>1.0924E-4</v>
      </c>
      <c r="B289">
        <v>9153</v>
      </c>
      <c r="C289">
        <v>7841</v>
      </c>
      <c r="D289">
        <v>9153</v>
      </c>
      <c r="E289">
        <v>0.54</v>
      </c>
      <c r="F289">
        <v>717155</v>
      </c>
      <c r="G289">
        <v>178.63</v>
      </c>
      <c r="H289">
        <v>181.22</v>
      </c>
      <c r="I289">
        <v>727365</v>
      </c>
      <c r="J289" t="s">
        <v>356</v>
      </c>
    </row>
    <row r="290" spans="1:15" x14ac:dyDescent="0.25">
      <c r="A290">
        <v>1.093E-4</v>
      </c>
      <c r="B290">
        <v>9148</v>
      </c>
      <c r="C290">
        <v>7841</v>
      </c>
      <c r="D290">
        <v>9148</v>
      </c>
      <c r="E290">
        <v>0.49</v>
      </c>
      <c r="F290">
        <v>731451</v>
      </c>
      <c r="G290">
        <v>181.01</v>
      </c>
      <c r="H290">
        <v>183.44</v>
      </c>
      <c r="I290">
        <v>741224</v>
      </c>
      <c r="J290" t="s">
        <v>357</v>
      </c>
      <c r="L290" s="20" t="s">
        <v>420</v>
      </c>
      <c r="M290" s="20"/>
      <c r="N290" s="20" t="s">
        <v>423</v>
      </c>
      <c r="O290" s="20"/>
    </row>
    <row r="291" spans="1:15" x14ac:dyDescent="0.25">
      <c r="A291">
        <v>1.0922E-4</v>
      </c>
      <c r="B291">
        <v>9155</v>
      </c>
      <c r="C291">
        <v>7841</v>
      </c>
      <c r="D291">
        <v>9155</v>
      </c>
      <c r="E291">
        <v>0.38</v>
      </c>
      <c r="F291">
        <v>727215</v>
      </c>
      <c r="G291">
        <v>179.93</v>
      </c>
      <c r="H291">
        <v>182.61</v>
      </c>
      <c r="I291">
        <v>738623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1:15" x14ac:dyDescent="0.25">
      <c r="A292">
        <v>1.0925E-4</v>
      </c>
      <c r="B292">
        <v>9152</v>
      </c>
      <c r="C292">
        <v>7841</v>
      </c>
      <c r="D292">
        <v>9152</v>
      </c>
      <c r="E292">
        <v>0.48</v>
      </c>
      <c r="F292">
        <v>713231</v>
      </c>
      <c r="G292">
        <v>178.68</v>
      </c>
      <c r="H292">
        <v>180.55</v>
      </c>
      <c r="I292">
        <v>720184</v>
      </c>
      <c r="J292" t="s">
        <v>359</v>
      </c>
      <c r="L292">
        <f>MIN(B288:B292)</f>
        <v>9148</v>
      </c>
      <c r="M292">
        <f>MAX(C288:C292)</f>
        <v>7841</v>
      </c>
      <c r="N292">
        <f>MIN(D288:D292)</f>
        <v>9148</v>
      </c>
      <c r="O292">
        <f>MAX(D288:D292)</f>
        <v>9155</v>
      </c>
    </row>
    <row r="293" spans="1:15" x14ac:dyDescent="0.25">
      <c r="A293">
        <v>8.2999999999999998E-5</v>
      </c>
      <c r="B293">
        <v>12047</v>
      </c>
      <c r="C293">
        <v>10600</v>
      </c>
      <c r="D293">
        <v>12047</v>
      </c>
      <c r="E293">
        <v>0.62</v>
      </c>
      <c r="F293">
        <v>777959</v>
      </c>
      <c r="G293">
        <v>179.53</v>
      </c>
      <c r="H293">
        <v>180.65</v>
      </c>
      <c r="I293">
        <v>782792</v>
      </c>
      <c r="J293" t="s">
        <v>360</v>
      </c>
    </row>
    <row r="294" spans="1:15" x14ac:dyDescent="0.25">
      <c r="A294">
        <v>8.3120000000000004E-5</v>
      </c>
      <c r="B294">
        <v>12030</v>
      </c>
      <c r="C294">
        <v>10600</v>
      </c>
      <c r="D294">
        <v>12030</v>
      </c>
      <c r="E294">
        <v>0.52</v>
      </c>
      <c r="F294">
        <v>792614</v>
      </c>
      <c r="G294">
        <v>180.82</v>
      </c>
      <c r="H294">
        <v>180.83</v>
      </c>
      <c r="I294">
        <v>792614</v>
      </c>
      <c r="J294" t="s">
        <v>361</v>
      </c>
    </row>
    <row r="295" spans="1:15" x14ac:dyDescent="0.25">
      <c r="A295">
        <v>8.3079999999999997E-5</v>
      </c>
      <c r="B295">
        <v>12035</v>
      </c>
      <c r="C295">
        <v>10600</v>
      </c>
      <c r="D295">
        <v>12035</v>
      </c>
      <c r="E295">
        <v>0.56000000000000005</v>
      </c>
      <c r="F295">
        <v>789505</v>
      </c>
      <c r="G295">
        <v>180.4</v>
      </c>
      <c r="H295">
        <v>181.11</v>
      </c>
      <c r="I295">
        <v>792699</v>
      </c>
      <c r="J295" t="s">
        <v>362</v>
      </c>
      <c r="L295" s="20" t="s">
        <v>420</v>
      </c>
      <c r="M295" s="20"/>
      <c r="N295" s="20" t="s">
        <v>423</v>
      </c>
      <c r="O295" s="20"/>
    </row>
    <row r="296" spans="1:15" x14ac:dyDescent="0.25">
      <c r="A296">
        <v>8.3220000000000006E-5</v>
      </c>
      <c r="B296">
        <v>12016</v>
      </c>
      <c r="C296">
        <v>10600</v>
      </c>
      <c r="D296">
        <v>12016</v>
      </c>
      <c r="E296">
        <v>0.5</v>
      </c>
      <c r="F296">
        <v>785021</v>
      </c>
      <c r="G296">
        <v>180.68</v>
      </c>
      <c r="H296">
        <v>180.99</v>
      </c>
      <c r="I296">
        <v>786603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1:15" x14ac:dyDescent="0.25">
      <c r="A297">
        <v>8.3170000000000005E-5</v>
      </c>
      <c r="B297">
        <v>12022</v>
      </c>
      <c r="C297">
        <v>10600</v>
      </c>
      <c r="D297">
        <v>12022</v>
      </c>
      <c r="E297">
        <v>0.48</v>
      </c>
      <c r="F297">
        <v>782844</v>
      </c>
      <c r="G297">
        <v>180.37</v>
      </c>
      <c r="H297">
        <v>180.38</v>
      </c>
      <c r="I297">
        <v>782844</v>
      </c>
      <c r="J297" t="s">
        <v>364</v>
      </c>
      <c r="L297">
        <f>MIN(B293:B297)</f>
        <v>12016</v>
      </c>
      <c r="M297">
        <f>MAX(C293:C297)</f>
        <v>10600</v>
      </c>
      <c r="N297">
        <f>MIN(D293:D297)</f>
        <v>12016</v>
      </c>
      <c r="O297">
        <f>MAX(D293:D297)</f>
        <v>12047</v>
      </c>
    </row>
    <row r="298" spans="1:15" x14ac:dyDescent="0.25">
      <c r="A298">
        <v>1.0211E-4</v>
      </c>
      <c r="B298">
        <v>9792</v>
      </c>
      <c r="C298">
        <v>8733</v>
      </c>
      <c r="D298">
        <v>9792</v>
      </c>
      <c r="E298">
        <v>0.51</v>
      </c>
      <c r="F298">
        <v>690768</v>
      </c>
      <c r="G298">
        <v>178.81</v>
      </c>
      <c r="H298">
        <v>180.98</v>
      </c>
      <c r="I298">
        <v>698909</v>
      </c>
      <c r="J298" t="s">
        <v>365</v>
      </c>
    </row>
    <row r="299" spans="1:15" x14ac:dyDescent="0.25">
      <c r="A299">
        <v>1.02E-4</v>
      </c>
      <c r="B299">
        <v>9803</v>
      </c>
      <c r="C299">
        <v>8733</v>
      </c>
      <c r="D299">
        <v>9803</v>
      </c>
      <c r="E299">
        <v>0.61</v>
      </c>
      <c r="F299">
        <v>697362</v>
      </c>
      <c r="G299">
        <v>181.2</v>
      </c>
      <c r="H299">
        <v>181.94</v>
      </c>
      <c r="I299">
        <v>700591</v>
      </c>
      <c r="J299" t="s">
        <v>366</v>
      </c>
    </row>
    <row r="300" spans="1:15" x14ac:dyDescent="0.25">
      <c r="A300">
        <v>1.0217000000000001E-4</v>
      </c>
      <c r="B300">
        <v>9787</v>
      </c>
      <c r="C300">
        <v>8733</v>
      </c>
      <c r="D300">
        <v>9787</v>
      </c>
      <c r="E300">
        <v>0.6</v>
      </c>
      <c r="F300">
        <v>692236</v>
      </c>
      <c r="G300">
        <v>180.15</v>
      </c>
      <c r="H300">
        <v>181.75</v>
      </c>
      <c r="I300">
        <v>697543</v>
      </c>
      <c r="J300" t="s">
        <v>367</v>
      </c>
      <c r="L300" s="20" t="s">
        <v>420</v>
      </c>
      <c r="M300" s="20"/>
      <c r="N300" s="20" t="s">
        <v>423</v>
      </c>
      <c r="O300" s="20"/>
    </row>
    <row r="301" spans="1:15" x14ac:dyDescent="0.25">
      <c r="A301">
        <v>1.0211E-4</v>
      </c>
      <c r="B301">
        <v>9792</v>
      </c>
      <c r="C301">
        <v>8733</v>
      </c>
      <c r="D301">
        <v>9792</v>
      </c>
      <c r="E301">
        <v>0.5</v>
      </c>
      <c r="F301">
        <v>692669</v>
      </c>
      <c r="G301">
        <v>180.18</v>
      </c>
      <c r="H301">
        <v>181.86</v>
      </c>
      <c r="I301">
        <v>699222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1:15" x14ac:dyDescent="0.25">
      <c r="A302">
        <v>1.0212E-4</v>
      </c>
      <c r="B302">
        <v>9791</v>
      </c>
      <c r="C302">
        <v>8733</v>
      </c>
      <c r="D302">
        <v>9791</v>
      </c>
      <c r="E302">
        <v>0.6</v>
      </c>
      <c r="F302">
        <v>700317</v>
      </c>
      <c r="G302">
        <v>182.31</v>
      </c>
      <c r="H302">
        <v>182.71</v>
      </c>
      <c r="I302">
        <v>701948</v>
      </c>
      <c r="J302" t="s">
        <v>369</v>
      </c>
      <c r="L302">
        <f>MIN(B298:B302)</f>
        <v>9787</v>
      </c>
      <c r="M302">
        <f>MAX(C298:C302)</f>
        <v>8733</v>
      </c>
      <c r="N302">
        <f>MIN(D298:D302)</f>
        <v>9787</v>
      </c>
      <c r="O302">
        <f>MAX(D298:D302)</f>
        <v>9803</v>
      </c>
    </row>
    <row r="303" spans="1:15" x14ac:dyDescent="0.25">
      <c r="A303">
        <v>8.6990000000000006E-5</v>
      </c>
      <c r="B303">
        <v>11495</v>
      </c>
      <c r="C303">
        <v>10316</v>
      </c>
      <c r="D303">
        <v>11495</v>
      </c>
      <c r="E303">
        <v>0.45</v>
      </c>
      <c r="F303">
        <v>780267</v>
      </c>
      <c r="G303">
        <v>180.01</v>
      </c>
      <c r="H303">
        <v>181.55</v>
      </c>
      <c r="I303">
        <v>786802</v>
      </c>
      <c r="J303" t="s">
        <v>370</v>
      </c>
    </row>
    <row r="304" spans="1:15" x14ac:dyDescent="0.25">
      <c r="A304">
        <v>8.6979999999999997E-5</v>
      </c>
      <c r="B304">
        <v>11496</v>
      </c>
      <c r="C304">
        <v>10316</v>
      </c>
      <c r="D304">
        <v>11496</v>
      </c>
      <c r="E304">
        <v>0.49</v>
      </c>
      <c r="F304">
        <v>781806</v>
      </c>
      <c r="G304">
        <v>179.66</v>
      </c>
      <c r="H304">
        <v>180.75</v>
      </c>
      <c r="I304">
        <v>786735</v>
      </c>
      <c r="J304" t="s">
        <v>371</v>
      </c>
    </row>
    <row r="305" spans="1:15" x14ac:dyDescent="0.25">
      <c r="A305">
        <v>8.6920000000000001E-5</v>
      </c>
      <c r="B305">
        <v>11504</v>
      </c>
      <c r="C305">
        <v>10316</v>
      </c>
      <c r="D305">
        <v>11504</v>
      </c>
      <c r="E305">
        <v>0.54</v>
      </c>
      <c r="F305">
        <v>782799</v>
      </c>
      <c r="G305">
        <v>180.14</v>
      </c>
      <c r="H305">
        <v>180.44</v>
      </c>
      <c r="I305">
        <v>784342</v>
      </c>
      <c r="J305" t="s">
        <v>372</v>
      </c>
      <c r="L305" s="20" t="s">
        <v>420</v>
      </c>
      <c r="M305" s="20"/>
      <c r="N305" s="20" t="s">
        <v>423</v>
      </c>
      <c r="O305" s="20"/>
    </row>
    <row r="306" spans="1:15" x14ac:dyDescent="0.25">
      <c r="A306">
        <v>8.6970000000000002E-5</v>
      </c>
      <c r="B306">
        <v>11497</v>
      </c>
      <c r="C306">
        <v>10316</v>
      </c>
      <c r="D306">
        <v>11497</v>
      </c>
      <c r="E306">
        <v>0.5</v>
      </c>
      <c r="F306">
        <v>779258</v>
      </c>
      <c r="G306">
        <v>179.58</v>
      </c>
      <c r="H306">
        <v>180.62</v>
      </c>
      <c r="I306">
        <v>783942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1:15" x14ac:dyDescent="0.25">
      <c r="A307">
        <v>8.6899999999999998E-5</v>
      </c>
      <c r="B307">
        <v>11506</v>
      </c>
      <c r="C307">
        <v>10316</v>
      </c>
      <c r="D307">
        <v>11506</v>
      </c>
      <c r="E307">
        <v>0.52</v>
      </c>
      <c r="F307">
        <v>788098</v>
      </c>
      <c r="G307">
        <v>180.47</v>
      </c>
      <c r="H307">
        <v>180.47</v>
      </c>
      <c r="I307">
        <v>788098</v>
      </c>
      <c r="J307" t="s">
        <v>374</v>
      </c>
      <c r="L307">
        <f>MIN(B303:B307)</f>
        <v>11495</v>
      </c>
      <c r="M307">
        <f>MAX(C303:C307)</f>
        <v>10316</v>
      </c>
      <c r="N307">
        <f>MIN(D303:D307)</f>
        <v>11495</v>
      </c>
      <c r="O307">
        <f>MAX(D303:D307)</f>
        <v>11506</v>
      </c>
    </row>
    <row r="308" spans="1:15" x14ac:dyDescent="0.25">
      <c r="A308">
        <v>7.9540000000000001E-5</v>
      </c>
      <c r="B308">
        <v>12571</v>
      </c>
      <c r="C308">
        <v>11657</v>
      </c>
      <c r="D308">
        <v>12571</v>
      </c>
      <c r="E308">
        <v>0.48</v>
      </c>
      <c r="F308">
        <v>780395</v>
      </c>
      <c r="G308">
        <v>180.61</v>
      </c>
      <c r="H308">
        <v>180.99</v>
      </c>
      <c r="I308">
        <v>781968</v>
      </c>
      <c r="J308" t="s">
        <v>375</v>
      </c>
    </row>
    <row r="309" spans="1:15" x14ac:dyDescent="0.25">
      <c r="A309">
        <v>7.9610000000000005E-5</v>
      </c>
      <c r="B309">
        <v>12561</v>
      </c>
      <c r="C309">
        <v>11657</v>
      </c>
      <c r="D309">
        <v>12561</v>
      </c>
      <c r="E309">
        <v>0.46</v>
      </c>
      <c r="F309">
        <v>771159</v>
      </c>
      <c r="G309">
        <v>179.35</v>
      </c>
      <c r="H309">
        <v>180.33</v>
      </c>
      <c r="I309">
        <v>774983</v>
      </c>
      <c r="J309" t="s">
        <v>376</v>
      </c>
    </row>
    <row r="310" spans="1:15" x14ac:dyDescent="0.25">
      <c r="A310">
        <v>7.9519999999999998E-5</v>
      </c>
      <c r="B310">
        <v>12574</v>
      </c>
      <c r="C310">
        <v>11657</v>
      </c>
      <c r="D310">
        <v>12574</v>
      </c>
      <c r="E310">
        <v>0.56000000000000005</v>
      </c>
      <c r="F310">
        <v>778264</v>
      </c>
      <c r="G310">
        <v>180.32</v>
      </c>
      <c r="H310">
        <v>181.47</v>
      </c>
      <c r="I310">
        <v>783063</v>
      </c>
      <c r="J310" t="s">
        <v>377</v>
      </c>
      <c r="L310" s="20" t="s">
        <v>420</v>
      </c>
      <c r="M310" s="20"/>
      <c r="N310" s="20" t="s">
        <v>423</v>
      </c>
      <c r="O310" s="20"/>
    </row>
    <row r="311" spans="1:15" x14ac:dyDescent="0.25">
      <c r="A311">
        <v>7.9560000000000004E-5</v>
      </c>
      <c r="B311">
        <v>12568</v>
      </c>
      <c r="C311">
        <v>11657</v>
      </c>
      <c r="D311">
        <v>12568</v>
      </c>
      <c r="E311">
        <v>0.55000000000000004</v>
      </c>
      <c r="F311">
        <v>755752</v>
      </c>
      <c r="G311">
        <v>179.79</v>
      </c>
      <c r="H311">
        <v>180.56</v>
      </c>
      <c r="I311">
        <v>758881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1:15" x14ac:dyDescent="0.25">
      <c r="A312">
        <v>7.9579999999999994E-5</v>
      </c>
      <c r="B312">
        <v>12565</v>
      </c>
      <c r="C312">
        <v>11657</v>
      </c>
      <c r="D312">
        <v>12565</v>
      </c>
      <c r="E312">
        <v>0.49</v>
      </c>
      <c r="F312">
        <v>781321</v>
      </c>
      <c r="G312">
        <v>181.38</v>
      </c>
      <c r="H312">
        <v>181.38</v>
      </c>
      <c r="I312">
        <v>781321</v>
      </c>
      <c r="J312" t="s">
        <v>379</v>
      </c>
      <c r="L312">
        <f>MIN(B308:B312)</f>
        <v>12561</v>
      </c>
      <c r="M312">
        <f>MAX(C308:C312)</f>
        <v>11657</v>
      </c>
      <c r="N312">
        <f>MIN(D308:D312)</f>
        <v>12561</v>
      </c>
      <c r="O312">
        <f>MAX(D308:D312)</f>
        <v>12574</v>
      </c>
    </row>
    <row r="313" spans="1:15" x14ac:dyDescent="0.25">
      <c r="A313">
        <v>9.2169999999999993E-5</v>
      </c>
      <c r="B313">
        <v>10848</v>
      </c>
      <c r="C313">
        <v>9945</v>
      </c>
      <c r="D313">
        <v>10848</v>
      </c>
      <c r="E313">
        <v>0.56999999999999995</v>
      </c>
      <c r="F313">
        <v>754071</v>
      </c>
      <c r="G313">
        <v>179.73</v>
      </c>
      <c r="H313">
        <v>180.87</v>
      </c>
      <c r="I313">
        <v>758931</v>
      </c>
      <c r="J313" t="s">
        <v>380</v>
      </c>
    </row>
    <row r="314" spans="1:15" x14ac:dyDescent="0.25">
      <c r="A314">
        <v>9.2050000000000001E-5</v>
      </c>
      <c r="B314">
        <v>10863</v>
      </c>
      <c r="C314">
        <v>9945</v>
      </c>
      <c r="D314">
        <v>10863</v>
      </c>
      <c r="E314">
        <v>0.55000000000000004</v>
      </c>
      <c r="F314">
        <v>740329</v>
      </c>
      <c r="G314">
        <v>179.34</v>
      </c>
      <c r="H314">
        <v>180.37</v>
      </c>
      <c r="I314">
        <v>745144</v>
      </c>
      <c r="J314" t="s">
        <v>381</v>
      </c>
    </row>
    <row r="315" spans="1:15" x14ac:dyDescent="0.25">
      <c r="A315">
        <v>9.2079999999999999E-5</v>
      </c>
      <c r="B315">
        <v>10859</v>
      </c>
      <c r="C315">
        <v>9945</v>
      </c>
      <c r="D315">
        <v>10859</v>
      </c>
      <c r="E315">
        <v>0.44</v>
      </c>
      <c r="F315">
        <v>764794</v>
      </c>
      <c r="G315">
        <v>181.84</v>
      </c>
      <c r="H315">
        <v>181.84</v>
      </c>
      <c r="I315">
        <v>764794</v>
      </c>
      <c r="J315" t="s">
        <v>382</v>
      </c>
      <c r="L315" s="20" t="s">
        <v>420</v>
      </c>
      <c r="M315" s="20"/>
      <c r="N315" s="20" t="s">
        <v>423</v>
      </c>
      <c r="O315" s="20"/>
    </row>
    <row r="316" spans="1:15" x14ac:dyDescent="0.25">
      <c r="A316">
        <v>9.2059999999999996E-5</v>
      </c>
      <c r="B316">
        <v>10862</v>
      </c>
      <c r="C316">
        <v>9945</v>
      </c>
      <c r="D316">
        <v>10862</v>
      </c>
      <c r="E316">
        <v>0.59</v>
      </c>
      <c r="F316">
        <v>758031</v>
      </c>
      <c r="G316">
        <v>181.09</v>
      </c>
      <c r="H316">
        <v>182.67</v>
      </c>
      <c r="I316">
        <v>764559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1:15" x14ac:dyDescent="0.25">
      <c r="A317">
        <v>9.2230000000000003E-5</v>
      </c>
      <c r="B317">
        <v>10841</v>
      </c>
      <c r="C317">
        <v>9945</v>
      </c>
      <c r="D317">
        <v>10841</v>
      </c>
      <c r="E317">
        <v>0.45</v>
      </c>
      <c r="F317">
        <v>760205</v>
      </c>
      <c r="G317">
        <v>180.06</v>
      </c>
      <c r="H317">
        <v>180.4</v>
      </c>
      <c r="I317">
        <v>761850</v>
      </c>
      <c r="J317" t="s">
        <v>384</v>
      </c>
      <c r="L317">
        <f>MIN(B313:B317)</f>
        <v>10841</v>
      </c>
      <c r="M317">
        <f>MAX(C313:C317)</f>
        <v>9945</v>
      </c>
      <c r="N317">
        <f>MIN(D313:D317)</f>
        <v>10841</v>
      </c>
      <c r="O317">
        <f>MAX(D313:D317)</f>
        <v>10863</v>
      </c>
    </row>
    <row r="318" spans="1:15" x14ac:dyDescent="0.25">
      <c r="A318">
        <v>9.1290000000000002E-5</v>
      </c>
      <c r="B318">
        <v>10953</v>
      </c>
      <c r="C318">
        <v>10021</v>
      </c>
      <c r="D318">
        <v>10953</v>
      </c>
      <c r="E318">
        <v>0.55000000000000004</v>
      </c>
      <c r="F318">
        <v>756572</v>
      </c>
      <c r="G318">
        <v>179.09</v>
      </c>
      <c r="H318">
        <v>181.26</v>
      </c>
      <c r="I318">
        <v>764864</v>
      </c>
      <c r="J318" t="s">
        <v>385</v>
      </c>
    </row>
    <row r="319" spans="1:15" x14ac:dyDescent="0.25">
      <c r="A319">
        <v>9.1260000000000004E-5</v>
      </c>
      <c r="B319">
        <v>10957</v>
      </c>
      <c r="C319">
        <v>10021</v>
      </c>
      <c r="D319">
        <v>10957</v>
      </c>
      <c r="E319">
        <v>0.49</v>
      </c>
      <c r="F319">
        <v>756997</v>
      </c>
      <c r="G319">
        <v>179.72</v>
      </c>
      <c r="H319">
        <v>180.72</v>
      </c>
      <c r="I319">
        <v>761806</v>
      </c>
      <c r="J319" t="s">
        <v>386</v>
      </c>
    </row>
    <row r="320" spans="1:15" x14ac:dyDescent="0.25">
      <c r="A320">
        <v>9.1249999999999995E-5</v>
      </c>
      <c r="B320">
        <v>10958</v>
      </c>
      <c r="C320">
        <v>10021</v>
      </c>
      <c r="D320">
        <v>10958</v>
      </c>
      <c r="E320">
        <v>0.44</v>
      </c>
      <c r="F320">
        <v>753963</v>
      </c>
      <c r="G320">
        <v>179.77</v>
      </c>
      <c r="H320">
        <v>180.57</v>
      </c>
      <c r="I320">
        <v>757214</v>
      </c>
      <c r="J320" t="s">
        <v>387</v>
      </c>
      <c r="L320" s="20" t="s">
        <v>420</v>
      </c>
      <c r="M320" s="20"/>
      <c r="N320" s="20" t="s">
        <v>423</v>
      </c>
      <c r="O320" s="20"/>
    </row>
    <row r="321" spans="1:15" x14ac:dyDescent="0.25">
      <c r="A321">
        <v>9.1299999999999997E-5</v>
      </c>
      <c r="B321">
        <v>10952</v>
      </c>
      <c r="C321">
        <v>10021</v>
      </c>
      <c r="D321">
        <v>10952</v>
      </c>
      <c r="E321">
        <v>0.49</v>
      </c>
      <c r="F321">
        <v>755222</v>
      </c>
      <c r="G321">
        <v>180.03</v>
      </c>
      <c r="H321">
        <v>180.75</v>
      </c>
      <c r="I321">
        <v>758457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1:15" x14ac:dyDescent="0.25">
      <c r="A322">
        <v>9.1290000000000002E-5</v>
      </c>
      <c r="B322">
        <v>10953</v>
      </c>
      <c r="C322">
        <v>10021</v>
      </c>
      <c r="D322">
        <v>10953</v>
      </c>
      <c r="E322">
        <v>0.54</v>
      </c>
      <c r="F322">
        <v>762562</v>
      </c>
      <c r="G322">
        <v>181.58</v>
      </c>
      <c r="H322">
        <v>181.58</v>
      </c>
      <c r="I322">
        <v>762562</v>
      </c>
      <c r="J322" t="s">
        <v>389</v>
      </c>
      <c r="L322">
        <f>MIN(B318:B322)</f>
        <v>10952</v>
      </c>
      <c r="M322">
        <f>MAX(C318:C322)</f>
        <v>10021</v>
      </c>
      <c r="N322">
        <f>MIN(D318:D322)</f>
        <v>10952</v>
      </c>
      <c r="O322">
        <f>MAX(D318:D322)</f>
        <v>10958</v>
      </c>
    </row>
    <row r="323" spans="1:15" x14ac:dyDescent="0.25">
      <c r="A323">
        <v>8.5450000000000003E-5</v>
      </c>
      <c r="B323">
        <v>11702</v>
      </c>
      <c r="C323">
        <v>10642</v>
      </c>
      <c r="D323">
        <v>11702</v>
      </c>
      <c r="E323">
        <v>0.59</v>
      </c>
      <c r="F323">
        <v>768828</v>
      </c>
      <c r="G323">
        <v>179.39</v>
      </c>
      <c r="H323">
        <v>180.12</v>
      </c>
      <c r="I323">
        <v>771946</v>
      </c>
      <c r="J323" t="s">
        <v>390</v>
      </c>
    </row>
    <row r="324" spans="1:15" x14ac:dyDescent="0.25">
      <c r="A324">
        <v>8.543E-5</v>
      </c>
      <c r="B324">
        <v>11704</v>
      </c>
      <c r="C324">
        <v>10642</v>
      </c>
      <c r="D324">
        <v>11704</v>
      </c>
      <c r="E324">
        <v>0.52</v>
      </c>
      <c r="F324">
        <v>779541</v>
      </c>
      <c r="G324">
        <v>180.82</v>
      </c>
      <c r="H324">
        <v>180.82</v>
      </c>
      <c r="I324">
        <v>779541</v>
      </c>
      <c r="J324" t="s">
        <v>391</v>
      </c>
    </row>
    <row r="325" spans="1:15" x14ac:dyDescent="0.25">
      <c r="A325">
        <v>8.5379999999999999E-5</v>
      </c>
      <c r="B325">
        <v>11711</v>
      </c>
      <c r="C325">
        <v>10642</v>
      </c>
      <c r="D325">
        <v>11711</v>
      </c>
      <c r="E325">
        <v>0.51</v>
      </c>
      <c r="F325">
        <v>770724</v>
      </c>
      <c r="G325">
        <v>179.77</v>
      </c>
      <c r="H325">
        <v>180.54</v>
      </c>
      <c r="I325">
        <v>773899</v>
      </c>
      <c r="J325" t="s">
        <v>392</v>
      </c>
      <c r="L325" s="20" t="s">
        <v>420</v>
      </c>
      <c r="M325" s="20"/>
      <c r="N325" s="20" t="s">
        <v>423</v>
      </c>
      <c r="O325" s="20"/>
    </row>
    <row r="326" spans="1:15" x14ac:dyDescent="0.25">
      <c r="A326">
        <v>8.551E-5</v>
      </c>
      <c r="B326">
        <v>11694</v>
      </c>
      <c r="C326">
        <v>10642</v>
      </c>
      <c r="D326">
        <v>11694</v>
      </c>
      <c r="E326">
        <v>0.52</v>
      </c>
      <c r="F326">
        <v>782010</v>
      </c>
      <c r="G326">
        <v>181.02</v>
      </c>
      <c r="H326">
        <v>181.38</v>
      </c>
      <c r="I326">
        <v>783633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1:15" x14ac:dyDescent="0.25">
      <c r="A327">
        <v>8.5630000000000005E-5</v>
      </c>
      <c r="B327">
        <v>11677</v>
      </c>
      <c r="C327">
        <v>10642</v>
      </c>
      <c r="D327">
        <v>11677</v>
      </c>
      <c r="E327">
        <v>0.51</v>
      </c>
      <c r="F327">
        <v>784261</v>
      </c>
      <c r="G327">
        <v>180.94</v>
      </c>
      <c r="H327">
        <v>181.26</v>
      </c>
      <c r="I327">
        <v>785821</v>
      </c>
      <c r="J327" t="s">
        <v>394</v>
      </c>
      <c r="L327">
        <f>MIN(B323:B327)</f>
        <v>11677</v>
      </c>
      <c r="M327">
        <f>MAX(C323:C327)</f>
        <v>10642</v>
      </c>
      <c r="N327">
        <f>MIN(D323:D327)</f>
        <v>11677</v>
      </c>
      <c r="O327">
        <f>MAX(D323:D327)</f>
        <v>11711</v>
      </c>
    </row>
    <row r="328" spans="1:15" x14ac:dyDescent="0.25">
      <c r="A328">
        <v>9.2219999999999995E-5</v>
      </c>
      <c r="B328">
        <v>10843</v>
      </c>
      <c r="C328">
        <v>9631</v>
      </c>
      <c r="D328">
        <v>10843</v>
      </c>
      <c r="E328">
        <v>0.54</v>
      </c>
      <c r="F328">
        <v>738329</v>
      </c>
      <c r="G328">
        <v>179.74</v>
      </c>
      <c r="H328">
        <v>181.15</v>
      </c>
      <c r="I328">
        <v>743609</v>
      </c>
      <c r="J328" t="s">
        <v>395</v>
      </c>
    </row>
    <row r="329" spans="1:15" x14ac:dyDescent="0.25">
      <c r="A329">
        <v>9.2280000000000004E-5</v>
      </c>
      <c r="B329">
        <v>10836</v>
      </c>
      <c r="C329">
        <v>9631</v>
      </c>
      <c r="D329">
        <v>10836</v>
      </c>
      <c r="E329">
        <v>0.48</v>
      </c>
      <c r="F329">
        <v>729572</v>
      </c>
      <c r="G329">
        <v>178.58</v>
      </c>
      <c r="H329">
        <v>180.52</v>
      </c>
      <c r="I329">
        <v>737615</v>
      </c>
      <c r="J329" t="s">
        <v>396</v>
      </c>
    </row>
    <row r="330" spans="1:15" x14ac:dyDescent="0.25">
      <c r="A330">
        <v>9.2169999999999993E-5</v>
      </c>
      <c r="B330">
        <v>10848</v>
      </c>
      <c r="C330">
        <v>9631</v>
      </c>
      <c r="D330">
        <v>10848</v>
      </c>
      <c r="E330">
        <v>0.49</v>
      </c>
      <c r="F330">
        <v>739542</v>
      </c>
      <c r="G330">
        <v>180.31</v>
      </c>
      <c r="H330">
        <v>180.73</v>
      </c>
      <c r="I330">
        <v>741178</v>
      </c>
      <c r="J330" t="s">
        <v>397</v>
      </c>
      <c r="L330" s="20" t="s">
        <v>420</v>
      </c>
      <c r="M330" s="20"/>
      <c r="N330" s="20" t="s">
        <v>423</v>
      </c>
      <c r="O330" s="20"/>
    </row>
    <row r="331" spans="1:15" x14ac:dyDescent="0.25">
      <c r="A331">
        <v>9.2269999999999996E-5</v>
      </c>
      <c r="B331">
        <v>10837</v>
      </c>
      <c r="C331">
        <v>9631</v>
      </c>
      <c r="D331">
        <v>10837</v>
      </c>
      <c r="E331">
        <v>0.49</v>
      </c>
      <c r="F331">
        <v>742487</v>
      </c>
      <c r="G331">
        <v>180.23</v>
      </c>
      <c r="H331">
        <v>181.71</v>
      </c>
      <c r="I331">
        <v>748059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1:15" x14ac:dyDescent="0.25">
      <c r="A332">
        <v>9.2280000000000004E-5</v>
      </c>
      <c r="B332">
        <v>10836</v>
      </c>
      <c r="C332">
        <v>9631</v>
      </c>
      <c r="D332">
        <v>10836</v>
      </c>
      <c r="E332">
        <v>0.49</v>
      </c>
      <c r="F332">
        <v>732039</v>
      </c>
      <c r="G332">
        <v>178.45</v>
      </c>
      <c r="H332">
        <v>180.28</v>
      </c>
      <c r="I332">
        <v>738779</v>
      </c>
      <c r="J332" t="s">
        <v>399</v>
      </c>
      <c r="L332">
        <f>MIN(B328:B332)</f>
        <v>10836</v>
      </c>
      <c r="M332">
        <f>MAX(C328:C332)</f>
        <v>9631</v>
      </c>
      <c r="N332">
        <f>MIN(D328:D332)</f>
        <v>10836</v>
      </c>
      <c r="O332">
        <f>MAX(D328:D332)</f>
        <v>10848</v>
      </c>
    </row>
    <row r="333" spans="1:15" x14ac:dyDescent="0.25">
      <c r="A333">
        <v>7.8670000000000004E-5</v>
      </c>
      <c r="B333">
        <v>12710</v>
      </c>
      <c r="C333">
        <v>12005</v>
      </c>
      <c r="D333">
        <v>12710</v>
      </c>
      <c r="E333">
        <v>0.56999999999999995</v>
      </c>
      <c r="F333">
        <v>744746</v>
      </c>
      <c r="G333">
        <v>180.18</v>
      </c>
      <c r="H333">
        <v>180.19</v>
      </c>
      <c r="I333">
        <v>744746</v>
      </c>
      <c r="J333" t="s">
        <v>400</v>
      </c>
    </row>
    <row r="334" spans="1:15" x14ac:dyDescent="0.25">
      <c r="A334">
        <v>7.8659999999999996E-5</v>
      </c>
      <c r="B334">
        <v>12712</v>
      </c>
      <c r="C334">
        <v>12005</v>
      </c>
      <c r="D334">
        <v>12712</v>
      </c>
      <c r="E334">
        <v>0.52</v>
      </c>
      <c r="F334">
        <v>748412</v>
      </c>
      <c r="G334">
        <v>180.75</v>
      </c>
      <c r="H334">
        <v>180.75</v>
      </c>
      <c r="I334">
        <v>748412</v>
      </c>
      <c r="J334" t="s">
        <v>401</v>
      </c>
    </row>
    <row r="335" spans="1:15" x14ac:dyDescent="0.25">
      <c r="A335">
        <v>7.8659999999999996E-5</v>
      </c>
      <c r="B335">
        <v>12712</v>
      </c>
      <c r="C335">
        <v>12005</v>
      </c>
      <c r="D335">
        <v>12712</v>
      </c>
      <c r="E335">
        <v>0.51</v>
      </c>
      <c r="F335">
        <v>756936</v>
      </c>
      <c r="G335">
        <v>179.4</v>
      </c>
      <c r="H335">
        <v>181.28</v>
      </c>
      <c r="I335">
        <v>764461</v>
      </c>
      <c r="J335" t="s">
        <v>402</v>
      </c>
      <c r="L335" s="20" t="s">
        <v>420</v>
      </c>
      <c r="M335" s="20"/>
      <c r="N335" s="20" t="s">
        <v>423</v>
      </c>
      <c r="O335" s="20"/>
    </row>
    <row r="336" spans="1:15" x14ac:dyDescent="0.25">
      <c r="A336">
        <v>7.8679999999999999E-5</v>
      </c>
      <c r="B336">
        <v>12708</v>
      </c>
      <c r="C336">
        <v>12005</v>
      </c>
      <c r="D336">
        <v>12708</v>
      </c>
      <c r="E336">
        <v>0.54</v>
      </c>
      <c r="F336">
        <v>752936</v>
      </c>
      <c r="G336">
        <v>179.51</v>
      </c>
      <c r="H336">
        <v>180.75</v>
      </c>
      <c r="I336">
        <v>757717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1:15" x14ac:dyDescent="0.25">
      <c r="A337">
        <v>7.8679999999999999E-5</v>
      </c>
      <c r="B337">
        <v>12708</v>
      </c>
      <c r="C337">
        <v>12005</v>
      </c>
      <c r="D337">
        <v>12708</v>
      </c>
      <c r="E337">
        <v>0.56000000000000005</v>
      </c>
      <c r="F337">
        <v>746042</v>
      </c>
      <c r="G337">
        <v>179.51</v>
      </c>
      <c r="H337">
        <v>181.03</v>
      </c>
      <c r="I337">
        <v>752431</v>
      </c>
      <c r="J337" t="s">
        <v>404</v>
      </c>
      <c r="L337">
        <f>MIN(B333:B337)</f>
        <v>12708</v>
      </c>
      <c r="M337">
        <f>MAX(C333:C337)</f>
        <v>12005</v>
      </c>
      <c r="N337">
        <f>MIN(D333:D337)</f>
        <v>12708</v>
      </c>
      <c r="O337">
        <f>MAX(D333:D337)</f>
        <v>12712</v>
      </c>
    </row>
    <row r="338" spans="1:15" x14ac:dyDescent="0.25">
      <c r="A338">
        <v>9.0309999999999994E-5</v>
      </c>
      <c r="B338">
        <v>11072</v>
      </c>
      <c r="C338">
        <v>10571</v>
      </c>
      <c r="D338">
        <v>11072</v>
      </c>
      <c r="E338">
        <v>0.51</v>
      </c>
      <c r="F338">
        <v>726764</v>
      </c>
      <c r="G338">
        <v>180.33</v>
      </c>
      <c r="H338">
        <v>181.85</v>
      </c>
      <c r="I338">
        <v>733159</v>
      </c>
      <c r="J338" t="s">
        <v>405</v>
      </c>
    </row>
    <row r="339" spans="1:15" x14ac:dyDescent="0.25">
      <c r="A339">
        <v>9.0329999999999997E-5</v>
      </c>
      <c r="B339">
        <v>11070</v>
      </c>
      <c r="C339">
        <v>10571</v>
      </c>
      <c r="D339">
        <v>11070</v>
      </c>
      <c r="E339">
        <v>0.52</v>
      </c>
      <c r="F339">
        <v>722627</v>
      </c>
      <c r="G339">
        <v>180.45</v>
      </c>
      <c r="H339">
        <v>181.29</v>
      </c>
      <c r="I339">
        <v>725730</v>
      </c>
      <c r="J339" t="s">
        <v>406</v>
      </c>
    </row>
    <row r="340" spans="1:15" x14ac:dyDescent="0.25">
      <c r="A340">
        <v>9.0290000000000005E-5</v>
      </c>
      <c r="B340">
        <v>11075</v>
      </c>
      <c r="C340">
        <v>10571</v>
      </c>
      <c r="D340">
        <v>11075</v>
      </c>
      <c r="E340">
        <v>0.44</v>
      </c>
      <c r="F340">
        <v>722805</v>
      </c>
      <c r="G340">
        <v>178.93</v>
      </c>
      <c r="H340">
        <v>180.31</v>
      </c>
      <c r="I340">
        <v>727717</v>
      </c>
      <c r="J340" t="s">
        <v>407</v>
      </c>
      <c r="L340" s="20" t="s">
        <v>420</v>
      </c>
      <c r="M340" s="20"/>
      <c r="N340" s="20" t="s">
        <v>423</v>
      </c>
      <c r="O340" s="20"/>
    </row>
    <row r="341" spans="1:15" x14ac:dyDescent="0.25">
      <c r="A341">
        <v>9.0370000000000004E-5</v>
      </c>
      <c r="B341">
        <v>11065</v>
      </c>
      <c r="C341">
        <v>10571</v>
      </c>
      <c r="D341">
        <v>11065</v>
      </c>
      <c r="E341">
        <v>0.44</v>
      </c>
      <c r="F341">
        <v>730291</v>
      </c>
      <c r="G341">
        <v>180.86</v>
      </c>
      <c r="H341">
        <v>181.23</v>
      </c>
      <c r="I341">
        <v>731900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1:15" x14ac:dyDescent="0.25">
      <c r="A342">
        <v>9.0320000000000003E-5</v>
      </c>
      <c r="B342">
        <v>11071</v>
      </c>
      <c r="C342">
        <v>10571</v>
      </c>
      <c r="D342">
        <v>11071</v>
      </c>
      <c r="E342">
        <v>0.55000000000000004</v>
      </c>
      <c r="F342">
        <v>725338</v>
      </c>
      <c r="G342">
        <v>179.67</v>
      </c>
      <c r="H342">
        <v>180.57</v>
      </c>
      <c r="I342">
        <v>728657</v>
      </c>
      <c r="J342" t="s">
        <v>409</v>
      </c>
      <c r="L342">
        <f>MIN(B338:B342)</f>
        <v>11065</v>
      </c>
      <c r="M342">
        <f>MAX(C338:C342)</f>
        <v>10571</v>
      </c>
      <c r="N342">
        <f>MIN(D338:D342)</f>
        <v>11065</v>
      </c>
      <c r="O342">
        <f>MAX(D338:D342)</f>
        <v>11075</v>
      </c>
    </row>
    <row r="343" spans="1:15" x14ac:dyDescent="0.25">
      <c r="A343">
        <v>7.6890000000000004E-5</v>
      </c>
      <c r="B343">
        <v>13004</v>
      </c>
      <c r="C343">
        <v>11996</v>
      </c>
      <c r="D343">
        <v>13004</v>
      </c>
      <c r="E343">
        <v>0.54</v>
      </c>
      <c r="F343">
        <v>771950</v>
      </c>
      <c r="G343">
        <v>179.92</v>
      </c>
      <c r="H343">
        <v>180.65</v>
      </c>
      <c r="I343">
        <v>775156</v>
      </c>
      <c r="J343" t="s">
        <v>410</v>
      </c>
    </row>
    <row r="344" spans="1:15" x14ac:dyDescent="0.25">
      <c r="A344">
        <v>7.6879999999999996E-5</v>
      </c>
      <c r="B344">
        <v>13006</v>
      </c>
      <c r="C344">
        <v>11996</v>
      </c>
      <c r="D344">
        <v>13006</v>
      </c>
      <c r="E344">
        <v>0.54</v>
      </c>
      <c r="F344">
        <v>768117</v>
      </c>
      <c r="G344">
        <v>180.54</v>
      </c>
      <c r="H344">
        <v>180.55</v>
      </c>
      <c r="I344">
        <v>768117</v>
      </c>
      <c r="J344" t="s">
        <v>411</v>
      </c>
    </row>
    <row r="345" spans="1:15" x14ac:dyDescent="0.25">
      <c r="A345">
        <v>7.6829999999999995E-5</v>
      </c>
      <c r="B345">
        <v>13015</v>
      </c>
      <c r="C345">
        <v>11996</v>
      </c>
      <c r="D345">
        <v>13015</v>
      </c>
      <c r="E345">
        <v>0.49</v>
      </c>
      <c r="F345">
        <v>768144</v>
      </c>
      <c r="G345">
        <v>180.26</v>
      </c>
      <c r="H345">
        <v>180.95</v>
      </c>
      <c r="I345">
        <v>771254</v>
      </c>
      <c r="J345" t="s">
        <v>412</v>
      </c>
      <c r="L345" s="20" t="s">
        <v>420</v>
      </c>
      <c r="M345" s="20"/>
      <c r="N345" s="20" t="s">
        <v>423</v>
      </c>
      <c r="O345" s="20"/>
    </row>
    <row r="346" spans="1:15" x14ac:dyDescent="0.25">
      <c r="A346">
        <v>7.6879999999999996E-5</v>
      </c>
      <c r="B346">
        <v>13006</v>
      </c>
      <c r="C346">
        <v>11996</v>
      </c>
      <c r="D346">
        <v>13006</v>
      </c>
      <c r="E346">
        <v>0.56999999999999995</v>
      </c>
      <c r="F346">
        <v>776357</v>
      </c>
      <c r="G346">
        <v>181.01</v>
      </c>
      <c r="H346">
        <v>181.01</v>
      </c>
      <c r="I346">
        <v>776357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1:15" x14ac:dyDescent="0.25">
      <c r="A347">
        <v>7.6899999999999999E-5</v>
      </c>
      <c r="B347">
        <v>13003</v>
      </c>
      <c r="C347">
        <v>11996</v>
      </c>
      <c r="D347">
        <v>13003</v>
      </c>
      <c r="E347">
        <v>0.52</v>
      </c>
      <c r="F347">
        <v>771581</v>
      </c>
      <c r="G347">
        <v>179.77</v>
      </c>
      <c r="H347">
        <v>180.23</v>
      </c>
      <c r="I347">
        <v>773219</v>
      </c>
      <c r="J347" t="s">
        <v>414</v>
      </c>
      <c r="L347">
        <f>MIN(B343:B347)</f>
        <v>13003</v>
      </c>
      <c r="M347">
        <f>MAX(C343:C347)</f>
        <v>11996</v>
      </c>
      <c r="N347">
        <f>MIN(D343:D347)</f>
        <v>13003</v>
      </c>
      <c r="O347">
        <f>MAX(D343:D347)</f>
        <v>13015</v>
      </c>
    </row>
    <row r="348" spans="1:15" x14ac:dyDescent="0.25">
      <c r="A348">
        <v>8.4350000000000004E-5</v>
      </c>
      <c r="B348">
        <v>11855</v>
      </c>
      <c r="C348">
        <v>11338</v>
      </c>
      <c r="D348">
        <v>11855</v>
      </c>
      <c r="E348">
        <v>0.54</v>
      </c>
      <c r="F348">
        <v>774170</v>
      </c>
      <c r="G348">
        <v>179.19</v>
      </c>
      <c r="H348">
        <v>180.2</v>
      </c>
      <c r="I348">
        <v>778301</v>
      </c>
      <c r="J348" t="s">
        <v>415</v>
      </c>
    </row>
    <row r="349" spans="1:15" x14ac:dyDescent="0.25">
      <c r="A349">
        <v>8.4350000000000004E-5</v>
      </c>
      <c r="B349">
        <v>11855</v>
      </c>
      <c r="C349">
        <v>11364</v>
      </c>
      <c r="D349">
        <v>11855</v>
      </c>
      <c r="E349">
        <v>0.59</v>
      </c>
      <c r="F349">
        <v>779012</v>
      </c>
      <c r="G349">
        <v>179.16</v>
      </c>
      <c r="H349">
        <v>180.08</v>
      </c>
      <c r="I349">
        <v>783191</v>
      </c>
      <c r="J349" t="s">
        <v>416</v>
      </c>
    </row>
    <row r="350" spans="1:15" x14ac:dyDescent="0.25">
      <c r="A350">
        <v>8.4389999999999997E-5</v>
      </c>
      <c r="B350">
        <v>11849</v>
      </c>
      <c r="C350">
        <v>11338</v>
      </c>
      <c r="D350">
        <v>11849</v>
      </c>
      <c r="E350">
        <v>0.6</v>
      </c>
      <c r="F350">
        <v>793484</v>
      </c>
      <c r="G350">
        <v>179.83</v>
      </c>
      <c r="H350">
        <v>180.59</v>
      </c>
      <c r="I350">
        <v>796662</v>
      </c>
      <c r="J350" t="s">
        <v>417</v>
      </c>
      <c r="L350" s="20" t="s">
        <v>420</v>
      </c>
      <c r="M350" s="20"/>
      <c r="N350" s="20" t="s">
        <v>423</v>
      </c>
      <c r="O350" s="20"/>
    </row>
    <row r="351" spans="1:15" x14ac:dyDescent="0.25">
      <c r="A351">
        <v>8.4450000000000006E-5</v>
      </c>
      <c r="B351">
        <v>11841</v>
      </c>
      <c r="C351">
        <v>11338</v>
      </c>
      <c r="D351">
        <v>11841</v>
      </c>
      <c r="E351">
        <v>0.54</v>
      </c>
      <c r="F351">
        <v>787452</v>
      </c>
      <c r="G351">
        <v>180.13</v>
      </c>
      <c r="H351">
        <v>180.14</v>
      </c>
      <c r="I351">
        <v>787452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1:15" x14ac:dyDescent="0.25">
      <c r="A352">
        <v>8.4380000000000002E-5</v>
      </c>
      <c r="B352">
        <v>11850</v>
      </c>
      <c r="C352">
        <v>11338</v>
      </c>
      <c r="D352">
        <v>11850</v>
      </c>
      <c r="E352">
        <v>0.46</v>
      </c>
      <c r="F352">
        <v>785892</v>
      </c>
      <c r="G352">
        <v>180.05</v>
      </c>
      <c r="H352">
        <v>180.62</v>
      </c>
      <c r="I352">
        <v>788277</v>
      </c>
      <c r="J352" t="s">
        <v>419</v>
      </c>
      <c r="L352">
        <f>MIN(B348:B352)</f>
        <v>11841</v>
      </c>
      <c r="M352">
        <f>MAX(C348:C352)</f>
        <v>11364</v>
      </c>
      <c r="N352">
        <f>MIN(D348:D352)</f>
        <v>11841</v>
      </c>
      <c r="O352">
        <f>MAX(D348:D352)</f>
        <v>11855</v>
      </c>
    </row>
  </sheetData>
  <mergeCells count="140"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52"/>
  <sheetViews>
    <sheetView workbookViewId="0">
      <selection activeCell="A3" sqref="A3:J352"/>
    </sheetView>
  </sheetViews>
  <sheetFormatPr defaultRowHeight="15" x14ac:dyDescent="0.25"/>
  <sheetData>
    <row r="3" spans="1:15" x14ac:dyDescent="0.25">
      <c r="A3">
        <v>2.2919999999999999E-4</v>
      </c>
      <c r="B3">
        <v>4362</v>
      </c>
      <c r="C3">
        <v>4362</v>
      </c>
      <c r="D3">
        <v>8146</v>
      </c>
      <c r="E3">
        <v>0.46</v>
      </c>
      <c r="F3">
        <v>1077560</v>
      </c>
      <c r="G3">
        <v>176.39</v>
      </c>
      <c r="H3">
        <v>181.68</v>
      </c>
      <c r="I3">
        <v>1108139</v>
      </c>
      <c r="J3" t="s">
        <v>70</v>
      </c>
    </row>
    <row r="4" spans="1:15" x14ac:dyDescent="0.25">
      <c r="A4">
        <v>2.2919999999999999E-4</v>
      </c>
      <c r="B4">
        <v>4362</v>
      </c>
      <c r="C4">
        <v>4362</v>
      </c>
      <c r="D4">
        <v>8142</v>
      </c>
      <c r="E4">
        <v>0.55000000000000004</v>
      </c>
      <c r="F4">
        <v>1055508</v>
      </c>
      <c r="G4">
        <v>177.46</v>
      </c>
      <c r="H4">
        <v>182.92</v>
      </c>
      <c r="I4">
        <v>1087518</v>
      </c>
      <c r="J4" t="s">
        <v>71</v>
      </c>
    </row>
    <row r="5" spans="1:15" x14ac:dyDescent="0.25">
      <c r="A5">
        <v>2.2919999999999999E-4</v>
      </c>
      <c r="B5">
        <v>4362</v>
      </c>
      <c r="C5">
        <v>4362</v>
      </c>
      <c r="D5">
        <v>8228</v>
      </c>
      <c r="E5">
        <v>0.35</v>
      </c>
      <c r="F5">
        <v>1026922</v>
      </c>
      <c r="G5">
        <v>176.2</v>
      </c>
      <c r="H5">
        <v>181.38</v>
      </c>
      <c r="I5">
        <v>1055641</v>
      </c>
      <c r="J5" t="s">
        <v>72</v>
      </c>
      <c r="L5" s="20" t="s">
        <v>420</v>
      </c>
      <c r="M5" s="20"/>
      <c r="N5" s="20" t="s">
        <v>423</v>
      </c>
      <c r="O5" s="20"/>
    </row>
    <row r="6" spans="1:15" x14ac:dyDescent="0.25">
      <c r="A6">
        <v>2.2919999999999999E-4</v>
      </c>
      <c r="B6">
        <v>4362</v>
      </c>
      <c r="C6">
        <v>4362</v>
      </c>
      <c r="D6">
        <v>8138</v>
      </c>
      <c r="E6">
        <v>0.5</v>
      </c>
      <c r="F6">
        <v>1056799</v>
      </c>
      <c r="G6">
        <v>175.06</v>
      </c>
      <c r="H6">
        <v>180.45</v>
      </c>
      <c r="I6">
        <v>1087727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1:15" x14ac:dyDescent="0.25">
      <c r="A7">
        <v>2.2919999999999999E-4</v>
      </c>
      <c r="B7">
        <v>4362</v>
      </c>
      <c r="C7">
        <v>4362</v>
      </c>
      <c r="D7">
        <v>8144</v>
      </c>
      <c r="E7">
        <v>0.44</v>
      </c>
      <c r="F7">
        <v>1128202</v>
      </c>
      <c r="G7">
        <v>180.04</v>
      </c>
      <c r="H7">
        <v>185.39</v>
      </c>
      <c r="I7">
        <v>1160141</v>
      </c>
      <c r="J7" t="s">
        <v>74</v>
      </c>
      <c r="L7">
        <f>MIN(B3:B7)</f>
        <v>4362</v>
      </c>
      <c r="M7">
        <f>MAX(C3:C7)</f>
        <v>4362</v>
      </c>
      <c r="N7">
        <f>MIN(D3:D7)</f>
        <v>8138</v>
      </c>
      <c r="O7">
        <f>MAX(D3:D7)</f>
        <v>8228</v>
      </c>
    </row>
    <row r="8" spans="1:15" x14ac:dyDescent="0.25">
      <c r="A8">
        <v>2.5779999999999998E-4</v>
      </c>
      <c r="B8">
        <v>3878</v>
      </c>
      <c r="C8">
        <v>3878</v>
      </c>
      <c r="D8">
        <v>6525</v>
      </c>
      <c r="E8">
        <v>0.5</v>
      </c>
      <c r="F8">
        <v>1004673</v>
      </c>
      <c r="G8">
        <v>179.93</v>
      </c>
      <c r="H8">
        <v>185.37</v>
      </c>
      <c r="I8">
        <v>1033543</v>
      </c>
      <c r="J8" t="s">
        <v>75</v>
      </c>
    </row>
    <row r="9" spans="1:15" x14ac:dyDescent="0.25">
      <c r="A9">
        <v>2.5779999999999998E-4</v>
      </c>
      <c r="B9">
        <v>3878</v>
      </c>
      <c r="C9">
        <v>3878</v>
      </c>
      <c r="D9">
        <v>6490</v>
      </c>
      <c r="E9">
        <v>0.56999999999999995</v>
      </c>
      <c r="F9">
        <v>998518</v>
      </c>
      <c r="G9">
        <v>176.34</v>
      </c>
      <c r="H9">
        <v>181.53</v>
      </c>
      <c r="I9">
        <v>1025762</v>
      </c>
      <c r="J9" t="s">
        <v>76</v>
      </c>
    </row>
    <row r="10" spans="1:15" x14ac:dyDescent="0.25">
      <c r="A10">
        <v>2.5779999999999998E-4</v>
      </c>
      <c r="B10">
        <v>3878</v>
      </c>
      <c r="C10">
        <v>3878</v>
      </c>
      <c r="D10">
        <v>6499</v>
      </c>
      <c r="E10">
        <v>0.5</v>
      </c>
      <c r="F10">
        <v>965980</v>
      </c>
      <c r="G10">
        <v>176.86</v>
      </c>
      <c r="H10">
        <v>182.47</v>
      </c>
      <c r="I10">
        <v>992976</v>
      </c>
      <c r="J10" t="s">
        <v>77</v>
      </c>
      <c r="L10" s="20" t="s">
        <v>420</v>
      </c>
      <c r="M10" s="20"/>
      <c r="N10" s="20" t="s">
        <v>423</v>
      </c>
      <c r="O10" s="20"/>
    </row>
    <row r="11" spans="1:15" x14ac:dyDescent="0.25">
      <c r="A11">
        <v>2.5779999999999998E-4</v>
      </c>
      <c r="B11">
        <v>3878</v>
      </c>
      <c r="C11">
        <v>3878</v>
      </c>
      <c r="D11">
        <v>6464</v>
      </c>
      <c r="E11">
        <v>0.46</v>
      </c>
      <c r="F11">
        <v>981194</v>
      </c>
      <c r="G11">
        <v>178.59</v>
      </c>
      <c r="H11">
        <v>183.76</v>
      </c>
      <c r="I11">
        <v>1006794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1:15" x14ac:dyDescent="0.25">
      <c r="A12">
        <v>2.5779999999999998E-4</v>
      </c>
      <c r="B12">
        <v>3878</v>
      </c>
      <c r="C12">
        <v>3878</v>
      </c>
      <c r="D12">
        <v>6503</v>
      </c>
      <c r="E12">
        <v>0.43</v>
      </c>
      <c r="F12">
        <v>967018</v>
      </c>
      <c r="G12">
        <v>175.7</v>
      </c>
      <c r="H12">
        <v>181</v>
      </c>
      <c r="I12">
        <v>994269</v>
      </c>
      <c r="J12" t="s">
        <v>79</v>
      </c>
      <c r="L12">
        <f>MIN(B8:B12)</f>
        <v>3878</v>
      </c>
      <c r="M12">
        <f>MAX(C8:C12)</f>
        <v>3878</v>
      </c>
      <c r="N12">
        <f>MIN(D8:D12)</f>
        <v>6464</v>
      </c>
      <c r="O12">
        <f>MAX(D8:D12)</f>
        <v>6525</v>
      </c>
    </row>
    <row r="13" spans="1:15" x14ac:dyDescent="0.25">
      <c r="A13">
        <v>2.1968000000000001E-4</v>
      </c>
      <c r="B13">
        <v>4551</v>
      </c>
      <c r="C13">
        <v>4551</v>
      </c>
      <c r="D13">
        <v>6421</v>
      </c>
      <c r="E13">
        <v>0.52</v>
      </c>
      <c r="F13">
        <v>984607</v>
      </c>
      <c r="G13">
        <v>178.69</v>
      </c>
      <c r="H13">
        <v>183.39</v>
      </c>
      <c r="I13">
        <v>1009773</v>
      </c>
      <c r="J13" t="s">
        <v>80</v>
      </c>
    </row>
    <row r="14" spans="1:15" x14ac:dyDescent="0.25">
      <c r="A14">
        <v>2.1968000000000001E-4</v>
      </c>
      <c r="B14">
        <v>4551</v>
      </c>
      <c r="C14">
        <v>4551</v>
      </c>
      <c r="D14">
        <v>6421</v>
      </c>
      <c r="E14">
        <v>0.4</v>
      </c>
      <c r="F14">
        <v>987630</v>
      </c>
      <c r="G14">
        <v>175.83</v>
      </c>
      <c r="H14">
        <v>181.05</v>
      </c>
      <c r="I14">
        <v>1016585</v>
      </c>
      <c r="J14" t="s">
        <v>81</v>
      </c>
    </row>
    <row r="15" spans="1:15" x14ac:dyDescent="0.25">
      <c r="A15">
        <v>2.1968000000000001E-4</v>
      </c>
      <c r="B15">
        <v>4551</v>
      </c>
      <c r="C15">
        <v>4551</v>
      </c>
      <c r="D15">
        <v>6423</v>
      </c>
      <c r="E15">
        <v>0.35</v>
      </c>
      <c r="F15">
        <v>973486</v>
      </c>
      <c r="G15">
        <v>177.02</v>
      </c>
      <c r="H15">
        <v>181.7</v>
      </c>
      <c r="I15">
        <v>997928</v>
      </c>
      <c r="J15" t="s">
        <v>82</v>
      </c>
      <c r="L15" s="20" t="s">
        <v>420</v>
      </c>
      <c r="M15" s="20"/>
      <c r="N15" s="20" t="s">
        <v>423</v>
      </c>
      <c r="O15" s="20"/>
    </row>
    <row r="16" spans="1:15" x14ac:dyDescent="0.25">
      <c r="A16">
        <v>2.1968000000000001E-4</v>
      </c>
      <c r="B16">
        <v>4551</v>
      </c>
      <c r="C16">
        <v>4551</v>
      </c>
      <c r="D16">
        <v>6421</v>
      </c>
      <c r="E16">
        <v>0.45</v>
      </c>
      <c r="F16">
        <v>968572</v>
      </c>
      <c r="G16">
        <v>176.07</v>
      </c>
      <c r="H16">
        <v>180.76</v>
      </c>
      <c r="I16">
        <v>993973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1:15" x14ac:dyDescent="0.25">
      <c r="A17">
        <v>2.1968000000000001E-4</v>
      </c>
      <c r="B17">
        <v>4551</v>
      </c>
      <c r="C17">
        <v>4551</v>
      </c>
      <c r="D17">
        <v>6425</v>
      </c>
      <c r="E17">
        <v>0.51</v>
      </c>
      <c r="F17">
        <v>979032</v>
      </c>
      <c r="G17">
        <v>178.24</v>
      </c>
      <c r="H17">
        <v>183.25</v>
      </c>
      <c r="I17">
        <v>1005068</v>
      </c>
      <c r="J17" t="s">
        <v>84</v>
      </c>
      <c r="L17">
        <f>MIN(B13:B17)</f>
        <v>4551</v>
      </c>
      <c r="M17">
        <f>MAX(C13:C17)</f>
        <v>4551</v>
      </c>
      <c r="N17">
        <f>MIN(D13:D17)</f>
        <v>6421</v>
      </c>
      <c r="O17">
        <f>MAX(D13:D17)</f>
        <v>6425</v>
      </c>
    </row>
    <row r="18" spans="1:15" x14ac:dyDescent="0.25">
      <c r="A18">
        <v>1.4368000000000001E-4</v>
      </c>
      <c r="B18">
        <v>6959</v>
      </c>
      <c r="C18">
        <v>6959</v>
      </c>
      <c r="D18">
        <v>9095</v>
      </c>
      <c r="E18">
        <v>0.5</v>
      </c>
      <c r="F18">
        <v>882900</v>
      </c>
      <c r="G18">
        <v>177.37</v>
      </c>
      <c r="H18">
        <v>182.71</v>
      </c>
      <c r="I18">
        <v>908504</v>
      </c>
      <c r="J18" t="s">
        <v>85</v>
      </c>
    </row>
    <row r="19" spans="1:15" x14ac:dyDescent="0.25">
      <c r="A19">
        <v>1.4368000000000001E-4</v>
      </c>
      <c r="B19">
        <v>6959</v>
      </c>
      <c r="C19">
        <v>6959</v>
      </c>
      <c r="D19">
        <v>9089</v>
      </c>
      <c r="E19">
        <v>0.45</v>
      </c>
      <c r="F19">
        <v>862607</v>
      </c>
      <c r="G19">
        <v>177.67</v>
      </c>
      <c r="H19">
        <v>183.64</v>
      </c>
      <c r="I19">
        <v>890660</v>
      </c>
      <c r="J19" t="s">
        <v>86</v>
      </c>
    </row>
    <row r="20" spans="1:15" x14ac:dyDescent="0.25">
      <c r="A20">
        <v>1.4368000000000001E-4</v>
      </c>
      <c r="B20">
        <v>6959</v>
      </c>
      <c r="C20">
        <v>6959</v>
      </c>
      <c r="D20">
        <v>9090</v>
      </c>
      <c r="E20">
        <v>0.46</v>
      </c>
      <c r="F20">
        <v>909174</v>
      </c>
      <c r="G20">
        <v>178.51</v>
      </c>
      <c r="H20">
        <v>183.96</v>
      </c>
      <c r="I20">
        <v>936985</v>
      </c>
      <c r="J20" t="s">
        <v>87</v>
      </c>
      <c r="L20" s="20" t="s">
        <v>420</v>
      </c>
      <c r="M20" s="20"/>
      <c r="N20" s="20" t="s">
        <v>423</v>
      </c>
      <c r="O20" s="20"/>
    </row>
    <row r="21" spans="1:15" x14ac:dyDescent="0.25">
      <c r="A21">
        <v>1.4368000000000001E-4</v>
      </c>
      <c r="B21">
        <v>6959</v>
      </c>
      <c r="C21">
        <v>6959</v>
      </c>
      <c r="D21">
        <v>9093</v>
      </c>
      <c r="E21">
        <v>0.5</v>
      </c>
      <c r="F21">
        <v>890195</v>
      </c>
      <c r="G21">
        <v>179.28</v>
      </c>
      <c r="H21">
        <v>184.37</v>
      </c>
      <c r="I21">
        <v>913535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1:15" x14ac:dyDescent="0.25">
      <c r="A22">
        <v>1.4368000000000001E-4</v>
      </c>
      <c r="B22">
        <v>6959</v>
      </c>
      <c r="C22">
        <v>6959</v>
      </c>
      <c r="D22">
        <v>9086</v>
      </c>
      <c r="E22">
        <v>0.46</v>
      </c>
      <c r="F22">
        <v>922522</v>
      </c>
      <c r="G22">
        <v>175.97</v>
      </c>
      <c r="H22">
        <v>180.98</v>
      </c>
      <c r="I22">
        <v>947267</v>
      </c>
      <c r="J22" t="s">
        <v>89</v>
      </c>
      <c r="L22">
        <f>MIN(B18:B22)</f>
        <v>6959</v>
      </c>
      <c r="M22">
        <f>MAX(C18:C22)</f>
        <v>6959</v>
      </c>
      <c r="N22">
        <f>MIN(D18:D22)</f>
        <v>9086</v>
      </c>
      <c r="O22">
        <f>MAX(D18:D22)</f>
        <v>9095</v>
      </c>
    </row>
    <row r="23" spans="1:15" x14ac:dyDescent="0.25">
      <c r="A23">
        <v>2.2936000000000001E-4</v>
      </c>
      <c r="B23">
        <v>4359</v>
      </c>
      <c r="C23">
        <v>4359</v>
      </c>
      <c r="D23">
        <v>7163</v>
      </c>
      <c r="E23">
        <v>0.44</v>
      </c>
      <c r="F23">
        <v>1039806</v>
      </c>
      <c r="G23">
        <v>179.97</v>
      </c>
      <c r="H23">
        <v>185.96</v>
      </c>
      <c r="I23">
        <v>1072485</v>
      </c>
      <c r="J23" t="s">
        <v>90</v>
      </c>
    </row>
    <row r="24" spans="1:15" x14ac:dyDescent="0.25">
      <c r="A24">
        <v>2.2936000000000001E-4</v>
      </c>
      <c r="B24">
        <v>4359</v>
      </c>
      <c r="C24">
        <v>4359</v>
      </c>
      <c r="D24">
        <v>7165</v>
      </c>
      <c r="E24">
        <v>0.55000000000000004</v>
      </c>
      <c r="F24">
        <v>980648</v>
      </c>
      <c r="G24">
        <v>175.53</v>
      </c>
      <c r="H24">
        <v>181.15</v>
      </c>
      <c r="I24">
        <v>1008420</v>
      </c>
      <c r="J24" t="s">
        <v>91</v>
      </c>
    </row>
    <row r="25" spans="1:15" x14ac:dyDescent="0.25">
      <c r="A25">
        <v>2.2936000000000001E-4</v>
      </c>
      <c r="B25">
        <v>4359</v>
      </c>
      <c r="C25">
        <v>4359</v>
      </c>
      <c r="D25">
        <v>7161</v>
      </c>
      <c r="E25">
        <v>0.5</v>
      </c>
      <c r="F25">
        <v>1066166</v>
      </c>
      <c r="G25">
        <v>178.6</v>
      </c>
      <c r="H25">
        <v>184.28</v>
      </c>
      <c r="I25">
        <v>1097601</v>
      </c>
      <c r="J25" t="s">
        <v>92</v>
      </c>
      <c r="L25" s="20" t="s">
        <v>420</v>
      </c>
      <c r="M25" s="20"/>
      <c r="N25" s="20" t="s">
        <v>423</v>
      </c>
      <c r="O25" s="20"/>
    </row>
    <row r="26" spans="1:15" x14ac:dyDescent="0.25">
      <c r="A26">
        <v>2.2936000000000001E-4</v>
      </c>
      <c r="B26">
        <v>4359</v>
      </c>
      <c r="C26">
        <v>4359</v>
      </c>
      <c r="D26">
        <v>7166</v>
      </c>
      <c r="E26">
        <v>0.45</v>
      </c>
      <c r="F26">
        <v>951462</v>
      </c>
      <c r="G26">
        <v>174.84</v>
      </c>
      <c r="H26">
        <v>180.67</v>
      </c>
      <c r="I26">
        <v>981367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1:15" x14ac:dyDescent="0.25">
      <c r="A27">
        <v>2.2936000000000001E-4</v>
      </c>
      <c r="B27">
        <v>4359</v>
      </c>
      <c r="C27">
        <v>4359</v>
      </c>
      <c r="D27">
        <v>7166</v>
      </c>
      <c r="E27">
        <v>0.46</v>
      </c>
      <c r="F27">
        <v>1024794</v>
      </c>
      <c r="G27">
        <v>177.35</v>
      </c>
      <c r="H27">
        <v>183.05</v>
      </c>
      <c r="I27">
        <v>1057009</v>
      </c>
      <c r="J27" t="s">
        <v>94</v>
      </c>
      <c r="L27">
        <f>MIN(B23:B27)</f>
        <v>4359</v>
      </c>
      <c r="M27">
        <f>MAX(C23:C27)</f>
        <v>4359</v>
      </c>
      <c r="N27">
        <f>MIN(D23:D27)</f>
        <v>7161</v>
      </c>
      <c r="O27">
        <f>MAX(D23:D27)</f>
        <v>7166</v>
      </c>
    </row>
    <row r="28" spans="1:15" x14ac:dyDescent="0.25">
      <c r="A28">
        <v>1.5775000000000001E-4</v>
      </c>
      <c r="B28">
        <v>6338</v>
      </c>
      <c r="C28">
        <v>6338</v>
      </c>
      <c r="D28">
        <v>8007</v>
      </c>
      <c r="E28">
        <v>0.52</v>
      </c>
      <c r="F28">
        <v>827765</v>
      </c>
      <c r="G28">
        <v>180.13</v>
      </c>
      <c r="H28">
        <v>185.65</v>
      </c>
      <c r="I28">
        <v>852100</v>
      </c>
      <c r="J28" t="s">
        <v>95</v>
      </c>
    </row>
    <row r="29" spans="1:15" x14ac:dyDescent="0.25">
      <c r="A29">
        <v>1.5775000000000001E-4</v>
      </c>
      <c r="B29">
        <v>6338</v>
      </c>
      <c r="C29">
        <v>6338</v>
      </c>
      <c r="D29">
        <v>8011</v>
      </c>
      <c r="E29">
        <v>0.52</v>
      </c>
      <c r="F29">
        <v>808720</v>
      </c>
      <c r="G29">
        <v>174.96</v>
      </c>
      <c r="H29">
        <v>180.98</v>
      </c>
      <c r="I29">
        <v>835769</v>
      </c>
      <c r="J29" t="s">
        <v>96</v>
      </c>
    </row>
    <row r="30" spans="1:15" x14ac:dyDescent="0.25">
      <c r="A30">
        <v>1.5775000000000001E-4</v>
      </c>
      <c r="B30">
        <v>6338</v>
      </c>
      <c r="C30">
        <v>6338</v>
      </c>
      <c r="D30">
        <v>8006</v>
      </c>
      <c r="E30">
        <v>0.56000000000000005</v>
      </c>
      <c r="F30">
        <v>823760</v>
      </c>
      <c r="G30">
        <v>178.1</v>
      </c>
      <c r="H30">
        <v>184.22</v>
      </c>
      <c r="I30">
        <v>851070</v>
      </c>
      <c r="J30" t="s">
        <v>97</v>
      </c>
      <c r="L30" s="20" t="s">
        <v>420</v>
      </c>
      <c r="M30" s="20"/>
      <c r="N30" s="20" t="s">
        <v>423</v>
      </c>
      <c r="O30" s="20"/>
    </row>
    <row r="31" spans="1:15" x14ac:dyDescent="0.25">
      <c r="A31">
        <v>1.5775000000000001E-4</v>
      </c>
      <c r="B31">
        <v>6338</v>
      </c>
      <c r="C31">
        <v>6338</v>
      </c>
      <c r="D31">
        <v>8011</v>
      </c>
      <c r="E31">
        <v>0.51</v>
      </c>
      <c r="F31">
        <v>839899</v>
      </c>
      <c r="G31">
        <v>178.09</v>
      </c>
      <c r="H31">
        <v>183.28</v>
      </c>
      <c r="I31">
        <v>863691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1:15" x14ac:dyDescent="0.25">
      <c r="A32">
        <v>1.5775000000000001E-4</v>
      </c>
      <c r="B32">
        <v>6338</v>
      </c>
      <c r="C32">
        <v>6338</v>
      </c>
      <c r="D32">
        <v>7999</v>
      </c>
      <c r="E32">
        <v>0.56000000000000005</v>
      </c>
      <c r="F32">
        <v>801039</v>
      </c>
      <c r="G32">
        <v>175.73</v>
      </c>
      <c r="H32">
        <v>181.27</v>
      </c>
      <c r="I32">
        <v>824307</v>
      </c>
      <c r="J32" t="s">
        <v>99</v>
      </c>
      <c r="L32">
        <f>MIN(B28:B32)</f>
        <v>6338</v>
      </c>
      <c r="M32">
        <f>MAX(C28:C32)</f>
        <v>6338</v>
      </c>
      <c r="N32">
        <f>MIN(D28:D32)</f>
        <v>7999</v>
      </c>
      <c r="O32">
        <f>MAX(D28:D32)</f>
        <v>8011</v>
      </c>
    </row>
    <row r="33" spans="1:15" x14ac:dyDescent="0.25">
      <c r="A33">
        <v>1.8822000000000001E-4</v>
      </c>
      <c r="B33">
        <v>5312</v>
      </c>
      <c r="C33">
        <v>5312</v>
      </c>
      <c r="D33">
        <v>7433</v>
      </c>
      <c r="E33">
        <v>0.52</v>
      </c>
      <c r="F33">
        <v>974309</v>
      </c>
      <c r="G33">
        <v>178.59</v>
      </c>
      <c r="H33">
        <v>184.23</v>
      </c>
      <c r="I33">
        <v>1004599</v>
      </c>
      <c r="J33" t="s">
        <v>100</v>
      </c>
    </row>
    <row r="34" spans="1:15" x14ac:dyDescent="0.25">
      <c r="A34">
        <v>1.8822000000000001E-4</v>
      </c>
      <c r="B34">
        <v>5312</v>
      </c>
      <c r="C34">
        <v>5312</v>
      </c>
      <c r="D34">
        <v>7439</v>
      </c>
      <c r="E34">
        <v>0.54</v>
      </c>
      <c r="F34">
        <v>946961</v>
      </c>
      <c r="G34">
        <v>176.29</v>
      </c>
      <c r="H34">
        <v>182.57</v>
      </c>
      <c r="I34">
        <v>979168</v>
      </c>
      <c r="J34" t="s">
        <v>101</v>
      </c>
    </row>
    <row r="35" spans="1:15" x14ac:dyDescent="0.25">
      <c r="A35">
        <v>1.8822000000000001E-4</v>
      </c>
      <c r="B35">
        <v>5312</v>
      </c>
      <c r="C35">
        <v>5312</v>
      </c>
      <c r="D35">
        <v>7434</v>
      </c>
      <c r="E35">
        <v>0.45</v>
      </c>
      <c r="F35">
        <v>950357</v>
      </c>
      <c r="G35">
        <v>178.55</v>
      </c>
      <c r="H35">
        <v>184.45</v>
      </c>
      <c r="I35">
        <v>980941</v>
      </c>
      <c r="J35" t="s">
        <v>102</v>
      </c>
      <c r="L35" s="20" t="s">
        <v>420</v>
      </c>
      <c r="M35" s="20"/>
      <c r="N35" s="20" t="s">
        <v>423</v>
      </c>
      <c r="O35" s="20"/>
    </row>
    <row r="36" spans="1:15" x14ac:dyDescent="0.25">
      <c r="A36">
        <v>1.8822000000000001E-4</v>
      </c>
      <c r="B36">
        <v>5312</v>
      </c>
      <c r="C36">
        <v>5312</v>
      </c>
      <c r="D36">
        <v>7435</v>
      </c>
      <c r="E36">
        <v>0.45</v>
      </c>
      <c r="F36">
        <v>948538</v>
      </c>
      <c r="G36">
        <v>175.86</v>
      </c>
      <c r="H36">
        <v>181.51</v>
      </c>
      <c r="I36">
        <v>977459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1:15" x14ac:dyDescent="0.25">
      <c r="A37">
        <v>1.8822000000000001E-4</v>
      </c>
      <c r="B37">
        <v>5312</v>
      </c>
      <c r="C37">
        <v>5312</v>
      </c>
      <c r="D37">
        <v>7437</v>
      </c>
      <c r="E37">
        <v>0.41</v>
      </c>
      <c r="F37">
        <v>947425</v>
      </c>
      <c r="G37">
        <v>177.57</v>
      </c>
      <c r="H37">
        <v>183.05</v>
      </c>
      <c r="I37">
        <v>974172</v>
      </c>
      <c r="J37" t="s">
        <v>104</v>
      </c>
      <c r="L37">
        <f>MIN(B33:B37)</f>
        <v>5312</v>
      </c>
      <c r="M37">
        <f>MAX(C33:C37)</f>
        <v>5312</v>
      </c>
      <c r="N37">
        <f>MIN(D33:D37)</f>
        <v>7433</v>
      </c>
      <c r="O37">
        <f>MAX(D33:D37)</f>
        <v>7439</v>
      </c>
    </row>
    <row r="38" spans="1:15" x14ac:dyDescent="0.25">
      <c r="A38">
        <v>1.9222999999999999E-4</v>
      </c>
      <c r="B38">
        <v>5201</v>
      </c>
      <c r="C38">
        <v>5201</v>
      </c>
      <c r="D38">
        <v>7995</v>
      </c>
      <c r="E38">
        <v>0.5</v>
      </c>
      <c r="F38">
        <v>944091</v>
      </c>
      <c r="G38">
        <v>175.65</v>
      </c>
      <c r="H38">
        <v>181.12</v>
      </c>
      <c r="I38">
        <v>974322</v>
      </c>
      <c r="J38" t="s">
        <v>105</v>
      </c>
    </row>
    <row r="39" spans="1:15" x14ac:dyDescent="0.25">
      <c r="A39">
        <v>1.9222999999999999E-4</v>
      </c>
      <c r="B39">
        <v>5201</v>
      </c>
      <c r="C39">
        <v>5201</v>
      </c>
      <c r="D39">
        <v>7991</v>
      </c>
      <c r="E39">
        <v>0.51</v>
      </c>
      <c r="F39">
        <v>934048</v>
      </c>
      <c r="G39">
        <v>176.33</v>
      </c>
      <c r="H39">
        <v>181.49</v>
      </c>
      <c r="I39">
        <v>961052</v>
      </c>
      <c r="J39" t="s">
        <v>106</v>
      </c>
    </row>
    <row r="40" spans="1:15" x14ac:dyDescent="0.25">
      <c r="A40">
        <v>1.9222999999999999E-4</v>
      </c>
      <c r="B40">
        <v>5201</v>
      </c>
      <c r="C40">
        <v>5201</v>
      </c>
      <c r="D40">
        <v>7991</v>
      </c>
      <c r="E40">
        <v>0.46</v>
      </c>
      <c r="F40">
        <v>912497</v>
      </c>
      <c r="G40">
        <v>176.35</v>
      </c>
      <c r="H40">
        <v>181.35</v>
      </c>
      <c r="I40">
        <v>938221</v>
      </c>
      <c r="J40" t="s">
        <v>107</v>
      </c>
      <c r="L40" s="20" t="s">
        <v>420</v>
      </c>
      <c r="M40" s="20"/>
      <c r="N40" s="20" t="s">
        <v>423</v>
      </c>
      <c r="O40" s="20"/>
    </row>
    <row r="41" spans="1:15" x14ac:dyDescent="0.25">
      <c r="A41">
        <v>1.9222999999999999E-4</v>
      </c>
      <c r="B41">
        <v>5201</v>
      </c>
      <c r="C41">
        <v>5201</v>
      </c>
      <c r="D41">
        <v>7995</v>
      </c>
      <c r="E41">
        <v>0.56999999999999995</v>
      </c>
      <c r="F41">
        <v>928896</v>
      </c>
      <c r="G41">
        <v>177.08</v>
      </c>
      <c r="H41">
        <v>181.52</v>
      </c>
      <c r="I41">
        <v>951536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1:15" x14ac:dyDescent="0.25">
      <c r="A42">
        <v>1.9222999999999999E-4</v>
      </c>
      <c r="B42">
        <v>5201</v>
      </c>
      <c r="C42">
        <v>5201</v>
      </c>
      <c r="D42">
        <v>7991</v>
      </c>
      <c r="E42">
        <v>0.48</v>
      </c>
      <c r="F42">
        <v>918820</v>
      </c>
      <c r="G42">
        <v>176.49</v>
      </c>
      <c r="H42">
        <v>181.07</v>
      </c>
      <c r="I42">
        <v>941574</v>
      </c>
      <c r="J42" t="s">
        <v>109</v>
      </c>
      <c r="L42">
        <f>MIN(B38:B42)</f>
        <v>5201</v>
      </c>
      <c r="M42">
        <f>MAX(C38:C42)</f>
        <v>5201</v>
      </c>
      <c r="N42">
        <f>MIN(D38:D42)</f>
        <v>7991</v>
      </c>
      <c r="O42">
        <f>MAX(D38:D42)</f>
        <v>7995</v>
      </c>
    </row>
    <row r="43" spans="1:15" x14ac:dyDescent="0.25">
      <c r="A43">
        <v>2.0572E-4</v>
      </c>
      <c r="B43">
        <v>4860</v>
      </c>
      <c r="C43">
        <v>4860</v>
      </c>
      <c r="D43">
        <v>9434</v>
      </c>
      <c r="E43">
        <v>0.59</v>
      </c>
      <c r="F43">
        <v>1089231</v>
      </c>
      <c r="G43">
        <v>179.53</v>
      </c>
      <c r="H43">
        <v>184.52</v>
      </c>
      <c r="I43">
        <v>1117600</v>
      </c>
      <c r="J43" t="s">
        <v>110</v>
      </c>
    </row>
    <row r="44" spans="1:15" x14ac:dyDescent="0.25">
      <c r="A44">
        <v>2.0572E-4</v>
      </c>
      <c r="B44">
        <v>4860</v>
      </c>
      <c r="C44">
        <v>4860</v>
      </c>
      <c r="D44">
        <v>9509</v>
      </c>
      <c r="E44">
        <v>0.54</v>
      </c>
      <c r="F44">
        <v>1051990</v>
      </c>
      <c r="G44">
        <v>175.38</v>
      </c>
      <c r="H44">
        <v>180.04</v>
      </c>
      <c r="I44">
        <v>1078436</v>
      </c>
      <c r="J44" t="s">
        <v>111</v>
      </c>
    </row>
    <row r="45" spans="1:15" x14ac:dyDescent="0.25">
      <c r="A45">
        <v>2.0572E-4</v>
      </c>
      <c r="B45">
        <v>4860</v>
      </c>
      <c r="C45">
        <v>4860</v>
      </c>
      <c r="D45">
        <v>9545</v>
      </c>
      <c r="E45">
        <v>0.52</v>
      </c>
      <c r="F45">
        <v>1050104</v>
      </c>
      <c r="G45">
        <v>176.85</v>
      </c>
      <c r="H45">
        <v>181.43</v>
      </c>
      <c r="I45">
        <v>1075719</v>
      </c>
      <c r="J45" t="s">
        <v>112</v>
      </c>
      <c r="L45" s="20" t="s">
        <v>420</v>
      </c>
      <c r="M45" s="20"/>
      <c r="N45" s="20" t="s">
        <v>423</v>
      </c>
      <c r="O45" s="20"/>
    </row>
    <row r="46" spans="1:15" x14ac:dyDescent="0.25">
      <c r="A46">
        <v>2.0572E-4</v>
      </c>
      <c r="B46">
        <v>4860</v>
      </c>
      <c r="C46">
        <v>4860</v>
      </c>
      <c r="D46">
        <v>9566</v>
      </c>
      <c r="E46">
        <v>0.5</v>
      </c>
      <c r="F46">
        <v>1038507</v>
      </c>
      <c r="G46">
        <v>176.27</v>
      </c>
      <c r="H46">
        <v>181.64</v>
      </c>
      <c r="I46">
        <v>1069551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1:15" x14ac:dyDescent="0.25">
      <c r="A47">
        <v>2.0572E-4</v>
      </c>
      <c r="B47">
        <v>4860</v>
      </c>
      <c r="C47">
        <v>4860</v>
      </c>
      <c r="D47">
        <v>9487</v>
      </c>
      <c r="E47">
        <v>0.44</v>
      </c>
      <c r="F47">
        <v>1018620</v>
      </c>
      <c r="G47">
        <v>175.28</v>
      </c>
      <c r="H47">
        <v>180.36</v>
      </c>
      <c r="I47">
        <v>1046073</v>
      </c>
      <c r="J47" t="s">
        <v>114</v>
      </c>
      <c r="L47">
        <f>MIN(B43:B47)</f>
        <v>4860</v>
      </c>
      <c r="M47">
        <f>MAX(C43:C47)</f>
        <v>4860</v>
      </c>
      <c r="N47">
        <f>MIN(D43:D47)</f>
        <v>9434</v>
      </c>
      <c r="O47">
        <f>MAX(D43:D47)</f>
        <v>9566</v>
      </c>
    </row>
    <row r="48" spans="1:15" x14ac:dyDescent="0.25">
      <c r="A48">
        <v>1.9535E-4</v>
      </c>
      <c r="B48">
        <v>5118</v>
      </c>
      <c r="C48">
        <v>5118</v>
      </c>
      <c r="D48">
        <v>8338</v>
      </c>
      <c r="E48">
        <v>0.54</v>
      </c>
      <c r="F48">
        <v>948676</v>
      </c>
      <c r="G48">
        <v>177.98</v>
      </c>
      <c r="H48">
        <v>182.92</v>
      </c>
      <c r="I48">
        <v>973782</v>
      </c>
      <c r="J48" t="s">
        <v>115</v>
      </c>
    </row>
    <row r="49" spans="1:15" x14ac:dyDescent="0.25">
      <c r="A49">
        <v>1.9535E-4</v>
      </c>
      <c r="B49">
        <v>5118</v>
      </c>
      <c r="C49">
        <v>5118</v>
      </c>
      <c r="D49">
        <v>8337</v>
      </c>
      <c r="E49">
        <v>0.54</v>
      </c>
      <c r="F49">
        <v>905712</v>
      </c>
      <c r="G49">
        <v>177.18</v>
      </c>
      <c r="H49">
        <v>182.43</v>
      </c>
      <c r="I49">
        <v>932546</v>
      </c>
      <c r="J49" t="s">
        <v>116</v>
      </c>
    </row>
    <row r="50" spans="1:15" x14ac:dyDescent="0.25">
      <c r="A50">
        <v>1.9535E-4</v>
      </c>
      <c r="B50">
        <v>5118</v>
      </c>
      <c r="C50">
        <v>5118</v>
      </c>
      <c r="D50">
        <v>8330</v>
      </c>
      <c r="E50">
        <v>0.5</v>
      </c>
      <c r="F50">
        <v>932960</v>
      </c>
      <c r="G50">
        <v>179.17</v>
      </c>
      <c r="H50">
        <v>184.63</v>
      </c>
      <c r="I50">
        <v>961415</v>
      </c>
      <c r="J50" t="s">
        <v>117</v>
      </c>
      <c r="L50" s="20" t="s">
        <v>420</v>
      </c>
      <c r="M50" s="20"/>
      <c r="N50" s="20" t="s">
        <v>423</v>
      </c>
      <c r="O50" s="20"/>
    </row>
    <row r="51" spans="1:15" x14ac:dyDescent="0.25">
      <c r="A51">
        <v>1.9535E-4</v>
      </c>
      <c r="B51">
        <v>5118</v>
      </c>
      <c r="C51">
        <v>5118</v>
      </c>
      <c r="D51">
        <v>8335</v>
      </c>
      <c r="E51">
        <v>0.54</v>
      </c>
      <c r="F51">
        <v>933014</v>
      </c>
      <c r="G51">
        <v>176.69</v>
      </c>
      <c r="H51">
        <v>182.15</v>
      </c>
      <c r="I51">
        <v>961142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1:15" x14ac:dyDescent="0.25">
      <c r="A52">
        <v>1.9535E-4</v>
      </c>
      <c r="B52">
        <v>5118</v>
      </c>
      <c r="C52">
        <v>5118</v>
      </c>
      <c r="D52">
        <v>8336</v>
      </c>
      <c r="E52">
        <v>0.56000000000000005</v>
      </c>
      <c r="F52">
        <v>925822</v>
      </c>
      <c r="G52">
        <v>174.87</v>
      </c>
      <c r="H52">
        <v>180.14</v>
      </c>
      <c r="I52">
        <v>952605</v>
      </c>
      <c r="J52" t="s">
        <v>119</v>
      </c>
      <c r="L52">
        <f>MIN(B48:B52)</f>
        <v>5118</v>
      </c>
      <c r="M52">
        <f>MAX(C48:C52)</f>
        <v>5118</v>
      </c>
      <c r="N52">
        <f>MIN(D48:D52)</f>
        <v>8330</v>
      </c>
      <c r="O52">
        <f>MAX(D48:D52)</f>
        <v>8338</v>
      </c>
    </row>
    <row r="53" spans="1:15" x14ac:dyDescent="0.25">
      <c r="A53">
        <v>1.1969E-4</v>
      </c>
      <c r="B53">
        <v>8354</v>
      </c>
      <c r="C53">
        <v>8354</v>
      </c>
      <c r="D53">
        <v>9708</v>
      </c>
      <c r="E53">
        <v>0.52</v>
      </c>
      <c r="F53">
        <v>871727</v>
      </c>
      <c r="G53">
        <v>176.03</v>
      </c>
      <c r="H53">
        <v>181.15</v>
      </c>
      <c r="I53">
        <v>895281</v>
      </c>
      <c r="J53" t="s">
        <v>120</v>
      </c>
    </row>
    <row r="54" spans="1:15" x14ac:dyDescent="0.25">
      <c r="A54">
        <v>1.1969E-4</v>
      </c>
      <c r="B54">
        <v>8354</v>
      </c>
      <c r="C54">
        <v>8354</v>
      </c>
      <c r="D54">
        <v>9709</v>
      </c>
      <c r="E54">
        <v>0.59</v>
      </c>
      <c r="F54">
        <v>886210</v>
      </c>
      <c r="G54">
        <v>180.03</v>
      </c>
      <c r="H54">
        <v>185.65</v>
      </c>
      <c r="I54">
        <v>912708</v>
      </c>
      <c r="J54" t="s">
        <v>121</v>
      </c>
    </row>
    <row r="55" spans="1:15" x14ac:dyDescent="0.25">
      <c r="A55">
        <v>1.1969E-4</v>
      </c>
      <c r="B55">
        <v>8354</v>
      </c>
      <c r="C55">
        <v>8354</v>
      </c>
      <c r="D55">
        <v>9718</v>
      </c>
      <c r="E55">
        <v>0.4</v>
      </c>
      <c r="F55">
        <v>865792</v>
      </c>
      <c r="G55">
        <v>176.33</v>
      </c>
      <c r="H55">
        <v>181.41</v>
      </c>
      <c r="I55">
        <v>889330</v>
      </c>
      <c r="J55" t="s">
        <v>122</v>
      </c>
      <c r="L55" s="20" t="s">
        <v>420</v>
      </c>
      <c r="M55" s="20"/>
      <c r="N55" s="20" t="s">
        <v>423</v>
      </c>
      <c r="O55" s="20"/>
    </row>
    <row r="56" spans="1:15" x14ac:dyDescent="0.25">
      <c r="A56">
        <v>1.1969E-4</v>
      </c>
      <c r="B56">
        <v>8354</v>
      </c>
      <c r="C56">
        <v>8354</v>
      </c>
      <c r="D56">
        <v>9705</v>
      </c>
      <c r="E56">
        <v>0.44</v>
      </c>
      <c r="F56">
        <v>850387</v>
      </c>
      <c r="G56">
        <v>175.07</v>
      </c>
      <c r="H56">
        <v>180.32</v>
      </c>
      <c r="I56">
        <v>874724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1:15" x14ac:dyDescent="0.25">
      <c r="A57">
        <v>1.1969E-4</v>
      </c>
      <c r="B57">
        <v>8354</v>
      </c>
      <c r="C57">
        <v>8354</v>
      </c>
      <c r="D57">
        <v>9701</v>
      </c>
      <c r="E57">
        <v>0.52</v>
      </c>
      <c r="F57">
        <v>890790</v>
      </c>
      <c r="G57">
        <v>179.83</v>
      </c>
      <c r="H57">
        <v>184.77</v>
      </c>
      <c r="I57">
        <v>914137</v>
      </c>
      <c r="J57" t="s">
        <v>124</v>
      </c>
      <c r="L57">
        <f>MIN(B53:B57)</f>
        <v>8354</v>
      </c>
      <c r="M57">
        <f>MAX(C53:C57)</f>
        <v>8354</v>
      </c>
      <c r="N57">
        <f>MIN(D53:D57)</f>
        <v>9701</v>
      </c>
      <c r="O57">
        <f>MAX(D53:D57)</f>
        <v>9718</v>
      </c>
    </row>
    <row r="58" spans="1:15" x14ac:dyDescent="0.25">
      <c r="A58">
        <v>1.4496999999999999E-4</v>
      </c>
      <c r="B58">
        <v>6897</v>
      </c>
      <c r="C58">
        <v>6897</v>
      </c>
      <c r="D58">
        <v>8839</v>
      </c>
      <c r="E58">
        <v>0.38</v>
      </c>
      <c r="F58">
        <v>905114</v>
      </c>
      <c r="G58">
        <v>176.57</v>
      </c>
      <c r="H58">
        <v>181.53</v>
      </c>
      <c r="I58">
        <v>931143</v>
      </c>
      <c r="J58" t="s">
        <v>125</v>
      </c>
    </row>
    <row r="59" spans="1:15" x14ac:dyDescent="0.25">
      <c r="A59">
        <v>1.4496999999999999E-4</v>
      </c>
      <c r="B59">
        <v>6897</v>
      </c>
      <c r="C59">
        <v>6897</v>
      </c>
      <c r="D59">
        <v>8839</v>
      </c>
      <c r="E59">
        <v>0.41</v>
      </c>
      <c r="F59">
        <v>925956</v>
      </c>
      <c r="G59">
        <v>178.12</v>
      </c>
      <c r="H59">
        <v>182.83</v>
      </c>
      <c r="I59">
        <v>949290</v>
      </c>
      <c r="J59" t="s">
        <v>126</v>
      </c>
    </row>
    <row r="60" spans="1:15" x14ac:dyDescent="0.25">
      <c r="A60">
        <v>1.4496999999999999E-4</v>
      </c>
      <c r="B60">
        <v>6897</v>
      </c>
      <c r="C60">
        <v>6897</v>
      </c>
      <c r="D60">
        <v>8836</v>
      </c>
      <c r="E60">
        <v>0.34</v>
      </c>
      <c r="F60">
        <v>919779</v>
      </c>
      <c r="G60">
        <v>178.32</v>
      </c>
      <c r="H60">
        <v>183.91</v>
      </c>
      <c r="I60">
        <v>947804</v>
      </c>
      <c r="J60" t="s">
        <v>127</v>
      </c>
      <c r="L60" s="20" t="s">
        <v>420</v>
      </c>
      <c r="M60" s="20"/>
      <c r="N60" s="20" t="s">
        <v>423</v>
      </c>
      <c r="O60" s="20"/>
    </row>
    <row r="61" spans="1:15" x14ac:dyDescent="0.25">
      <c r="A61">
        <v>1.4496999999999999E-4</v>
      </c>
      <c r="B61">
        <v>6897</v>
      </c>
      <c r="C61">
        <v>6897</v>
      </c>
      <c r="D61">
        <v>8841</v>
      </c>
      <c r="E61">
        <v>0.56000000000000005</v>
      </c>
      <c r="F61">
        <v>897326</v>
      </c>
      <c r="G61">
        <v>177.9</v>
      </c>
      <c r="H61">
        <v>183.14</v>
      </c>
      <c r="I61">
        <v>923777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1:15" x14ac:dyDescent="0.25">
      <c r="A62">
        <v>1.4496999999999999E-4</v>
      </c>
      <c r="B62">
        <v>6897</v>
      </c>
      <c r="C62">
        <v>6897</v>
      </c>
      <c r="D62">
        <v>8840</v>
      </c>
      <c r="E62">
        <v>0.48</v>
      </c>
      <c r="F62">
        <v>905699</v>
      </c>
      <c r="G62">
        <v>176.45</v>
      </c>
      <c r="H62">
        <v>181.56</v>
      </c>
      <c r="I62">
        <v>931361</v>
      </c>
      <c r="J62" t="s">
        <v>129</v>
      </c>
      <c r="L62">
        <f>MIN(B58:B62)</f>
        <v>6897</v>
      </c>
      <c r="M62">
        <f>MAX(C58:C62)</f>
        <v>6897</v>
      </c>
      <c r="N62">
        <f>MIN(D58:D62)</f>
        <v>8836</v>
      </c>
      <c r="O62">
        <f>MAX(D58:D62)</f>
        <v>8841</v>
      </c>
    </row>
    <row r="63" spans="1:15" x14ac:dyDescent="0.25">
      <c r="A63">
        <v>1.2819E-4</v>
      </c>
      <c r="B63">
        <v>7800</v>
      </c>
      <c r="C63">
        <v>7800</v>
      </c>
      <c r="D63">
        <v>8790</v>
      </c>
      <c r="E63">
        <v>0.49</v>
      </c>
      <c r="F63">
        <v>802283</v>
      </c>
      <c r="G63">
        <v>175.16</v>
      </c>
      <c r="H63">
        <v>180.18</v>
      </c>
      <c r="I63">
        <v>824296</v>
      </c>
      <c r="J63" t="s">
        <v>130</v>
      </c>
    </row>
    <row r="64" spans="1:15" x14ac:dyDescent="0.25">
      <c r="A64">
        <v>1.2819E-4</v>
      </c>
      <c r="B64">
        <v>7800</v>
      </c>
      <c r="C64">
        <v>7800</v>
      </c>
      <c r="D64">
        <v>8783</v>
      </c>
      <c r="E64">
        <v>0.44</v>
      </c>
      <c r="F64">
        <v>793000</v>
      </c>
      <c r="G64">
        <v>177.89</v>
      </c>
      <c r="H64">
        <v>182.58</v>
      </c>
      <c r="I64">
        <v>812385</v>
      </c>
      <c r="J64" t="s">
        <v>131</v>
      </c>
    </row>
    <row r="65" spans="1:15" x14ac:dyDescent="0.25">
      <c r="A65">
        <v>1.2819E-4</v>
      </c>
      <c r="B65">
        <v>7800</v>
      </c>
      <c r="C65">
        <v>7800</v>
      </c>
      <c r="D65">
        <v>8803</v>
      </c>
      <c r="E65">
        <v>0.43</v>
      </c>
      <c r="F65">
        <v>806635</v>
      </c>
      <c r="G65">
        <v>175.24</v>
      </c>
      <c r="H65">
        <v>180.75</v>
      </c>
      <c r="I65">
        <v>831859</v>
      </c>
      <c r="J65" t="s">
        <v>132</v>
      </c>
      <c r="L65" s="20" t="s">
        <v>420</v>
      </c>
      <c r="M65" s="20"/>
      <c r="N65" s="20" t="s">
        <v>423</v>
      </c>
      <c r="O65" s="20"/>
    </row>
    <row r="66" spans="1:15" x14ac:dyDescent="0.25">
      <c r="A66">
        <v>1.2819E-4</v>
      </c>
      <c r="B66">
        <v>7800</v>
      </c>
      <c r="C66">
        <v>7800</v>
      </c>
      <c r="D66">
        <v>8805</v>
      </c>
      <c r="E66">
        <v>0.48</v>
      </c>
      <c r="F66">
        <v>783895</v>
      </c>
      <c r="G66">
        <v>178.11</v>
      </c>
      <c r="H66">
        <v>183.87</v>
      </c>
      <c r="I66">
        <v>807965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1:15" x14ac:dyDescent="0.25">
      <c r="A67">
        <v>1.2819E-4</v>
      </c>
      <c r="B67">
        <v>7800</v>
      </c>
      <c r="C67">
        <v>7800</v>
      </c>
      <c r="D67">
        <v>8796</v>
      </c>
      <c r="E67">
        <v>0.62</v>
      </c>
      <c r="F67">
        <v>807160</v>
      </c>
      <c r="G67">
        <v>178.23</v>
      </c>
      <c r="H67">
        <v>183.35</v>
      </c>
      <c r="I67">
        <v>828833</v>
      </c>
      <c r="J67" t="s">
        <v>134</v>
      </c>
      <c r="L67">
        <f>MIN(B63:B67)</f>
        <v>7800</v>
      </c>
      <c r="M67">
        <f>MAX(C63:C67)</f>
        <v>7800</v>
      </c>
      <c r="N67">
        <f>MIN(D63:D67)</f>
        <v>8783</v>
      </c>
      <c r="O67">
        <f>MAX(D63:D67)</f>
        <v>8805</v>
      </c>
    </row>
    <row r="68" spans="1:15" x14ac:dyDescent="0.25">
      <c r="A68">
        <v>1.4417999999999999E-4</v>
      </c>
      <c r="B68">
        <v>6935</v>
      </c>
      <c r="C68">
        <v>6935</v>
      </c>
      <c r="D68">
        <v>8606</v>
      </c>
      <c r="E68">
        <v>0.46</v>
      </c>
      <c r="F68">
        <v>864002</v>
      </c>
      <c r="G68">
        <v>175.62</v>
      </c>
      <c r="H68">
        <v>181.38</v>
      </c>
      <c r="I68">
        <v>890691</v>
      </c>
      <c r="J68" t="s">
        <v>135</v>
      </c>
    </row>
    <row r="69" spans="1:15" x14ac:dyDescent="0.25">
      <c r="A69">
        <v>1.4417999999999999E-4</v>
      </c>
      <c r="B69">
        <v>6935</v>
      </c>
      <c r="C69">
        <v>6935</v>
      </c>
      <c r="D69">
        <v>8600</v>
      </c>
      <c r="E69">
        <v>0.52</v>
      </c>
      <c r="F69">
        <v>866512</v>
      </c>
      <c r="G69">
        <v>176.43</v>
      </c>
      <c r="H69">
        <v>182.09</v>
      </c>
      <c r="I69">
        <v>894039</v>
      </c>
      <c r="J69" t="s">
        <v>136</v>
      </c>
    </row>
    <row r="70" spans="1:15" x14ac:dyDescent="0.25">
      <c r="A70">
        <v>1.4417999999999999E-4</v>
      </c>
      <c r="B70">
        <v>6935</v>
      </c>
      <c r="C70">
        <v>6935</v>
      </c>
      <c r="D70">
        <v>8602</v>
      </c>
      <c r="E70">
        <v>0.41</v>
      </c>
      <c r="F70">
        <v>870607</v>
      </c>
      <c r="G70">
        <v>177.54</v>
      </c>
      <c r="H70">
        <v>183.66</v>
      </c>
      <c r="I70">
        <v>900047</v>
      </c>
      <c r="J70" t="s">
        <v>137</v>
      </c>
      <c r="L70" s="20" t="s">
        <v>420</v>
      </c>
      <c r="M70" s="20"/>
      <c r="N70" s="20" t="s">
        <v>423</v>
      </c>
      <c r="O70" s="20"/>
    </row>
    <row r="71" spans="1:15" x14ac:dyDescent="0.25">
      <c r="A71">
        <v>1.4417999999999999E-4</v>
      </c>
      <c r="B71">
        <v>6935</v>
      </c>
      <c r="C71">
        <v>6935</v>
      </c>
      <c r="D71">
        <v>8607</v>
      </c>
      <c r="E71">
        <v>0.52</v>
      </c>
      <c r="F71">
        <v>860099</v>
      </c>
      <c r="G71">
        <v>178.24</v>
      </c>
      <c r="H71">
        <v>184.37</v>
      </c>
      <c r="I71">
        <v>888072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1:15" x14ac:dyDescent="0.25">
      <c r="A72">
        <v>1.4417999999999999E-4</v>
      </c>
      <c r="B72">
        <v>6935</v>
      </c>
      <c r="C72">
        <v>6935</v>
      </c>
      <c r="D72">
        <v>8604</v>
      </c>
      <c r="E72">
        <v>0.45</v>
      </c>
      <c r="F72">
        <v>865253</v>
      </c>
      <c r="G72">
        <v>175.44</v>
      </c>
      <c r="H72">
        <v>180.95</v>
      </c>
      <c r="I72">
        <v>890192</v>
      </c>
      <c r="J72" t="s">
        <v>139</v>
      </c>
      <c r="L72">
        <f>MIN(B68:B72)</f>
        <v>6935</v>
      </c>
      <c r="M72">
        <f>MAX(C68:C72)</f>
        <v>6935</v>
      </c>
      <c r="N72">
        <f>MIN(D68:D72)</f>
        <v>8600</v>
      </c>
      <c r="O72">
        <f>MAX(D68:D72)</f>
        <v>8607</v>
      </c>
    </row>
    <row r="73" spans="1:15" x14ac:dyDescent="0.25">
      <c r="A73">
        <v>2.0408000000000001E-4</v>
      </c>
      <c r="B73">
        <v>4899</v>
      </c>
      <c r="C73">
        <v>4899</v>
      </c>
      <c r="D73">
        <v>7677</v>
      </c>
      <c r="E73">
        <v>0.35</v>
      </c>
      <c r="F73">
        <v>900138</v>
      </c>
      <c r="G73">
        <v>175.66</v>
      </c>
      <c r="H73">
        <v>181.07</v>
      </c>
      <c r="I73">
        <v>927168</v>
      </c>
      <c r="J73" t="s">
        <v>140</v>
      </c>
    </row>
    <row r="74" spans="1:15" x14ac:dyDescent="0.25">
      <c r="A74">
        <v>2.0408000000000001E-4</v>
      </c>
      <c r="B74">
        <v>4899</v>
      </c>
      <c r="C74">
        <v>4899</v>
      </c>
      <c r="D74">
        <v>7676</v>
      </c>
      <c r="E74">
        <v>0.5</v>
      </c>
      <c r="F74">
        <v>934264</v>
      </c>
      <c r="G74">
        <v>179.73</v>
      </c>
      <c r="H74">
        <v>185.87</v>
      </c>
      <c r="I74">
        <v>965533</v>
      </c>
      <c r="J74" t="s">
        <v>141</v>
      </c>
    </row>
    <row r="75" spans="1:15" x14ac:dyDescent="0.25">
      <c r="A75">
        <v>2.0408000000000001E-4</v>
      </c>
      <c r="B75">
        <v>4899</v>
      </c>
      <c r="C75">
        <v>4899</v>
      </c>
      <c r="D75">
        <v>7680</v>
      </c>
      <c r="E75">
        <v>0.43</v>
      </c>
      <c r="F75">
        <v>910543</v>
      </c>
      <c r="G75">
        <v>177.01</v>
      </c>
      <c r="H75">
        <v>182.66</v>
      </c>
      <c r="I75">
        <v>937382</v>
      </c>
      <c r="J75" t="s">
        <v>142</v>
      </c>
      <c r="L75" s="20" t="s">
        <v>420</v>
      </c>
      <c r="M75" s="20"/>
      <c r="N75" s="20" t="s">
        <v>423</v>
      </c>
      <c r="O75" s="20"/>
    </row>
    <row r="76" spans="1:15" x14ac:dyDescent="0.25">
      <c r="A76">
        <v>2.0408000000000001E-4</v>
      </c>
      <c r="B76">
        <v>4899</v>
      </c>
      <c r="C76">
        <v>4899</v>
      </c>
      <c r="D76">
        <v>7679</v>
      </c>
      <c r="E76">
        <v>0.52</v>
      </c>
      <c r="F76">
        <v>893784</v>
      </c>
      <c r="G76">
        <v>176.48</v>
      </c>
      <c r="H76">
        <v>182.01</v>
      </c>
      <c r="I76">
        <v>919445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1:15" x14ac:dyDescent="0.25">
      <c r="A77">
        <v>2.0408000000000001E-4</v>
      </c>
      <c r="B77">
        <v>4899</v>
      </c>
      <c r="C77">
        <v>4899</v>
      </c>
      <c r="D77">
        <v>7686</v>
      </c>
      <c r="E77">
        <v>0.55000000000000004</v>
      </c>
      <c r="F77">
        <v>833491</v>
      </c>
      <c r="G77">
        <v>177.11</v>
      </c>
      <c r="H77">
        <v>183.37</v>
      </c>
      <c r="I77">
        <v>861459</v>
      </c>
      <c r="J77" t="s">
        <v>144</v>
      </c>
      <c r="L77">
        <f>MIN(B73:B77)</f>
        <v>4899</v>
      </c>
      <c r="M77">
        <f>MAX(C73:C77)</f>
        <v>4899</v>
      </c>
      <c r="N77">
        <f>MIN(D73:D77)</f>
        <v>7676</v>
      </c>
      <c r="O77">
        <f>MAX(D73:D77)</f>
        <v>7686</v>
      </c>
    </row>
    <row r="78" spans="1:15" x14ac:dyDescent="0.25">
      <c r="A78">
        <v>1.3804999999999999E-4</v>
      </c>
      <c r="B78">
        <v>7243</v>
      </c>
      <c r="C78">
        <v>7243</v>
      </c>
      <c r="D78">
        <v>8412</v>
      </c>
      <c r="E78">
        <v>0.39</v>
      </c>
      <c r="F78">
        <v>830553</v>
      </c>
      <c r="G78">
        <v>178.76</v>
      </c>
      <c r="H78">
        <v>183.75</v>
      </c>
      <c r="I78">
        <v>852217</v>
      </c>
      <c r="J78" t="s">
        <v>145</v>
      </c>
    </row>
    <row r="79" spans="1:15" x14ac:dyDescent="0.25">
      <c r="A79">
        <v>1.3804999999999999E-4</v>
      </c>
      <c r="B79">
        <v>7243</v>
      </c>
      <c r="C79">
        <v>7243</v>
      </c>
      <c r="D79">
        <v>8412</v>
      </c>
      <c r="E79">
        <v>0.48</v>
      </c>
      <c r="F79">
        <v>835184</v>
      </c>
      <c r="G79">
        <v>175.84</v>
      </c>
      <c r="H79">
        <v>181.19</v>
      </c>
      <c r="I79">
        <v>860217</v>
      </c>
      <c r="J79" t="s">
        <v>146</v>
      </c>
    </row>
    <row r="80" spans="1:15" x14ac:dyDescent="0.25">
      <c r="A80">
        <v>1.3804999999999999E-4</v>
      </c>
      <c r="B80">
        <v>7243</v>
      </c>
      <c r="C80">
        <v>7243</v>
      </c>
      <c r="D80">
        <v>8417</v>
      </c>
      <c r="E80">
        <v>0.48</v>
      </c>
      <c r="F80">
        <v>832637</v>
      </c>
      <c r="G80">
        <v>177.47</v>
      </c>
      <c r="H80">
        <v>182.82</v>
      </c>
      <c r="I80">
        <v>857140</v>
      </c>
      <c r="J80" t="s">
        <v>147</v>
      </c>
      <c r="L80" s="20" t="s">
        <v>420</v>
      </c>
      <c r="M80" s="20"/>
      <c r="N80" s="20" t="s">
        <v>423</v>
      </c>
      <c r="O80" s="20"/>
    </row>
    <row r="81" spans="1:15" x14ac:dyDescent="0.25">
      <c r="A81">
        <v>1.3804999999999999E-4</v>
      </c>
      <c r="B81">
        <v>7243</v>
      </c>
      <c r="C81">
        <v>7243</v>
      </c>
      <c r="D81">
        <v>8422</v>
      </c>
      <c r="E81">
        <v>0.38</v>
      </c>
      <c r="F81">
        <v>815329</v>
      </c>
      <c r="G81">
        <v>177.32</v>
      </c>
      <c r="H81">
        <v>182.41</v>
      </c>
      <c r="I81">
        <v>837750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1:15" x14ac:dyDescent="0.25">
      <c r="A82">
        <v>1.3804999999999999E-4</v>
      </c>
      <c r="B82">
        <v>7243</v>
      </c>
      <c r="C82">
        <v>7243</v>
      </c>
      <c r="D82">
        <v>8410</v>
      </c>
      <c r="E82">
        <v>0.48</v>
      </c>
      <c r="F82">
        <v>838484</v>
      </c>
      <c r="G82">
        <v>178.68</v>
      </c>
      <c r="H82">
        <v>183.7</v>
      </c>
      <c r="I82">
        <v>860216</v>
      </c>
      <c r="J82" t="s">
        <v>149</v>
      </c>
      <c r="L82">
        <f>MIN(B78:B82)</f>
        <v>7243</v>
      </c>
      <c r="M82">
        <f>MAX(C78:C82)</f>
        <v>7243</v>
      </c>
      <c r="N82">
        <f>MIN(D78:D82)</f>
        <v>8410</v>
      </c>
      <c r="O82">
        <f>MAX(D78:D82)</f>
        <v>8422</v>
      </c>
    </row>
    <row r="83" spans="1:15" x14ac:dyDescent="0.25">
      <c r="A83">
        <v>1.773E-4</v>
      </c>
      <c r="B83">
        <v>5639</v>
      </c>
      <c r="C83">
        <v>5639</v>
      </c>
      <c r="D83">
        <v>7120</v>
      </c>
      <c r="E83">
        <v>0.5</v>
      </c>
      <c r="F83">
        <v>846073</v>
      </c>
      <c r="G83">
        <v>176.77</v>
      </c>
      <c r="H83">
        <v>181.94</v>
      </c>
      <c r="I83">
        <v>870817</v>
      </c>
      <c r="J83" t="s">
        <v>150</v>
      </c>
    </row>
    <row r="84" spans="1:15" x14ac:dyDescent="0.25">
      <c r="A84">
        <v>1.773E-4</v>
      </c>
      <c r="B84">
        <v>5639</v>
      </c>
      <c r="C84">
        <v>5639</v>
      </c>
      <c r="D84">
        <v>7129</v>
      </c>
      <c r="E84">
        <v>0.56000000000000005</v>
      </c>
      <c r="F84">
        <v>861147</v>
      </c>
      <c r="G84">
        <v>177.69</v>
      </c>
      <c r="H84">
        <v>183.02</v>
      </c>
      <c r="I84">
        <v>887296</v>
      </c>
      <c r="J84" t="s">
        <v>151</v>
      </c>
    </row>
    <row r="85" spans="1:15" x14ac:dyDescent="0.25">
      <c r="A85">
        <v>1.773E-4</v>
      </c>
      <c r="B85">
        <v>5639</v>
      </c>
      <c r="C85">
        <v>5639</v>
      </c>
      <c r="D85">
        <v>7131</v>
      </c>
      <c r="E85">
        <v>0.37</v>
      </c>
      <c r="F85">
        <v>813971</v>
      </c>
      <c r="G85">
        <v>175.15</v>
      </c>
      <c r="H85">
        <v>180.48</v>
      </c>
      <c r="I85">
        <v>838250</v>
      </c>
      <c r="J85" t="s">
        <v>152</v>
      </c>
      <c r="L85" s="20" t="s">
        <v>420</v>
      </c>
      <c r="M85" s="20"/>
      <c r="N85" s="20" t="s">
        <v>423</v>
      </c>
      <c r="O85" s="20"/>
    </row>
    <row r="86" spans="1:15" x14ac:dyDescent="0.25">
      <c r="A86">
        <v>1.773E-4</v>
      </c>
      <c r="B86">
        <v>5639</v>
      </c>
      <c r="C86">
        <v>5639</v>
      </c>
      <c r="D86">
        <v>7128</v>
      </c>
      <c r="E86">
        <v>0.52</v>
      </c>
      <c r="F86">
        <v>863555</v>
      </c>
      <c r="G86">
        <v>179.57</v>
      </c>
      <c r="H86">
        <v>184.67</v>
      </c>
      <c r="I86">
        <v>886933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1:15" x14ac:dyDescent="0.25">
      <c r="A87">
        <v>1.773E-4</v>
      </c>
      <c r="B87">
        <v>5639</v>
      </c>
      <c r="C87">
        <v>5639</v>
      </c>
      <c r="D87">
        <v>7124</v>
      </c>
      <c r="E87">
        <v>0.51</v>
      </c>
      <c r="F87">
        <v>860046</v>
      </c>
      <c r="G87">
        <v>178.3</v>
      </c>
      <c r="H87">
        <v>183.3</v>
      </c>
      <c r="I87">
        <v>883115</v>
      </c>
      <c r="J87" t="s">
        <v>154</v>
      </c>
      <c r="L87">
        <f>MIN(B83:B87)</f>
        <v>5639</v>
      </c>
      <c r="M87">
        <f>MAX(C83:C87)</f>
        <v>5639</v>
      </c>
      <c r="N87">
        <f>MIN(D83:D87)</f>
        <v>7120</v>
      </c>
      <c r="O87">
        <f>MAX(D83:D87)</f>
        <v>7131</v>
      </c>
    </row>
    <row r="88" spans="1:15" x14ac:dyDescent="0.25">
      <c r="A88">
        <v>1.126E-4</v>
      </c>
      <c r="B88">
        <v>8880</v>
      </c>
      <c r="C88">
        <v>8880</v>
      </c>
      <c r="D88">
        <v>10606</v>
      </c>
      <c r="E88">
        <v>0.56000000000000005</v>
      </c>
      <c r="F88">
        <v>829919</v>
      </c>
      <c r="G88">
        <v>178.56</v>
      </c>
      <c r="H88">
        <v>183.61</v>
      </c>
      <c r="I88">
        <v>852034</v>
      </c>
      <c r="J88" t="s">
        <v>155</v>
      </c>
    </row>
    <row r="89" spans="1:15" x14ac:dyDescent="0.25">
      <c r="A89">
        <v>1.126E-4</v>
      </c>
      <c r="B89">
        <v>8880</v>
      </c>
      <c r="C89">
        <v>8880</v>
      </c>
      <c r="D89">
        <v>10627</v>
      </c>
      <c r="E89">
        <v>0.51</v>
      </c>
      <c r="F89">
        <v>807544</v>
      </c>
      <c r="G89">
        <v>177.06</v>
      </c>
      <c r="H89">
        <v>181.32</v>
      </c>
      <c r="I89">
        <v>825063</v>
      </c>
      <c r="J89" t="s">
        <v>156</v>
      </c>
    </row>
    <row r="90" spans="1:15" x14ac:dyDescent="0.25">
      <c r="A90">
        <v>1.126E-4</v>
      </c>
      <c r="B90">
        <v>8880</v>
      </c>
      <c r="C90">
        <v>8880</v>
      </c>
      <c r="D90">
        <v>10626</v>
      </c>
      <c r="E90">
        <v>0.49</v>
      </c>
      <c r="F90">
        <v>781455</v>
      </c>
      <c r="G90">
        <v>176.92</v>
      </c>
      <c r="H90">
        <v>181.73</v>
      </c>
      <c r="I90">
        <v>803351</v>
      </c>
      <c r="J90" t="s">
        <v>157</v>
      </c>
      <c r="L90" s="20" t="s">
        <v>420</v>
      </c>
      <c r="M90" s="20"/>
      <c r="N90" s="20" t="s">
        <v>423</v>
      </c>
      <c r="O90" s="20"/>
    </row>
    <row r="91" spans="1:15" x14ac:dyDescent="0.25">
      <c r="A91">
        <v>1.126E-4</v>
      </c>
      <c r="B91">
        <v>8880</v>
      </c>
      <c r="C91">
        <v>8880</v>
      </c>
      <c r="D91">
        <v>10609</v>
      </c>
      <c r="E91">
        <v>0.52</v>
      </c>
      <c r="F91">
        <v>821921</v>
      </c>
      <c r="G91">
        <v>177.75</v>
      </c>
      <c r="H91">
        <v>182.87</v>
      </c>
      <c r="I91">
        <v>844839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1:15" x14ac:dyDescent="0.25">
      <c r="A92">
        <v>1.126E-4</v>
      </c>
      <c r="B92">
        <v>8880</v>
      </c>
      <c r="C92">
        <v>8880</v>
      </c>
      <c r="D92">
        <v>10619</v>
      </c>
      <c r="E92">
        <v>0.56000000000000005</v>
      </c>
      <c r="F92">
        <v>834032</v>
      </c>
      <c r="G92">
        <v>177.64</v>
      </c>
      <c r="H92">
        <v>182.26</v>
      </c>
      <c r="I92">
        <v>854621</v>
      </c>
      <c r="J92" t="s">
        <v>159</v>
      </c>
      <c r="L92">
        <f>MIN(B88:B92)</f>
        <v>8880</v>
      </c>
      <c r="M92">
        <f>MAX(C88:C92)</f>
        <v>8880</v>
      </c>
      <c r="N92">
        <f>MIN(D88:D92)</f>
        <v>10606</v>
      </c>
      <c r="O92">
        <f>MAX(D88:D92)</f>
        <v>10627</v>
      </c>
    </row>
    <row r="93" spans="1:15" x14ac:dyDescent="0.25">
      <c r="A93">
        <v>3.0600000000000001E-4</v>
      </c>
      <c r="B93">
        <v>3267</v>
      </c>
      <c r="C93">
        <v>3267</v>
      </c>
      <c r="D93">
        <v>6126</v>
      </c>
      <c r="E93">
        <v>0.48</v>
      </c>
      <c r="F93">
        <v>1060718</v>
      </c>
      <c r="G93">
        <v>177</v>
      </c>
      <c r="H93">
        <v>182.66</v>
      </c>
      <c r="I93">
        <v>1092716</v>
      </c>
      <c r="J93" t="s">
        <v>160</v>
      </c>
    </row>
    <row r="94" spans="1:15" x14ac:dyDescent="0.25">
      <c r="A94">
        <v>3.0600000000000001E-4</v>
      </c>
      <c r="B94">
        <v>3267</v>
      </c>
      <c r="C94">
        <v>3267</v>
      </c>
      <c r="D94">
        <v>6127</v>
      </c>
      <c r="E94">
        <v>0.49</v>
      </c>
      <c r="F94">
        <v>1057209</v>
      </c>
      <c r="G94">
        <v>177.22</v>
      </c>
      <c r="H94">
        <v>182.47</v>
      </c>
      <c r="I94">
        <v>1085400</v>
      </c>
      <c r="J94" t="s">
        <v>161</v>
      </c>
    </row>
    <row r="95" spans="1:15" x14ac:dyDescent="0.25">
      <c r="A95">
        <v>3.0600000000000001E-4</v>
      </c>
      <c r="B95">
        <v>3267</v>
      </c>
      <c r="C95">
        <v>3267</v>
      </c>
      <c r="D95">
        <v>6120</v>
      </c>
      <c r="E95">
        <v>0.48</v>
      </c>
      <c r="F95">
        <v>1068202</v>
      </c>
      <c r="G95">
        <v>176.55</v>
      </c>
      <c r="H95">
        <v>181.78</v>
      </c>
      <c r="I95">
        <v>1097756</v>
      </c>
      <c r="J95" t="s">
        <v>162</v>
      </c>
      <c r="L95" s="20" t="s">
        <v>420</v>
      </c>
      <c r="M95" s="20"/>
      <c r="N95" s="20" t="s">
        <v>423</v>
      </c>
      <c r="O95" s="20"/>
    </row>
    <row r="96" spans="1:15" x14ac:dyDescent="0.25">
      <c r="A96">
        <v>3.0600000000000001E-4</v>
      </c>
      <c r="B96">
        <v>3267</v>
      </c>
      <c r="C96">
        <v>3267</v>
      </c>
      <c r="D96">
        <v>6132</v>
      </c>
      <c r="E96">
        <v>0.37</v>
      </c>
      <c r="F96">
        <v>1028316</v>
      </c>
      <c r="G96">
        <v>179.79</v>
      </c>
      <c r="H96">
        <v>185.33</v>
      </c>
      <c r="I96">
        <v>1057211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1:15" x14ac:dyDescent="0.25">
      <c r="A97">
        <v>3.0600000000000001E-4</v>
      </c>
      <c r="B97">
        <v>3267</v>
      </c>
      <c r="C97">
        <v>3267</v>
      </c>
      <c r="D97">
        <v>6120</v>
      </c>
      <c r="E97">
        <v>0.49</v>
      </c>
      <c r="F97">
        <v>1086977</v>
      </c>
      <c r="G97">
        <v>176.65</v>
      </c>
      <c r="H97">
        <v>181.89</v>
      </c>
      <c r="I97">
        <v>1117384</v>
      </c>
      <c r="J97" t="s">
        <v>164</v>
      </c>
      <c r="L97">
        <f>MIN(B93:B97)</f>
        <v>3267</v>
      </c>
      <c r="M97">
        <f>MAX(C93:C97)</f>
        <v>3267</v>
      </c>
      <c r="N97">
        <f>MIN(D93:D97)</f>
        <v>6120</v>
      </c>
      <c r="O97">
        <f>MAX(D93:D97)</f>
        <v>6132</v>
      </c>
    </row>
    <row r="98" spans="1:15" x14ac:dyDescent="0.25">
      <c r="A98">
        <v>1.5562E-4</v>
      </c>
      <c r="B98">
        <v>6425</v>
      </c>
      <c r="C98">
        <v>6425</v>
      </c>
      <c r="D98">
        <v>8136</v>
      </c>
      <c r="E98">
        <v>0.44</v>
      </c>
      <c r="F98">
        <v>854222</v>
      </c>
      <c r="G98">
        <v>178.12</v>
      </c>
      <c r="H98">
        <v>183.35</v>
      </c>
      <c r="I98">
        <v>876824</v>
      </c>
      <c r="J98" t="s">
        <v>165</v>
      </c>
    </row>
    <row r="99" spans="1:15" x14ac:dyDescent="0.25">
      <c r="A99">
        <v>1.5562E-4</v>
      </c>
      <c r="B99">
        <v>6425</v>
      </c>
      <c r="C99">
        <v>6425</v>
      </c>
      <c r="D99">
        <v>8136</v>
      </c>
      <c r="E99">
        <v>0.52</v>
      </c>
      <c r="F99">
        <v>862094</v>
      </c>
      <c r="G99">
        <v>179.68</v>
      </c>
      <c r="H99">
        <v>184.93</v>
      </c>
      <c r="I99">
        <v>887000</v>
      </c>
      <c r="J99" t="s">
        <v>166</v>
      </c>
    </row>
    <row r="100" spans="1:15" x14ac:dyDescent="0.25">
      <c r="A100">
        <v>1.5562E-4</v>
      </c>
      <c r="B100">
        <v>6425</v>
      </c>
      <c r="C100">
        <v>6425</v>
      </c>
      <c r="D100">
        <v>8134</v>
      </c>
      <c r="E100">
        <v>0.56000000000000005</v>
      </c>
      <c r="F100">
        <v>840662</v>
      </c>
      <c r="G100">
        <v>175.68</v>
      </c>
      <c r="H100">
        <v>180.49</v>
      </c>
      <c r="I100">
        <v>863740</v>
      </c>
      <c r="J100" t="s">
        <v>167</v>
      </c>
      <c r="L100" s="20" t="s">
        <v>420</v>
      </c>
      <c r="M100" s="20"/>
      <c r="N100" s="20" t="s">
        <v>423</v>
      </c>
      <c r="O100" s="20"/>
    </row>
    <row r="101" spans="1:15" x14ac:dyDescent="0.25">
      <c r="A101">
        <v>1.5562E-4</v>
      </c>
      <c r="B101">
        <v>6425</v>
      </c>
      <c r="C101">
        <v>6425</v>
      </c>
      <c r="D101">
        <v>8128</v>
      </c>
      <c r="E101">
        <v>0.44</v>
      </c>
      <c r="F101">
        <v>818094</v>
      </c>
      <c r="G101">
        <v>174.79</v>
      </c>
      <c r="H101">
        <v>180.13</v>
      </c>
      <c r="I101">
        <v>841670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1:15" x14ac:dyDescent="0.25">
      <c r="A102">
        <v>1.5562E-4</v>
      </c>
      <c r="B102">
        <v>6425</v>
      </c>
      <c r="C102">
        <v>6425</v>
      </c>
      <c r="D102">
        <v>8137</v>
      </c>
      <c r="E102">
        <v>0.56000000000000005</v>
      </c>
      <c r="F102">
        <v>855884</v>
      </c>
      <c r="G102">
        <v>178.16</v>
      </c>
      <c r="H102">
        <v>183.23</v>
      </c>
      <c r="I102">
        <v>880402</v>
      </c>
      <c r="J102" t="s">
        <v>169</v>
      </c>
      <c r="L102">
        <f>MIN(B98:B102)</f>
        <v>6425</v>
      </c>
      <c r="M102">
        <f>MAX(C98:C102)</f>
        <v>6425</v>
      </c>
      <c r="N102">
        <f>MIN(D98:D102)</f>
        <v>8128</v>
      </c>
      <c r="O102">
        <f>MAX(D98:D102)</f>
        <v>8137</v>
      </c>
    </row>
    <row r="103" spans="1:15" x14ac:dyDescent="0.25">
      <c r="A103">
        <v>1.3952999999999999E-4</v>
      </c>
      <c r="B103">
        <v>7166</v>
      </c>
      <c r="C103">
        <v>7166</v>
      </c>
      <c r="D103">
        <v>8525</v>
      </c>
      <c r="E103">
        <v>0.41</v>
      </c>
      <c r="F103">
        <v>817783</v>
      </c>
      <c r="G103">
        <v>176.81</v>
      </c>
      <c r="H103">
        <v>182.64</v>
      </c>
      <c r="I103">
        <v>844860</v>
      </c>
      <c r="J103" t="s">
        <v>170</v>
      </c>
    </row>
    <row r="104" spans="1:15" x14ac:dyDescent="0.25">
      <c r="A104">
        <v>1.3952999999999999E-4</v>
      </c>
      <c r="B104">
        <v>7166</v>
      </c>
      <c r="C104">
        <v>7166</v>
      </c>
      <c r="D104">
        <v>8510</v>
      </c>
      <c r="E104">
        <v>0.49</v>
      </c>
      <c r="F104">
        <v>844420</v>
      </c>
      <c r="G104">
        <v>175.02</v>
      </c>
      <c r="H104">
        <v>180.09</v>
      </c>
      <c r="I104">
        <v>866325</v>
      </c>
      <c r="J104" t="s">
        <v>171</v>
      </c>
    </row>
    <row r="105" spans="1:15" x14ac:dyDescent="0.25">
      <c r="A105">
        <v>1.3952999999999999E-4</v>
      </c>
      <c r="B105">
        <v>7166</v>
      </c>
      <c r="C105">
        <v>7166</v>
      </c>
      <c r="D105">
        <v>8508</v>
      </c>
      <c r="E105">
        <v>0.54</v>
      </c>
      <c r="F105">
        <v>837957</v>
      </c>
      <c r="G105">
        <v>174.68</v>
      </c>
      <c r="H105">
        <v>180.07</v>
      </c>
      <c r="I105">
        <v>860806</v>
      </c>
      <c r="J105" t="s">
        <v>172</v>
      </c>
      <c r="L105" s="20" t="s">
        <v>420</v>
      </c>
      <c r="M105" s="20"/>
      <c r="N105" s="20" t="s">
        <v>423</v>
      </c>
      <c r="O105" s="20"/>
    </row>
    <row r="106" spans="1:15" x14ac:dyDescent="0.25">
      <c r="A106">
        <v>1.3952999999999999E-4</v>
      </c>
      <c r="B106">
        <v>7166</v>
      </c>
      <c r="C106">
        <v>7166</v>
      </c>
      <c r="D106">
        <v>8512</v>
      </c>
      <c r="E106">
        <v>0.44</v>
      </c>
      <c r="F106">
        <v>836308</v>
      </c>
      <c r="G106">
        <v>176.57</v>
      </c>
      <c r="H106">
        <v>182.12</v>
      </c>
      <c r="I106">
        <v>860586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1:15" x14ac:dyDescent="0.25">
      <c r="A107">
        <v>1.3952999999999999E-4</v>
      </c>
      <c r="B107">
        <v>7166</v>
      </c>
      <c r="C107">
        <v>7166</v>
      </c>
      <c r="D107">
        <v>8502</v>
      </c>
      <c r="E107">
        <v>0.51</v>
      </c>
      <c r="F107">
        <v>834545</v>
      </c>
      <c r="G107">
        <v>180.15</v>
      </c>
      <c r="H107">
        <v>186.12</v>
      </c>
      <c r="I107">
        <v>861718</v>
      </c>
      <c r="J107" t="s">
        <v>174</v>
      </c>
      <c r="L107">
        <f>MIN(B103:B107)</f>
        <v>7166</v>
      </c>
      <c r="M107">
        <f>MAX(C103:C107)</f>
        <v>7166</v>
      </c>
      <c r="N107">
        <f>MIN(D103:D107)</f>
        <v>8502</v>
      </c>
      <c r="O107">
        <f>MAX(D103:D107)</f>
        <v>8525</v>
      </c>
    </row>
    <row r="108" spans="1:15" x14ac:dyDescent="0.25">
      <c r="A108">
        <v>1.3821999999999999E-4</v>
      </c>
      <c r="B108">
        <v>7234</v>
      </c>
      <c r="C108">
        <v>7234</v>
      </c>
      <c r="D108">
        <v>8955</v>
      </c>
      <c r="E108">
        <v>0.48</v>
      </c>
      <c r="F108">
        <v>840839</v>
      </c>
      <c r="G108">
        <v>176.3</v>
      </c>
      <c r="H108">
        <v>181.47</v>
      </c>
      <c r="I108">
        <v>864918</v>
      </c>
      <c r="J108" t="s">
        <v>175</v>
      </c>
    </row>
    <row r="109" spans="1:15" x14ac:dyDescent="0.25">
      <c r="A109">
        <v>1.3821999999999999E-4</v>
      </c>
      <c r="B109">
        <v>7234</v>
      </c>
      <c r="C109">
        <v>7234</v>
      </c>
      <c r="D109">
        <v>8951</v>
      </c>
      <c r="E109">
        <v>0.49</v>
      </c>
      <c r="F109">
        <v>838078</v>
      </c>
      <c r="G109">
        <v>177.22</v>
      </c>
      <c r="H109">
        <v>182.32</v>
      </c>
      <c r="I109">
        <v>862365</v>
      </c>
      <c r="J109" t="s">
        <v>176</v>
      </c>
    </row>
    <row r="110" spans="1:15" x14ac:dyDescent="0.25">
      <c r="A110">
        <v>1.3821999999999999E-4</v>
      </c>
      <c r="B110">
        <v>7234</v>
      </c>
      <c r="C110">
        <v>7234</v>
      </c>
      <c r="D110">
        <v>8957</v>
      </c>
      <c r="E110">
        <v>0.46</v>
      </c>
      <c r="F110">
        <v>841914</v>
      </c>
      <c r="G110">
        <v>178.58</v>
      </c>
      <c r="H110">
        <v>183.81</v>
      </c>
      <c r="I110">
        <v>865002</v>
      </c>
      <c r="J110" t="s">
        <v>177</v>
      </c>
      <c r="L110" s="20" t="s">
        <v>420</v>
      </c>
      <c r="M110" s="20"/>
      <c r="N110" s="20" t="s">
        <v>423</v>
      </c>
      <c r="O110" s="20"/>
    </row>
    <row r="111" spans="1:15" x14ac:dyDescent="0.25">
      <c r="A111">
        <v>1.3821999999999999E-4</v>
      </c>
      <c r="B111">
        <v>7234</v>
      </c>
      <c r="C111">
        <v>7234</v>
      </c>
      <c r="D111">
        <v>8955</v>
      </c>
      <c r="E111">
        <v>0.46</v>
      </c>
      <c r="F111">
        <v>839357</v>
      </c>
      <c r="G111">
        <v>177.68</v>
      </c>
      <c r="H111">
        <v>183.23</v>
      </c>
      <c r="I111">
        <v>866208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1:15" x14ac:dyDescent="0.25">
      <c r="A112">
        <v>1.3821999999999999E-4</v>
      </c>
      <c r="B112">
        <v>7234</v>
      </c>
      <c r="C112">
        <v>7234</v>
      </c>
      <c r="D112">
        <v>8953</v>
      </c>
      <c r="E112">
        <v>0.52</v>
      </c>
      <c r="F112">
        <v>845631</v>
      </c>
      <c r="G112">
        <v>178.25</v>
      </c>
      <c r="H112">
        <v>183.29</v>
      </c>
      <c r="I112">
        <v>868445</v>
      </c>
      <c r="J112" t="s">
        <v>179</v>
      </c>
      <c r="L112">
        <f>MIN(B108:B112)</f>
        <v>7234</v>
      </c>
      <c r="M112">
        <f>MAX(C108:C112)</f>
        <v>7234</v>
      </c>
      <c r="N112">
        <f>MIN(D108:D112)</f>
        <v>8951</v>
      </c>
      <c r="O112">
        <f>MAX(D108:D112)</f>
        <v>8957</v>
      </c>
    </row>
    <row r="113" spans="1:15" x14ac:dyDescent="0.25">
      <c r="A113">
        <v>1.4135999999999999E-4</v>
      </c>
      <c r="B113">
        <v>7073</v>
      </c>
      <c r="C113">
        <v>7073</v>
      </c>
      <c r="D113">
        <v>8600</v>
      </c>
      <c r="E113">
        <v>0.51</v>
      </c>
      <c r="F113">
        <v>826130</v>
      </c>
      <c r="G113">
        <v>178.12</v>
      </c>
      <c r="H113">
        <v>183.48</v>
      </c>
      <c r="I113">
        <v>849644</v>
      </c>
      <c r="J113" t="s">
        <v>180</v>
      </c>
    </row>
    <row r="114" spans="1:15" x14ac:dyDescent="0.25">
      <c r="A114">
        <v>1.4135999999999999E-4</v>
      </c>
      <c r="B114">
        <v>7073</v>
      </c>
      <c r="C114">
        <v>7073</v>
      </c>
      <c r="D114">
        <v>8597</v>
      </c>
      <c r="E114">
        <v>0.5</v>
      </c>
      <c r="F114">
        <v>844852</v>
      </c>
      <c r="G114">
        <v>177.41</v>
      </c>
      <c r="H114">
        <v>182.26</v>
      </c>
      <c r="I114">
        <v>867035</v>
      </c>
      <c r="J114" t="s">
        <v>181</v>
      </c>
    </row>
    <row r="115" spans="1:15" x14ac:dyDescent="0.25">
      <c r="A115">
        <v>1.4135999999999999E-4</v>
      </c>
      <c r="B115">
        <v>7073</v>
      </c>
      <c r="C115">
        <v>7073</v>
      </c>
      <c r="D115">
        <v>8612</v>
      </c>
      <c r="E115">
        <v>0.44</v>
      </c>
      <c r="F115">
        <v>814420</v>
      </c>
      <c r="G115">
        <v>178.48</v>
      </c>
      <c r="H115">
        <v>183.55</v>
      </c>
      <c r="I115">
        <v>837557</v>
      </c>
      <c r="J115" t="s">
        <v>182</v>
      </c>
      <c r="L115" s="20" t="s">
        <v>420</v>
      </c>
      <c r="M115" s="20"/>
      <c r="N115" s="20" t="s">
        <v>423</v>
      </c>
      <c r="O115" s="20"/>
    </row>
    <row r="116" spans="1:15" x14ac:dyDescent="0.25">
      <c r="A116">
        <v>1.4135999999999999E-4</v>
      </c>
      <c r="B116">
        <v>7073</v>
      </c>
      <c r="C116">
        <v>7073</v>
      </c>
      <c r="D116">
        <v>8600</v>
      </c>
      <c r="E116">
        <v>0.52</v>
      </c>
      <c r="F116">
        <v>802842</v>
      </c>
      <c r="G116">
        <v>175.41</v>
      </c>
      <c r="H116">
        <v>181.02</v>
      </c>
      <c r="I116">
        <v>829227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1:15" x14ac:dyDescent="0.25">
      <c r="A117">
        <v>1.4135999999999999E-4</v>
      </c>
      <c r="B117">
        <v>7073</v>
      </c>
      <c r="C117">
        <v>7073</v>
      </c>
      <c r="D117">
        <v>8606</v>
      </c>
      <c r="E117">
        <v>0.52</v>
      </c>
      <c r="F117">
        <v>809157</v>
      </c>
      <c r="G117">
        <v>178.71</v>
      </c>
      <c r="H117">
        <v>183.88</v>
      </c>
      <c r="I117">
        <v>832825</v>
      </c>
      <c r="J117" t="s">
        <v>184</v>
      </c>
      <c r="L117">
        <f>MIN(B113:B117)</f>
        <v>7073</v>
      </c>
      <c r="M117">
        <f>MAX(C113:C117)</f>
        <v>7073</v>
      </c>
      <c r="N117">
        <f>MIN(D113:D117)</f>
        <v>8597</v>
      </c>
      <c r="O117">
        <f>MAX(D113:D117)</f>
        <v>8612</v>
      </c>
    </row>
    <row r="118" spans="1:15" x14ac:dyDescent="0.25">
      <c r="A118">
        <v>1.8594E-4</v>
      </c>
      <c r="B118">
        <v>5377</v>
      </c>
      <c r="C118">
        <v>5377</v>
      </c>
      <c r="D118">
        <v>7515</v>
      </c>
      <c r="E118">
        <v>0.54</v>
      </c>
      <c r="F118">
        <v>858764</v>
      </c>
      <c r="G118">
        <v>176.68</v>
      </c>
      <c r="H118">
        <v>180.99</v>
      </c>
      <c r="I118">
        <v>878765</v>
      </c>
      <c r="J118" t="s">
        <v>185</v>
      </c>
    </row>
    <row r="119" spans="1:15" x14ac:dyDescent="0.25">
      <c r="A119">
        <v>1.8594E-4</v>
      </c>
      <c r="B119">
        <v>5377</v>
      </c>
      <c r="C119">
        <v>5377</v>
      </c>
      <c r="D119">
        <v>7494</v>
      </c>
      <c r="E119">
        <v>0.62</v>
      </c>
      <c r="F119">
        <v>841050</v>
      </c>
      <c r="G119">
        <v>176.44</v>
      </c>
      <c r="H119">
        <v>181.17</v>
      </c>
      <c r="I119">
        <v>862994</v>
      </c>
      <c r="J119" t="s">
        <v>186</v>
      </c>
    </row>
    <row r="120" spans="1:15" x14ac:dyDescent="0.25">
      <c r="A120">
        <v>1.8594E-4</v>
      </c>
      <c r="B120">
        <v>5377</v>
      </c>
      <c r="C120">
        <v>5377</v>
      </c>
      <c r="D120">
        <v>7497</v>
      </c>
      <c r="E120">
        <v>0.46</v>
      </c>
      <c r="F120">
        <v>850135</v>
      </c>
      <c r="G120">
        <v>176.36</v>
      </c>
      <c r="H120">
        <v>181.23</v>
      </c>
      <c r="I120">
        <v>872459</v>
      </c>
      <c r="J120" t="s">
        <v>187</v>
      </c>
      <c r="L120" s="20" t="s">
        <v>420</v>
      </c>
      <c r="M120" s="20"/>
      <c r="N120" s="20" t="s">
        <v>423</v>
      </c>
      <c r="O120" s="20"/>
    </row>
    <row r="121" spans="1:15" x14ac:dyDescent="0.25">
      <c r="A121">
        <v>1.8594E-4</v>
      </c>
      <c r="B121">
        <v>5377</v>
      </c>
      <c r="C121">
        <v>5377</v>
      </c>
      <c r="D121">
        <v>7501</v>
      </c>
      <c r="E121">
        <v>0.51</v>
      </c>
      <c r="F121">
        <v>854835</v>
      </c>
      <c r="G121">
        <v>178.32</v>
      </c>
      <c r="H121">
        <v>182.86</v>
      </c>
      <c r="I121">
        <v>875156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1:15" x14ac:dyDescent="0.25">
      <c r="A122">
        <v>1.8594E-4</v>
      </c>
      <c r="B122">
        <v>5377</v>
      </c>
      <c r="C122">
        <v>5377</v>
      </c>
      <c r="D122">
        <v>7498</v>
      </c>
      <c r="E122">
        <v>0.52</v>
      </c>
      <c r="F122">
        <v>845406</v>
      </c>
      <c r="G122">
        <v>176.43</v>
      </c>
      <c r="H122">
        <v>181.3</v>
      </c>
      <c r="I122">
        <v>868075</v>
      </c>
      <c r="J122" t="s">
        <v>189</v>
      </c>
      <c r="L122">
        <f>MIN(B118:B122)</f>
        <v>5377</v>
      </c>
      <c r="M122">
        <f>MAX(C118:C122)</f>
        <v>5377</v>
      </c>
      <c r="N122">
        <f>MIN(D118:D122)</f>
        <v>7494</v>
      </c>
      <c r="O122">
        <f>MAX(D118:D122)</f>
        <v>7515</v>
      </c>
    </row>
    <row r="123" spans="1:15" x14ac:dyDescent="0.25">
      <c r="A123">
        <v>1.4109999999999999E-4</v>
      </c>
      <c r="B123">
        <v>7086</v>
      </c>
      <c r="C123">
        <v>7086</v>
      </c>
      <c r="D123">
        <v>9376</v>
      </c>
      <c r="E123">
        <v>0.55000000000000004</v>
      </c>
      <c r="F123">
        <v>846522</v>
      </c>
      <c r="G123">
        <v>177.97</v>
      </c>
      <c r="H123">
        <v>183.56</v>
      </c>
      <c r="I123">
        <v>870625</v>
      </c>
      <c r="J123" t="s">
        <v>190</v>
      </c>
    </row>
    <row r="124" spans="1:15" x14ac:dyDescent="0.25">
      <c r="A124">
        <v>1.4109999999999999E-4</v>
      </c>
      <c r="B124">
        <v>7086</v>
      </c>
      <c r="C124">
        <v>7086</v>
      </c>
      <c r="D124">
        <v>9389</v>
      </c>
      <c r="E124">
        <v>0.5</v>
      </c>
      <c r="F124">
        <v>863217</v>
      </c>
      <c r="G124">
        <v>177.15</v>
      </c>
      <c r="H124">
        <v>183.37</v>
      </c>
      <c r="I124">
        <v>892944</v>
      </c>
      <c r="J124" t="s">
        <v>191</v>
      </c>
    </row>
    <row r="125" spans="1:15" x14ac:dyDescent="0.25">
      <c r="A125">
        <v>1.4109999999999999E-4</v>
      </c>
      <c r="B125">
        <v>7086</v>
      </c>
      <c r="C125">
        <v>7086</v>
      </c>
      <c r="D125">
        <v>9380</v>
      </c>
      <c r="E125">
        <v>0.44</v>
      </c>
      <c r="F125">
        <v>852192</v>
      </c>
      <c r="G125">
        <v>178.85</v>
      </c>
      <c r="H125">
        <v>184.81</v>
      </c>
      <c r="I125">
        <v>879270</v>
      </c>
      <c r="J125" t="s">
        <v>192</v>
      </c>
      <c r="L125" s="20" t="s">
        <v>420</v>
      </c>
      <c r="M125" s="20"/>
      <c r="N125" s="20" t="s">
        <v>423</v>
      </c>
      <c r="O125" s="20"/>
    </row>
    <row r="126" spans="1:15" x14ac:dyDescent="0.25">
      <c r="A126">
        <v>1.4109999999999999E-4</v>
      </c>
      <c r="B126">
        <v>7086</v>
      </c>
      <c r="C126">
        <v>7086</v>
      </c>
      <c r="D126">
        <v>9384</v>
      </c>
      <c r="E126">
        <v>0.44</v>
      </c>
      <c r="F126">
        <v>851275</v>
      </c>
      <c r="G126">
        <v>175.7</v>
      </c>
      <c r="H126">
        <v>181.32</v>
      </c>
      <c r="I126">
        <v>876994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1:15" x14ac:dyDescent="0.25">
      <c r="A127">
        <v>1.4109999999999999E-4</v>
      </c>
      <c r="B127">
        <v>7086</v>
      </c>
      <c r="C127">
        <v>7086</v>
      </c>
      <c r="D127">
        <v>9393</v>
      </c>
      <c r="E127">
        <v>0.41</v>
      </c>
      <c r="F127">
        <v>836324</v>
      </c>
      <c r="G127">
        <v>177.19</v>
      </c>
      <c r="H127">
        <v>182.7</v>
      </c>
      <c r="I127">
        <v>858971</v>
      </c>
      <c r="J127" t="s">
        <v>194</v>
      </c>
      <c r="L127">
        <f>MIN(B123:B127)</f>
        <v>7086</v>
      </c>
      <c r="M127">
        <f>MAX(C123:C127)</f>
        <v>7086</v>
      </c>
      <c r="N127">
        <f>MIN(D123:D127)</f>
        <v>9376</v>
      </c>
      <c r="O127">
        <f>MAX(D123:D127)</f>
        <v>9393</v>
      </c>
    </row>
    <row r="128" spans="1:15" x14ac:dyDescent="0.25">
      <c r="A128">
        <v>1.3407E-4</v>
      </c>
      <c r="B128">
        <v>7458</v>
      </c>
      <c r="C128">
        <v>7458</v>
      </c>
      <c r="D128">
        <v>8812</v>
      </c>
      <c r="E128">
        <v>0.52</v>
      </c>
      <c r="F128">
        <v>790439</v>
      </c>
      <c r="G128">
        <v>179.18</v>
      </c>
      <c r="H128">
        <v>184.26</v>
      </c>
      <c r="I128">
        <v>813319</v>
      </c>
      <c r="J128" t="s">
        <v>195</v>
      </c>
    </row>
    <row r="129" spans="1:15" x14ac:dyDescent="0.25">
      <c r="A129">
        <v>1.3407E-4</v>
      </c>
      <c r="B129">
        <v>7458</v>
      </c>
      <c r="C129">
        <v>7458</v>
      </c>
      <c r="D129">
        <v>8821</v>
      </c>
      <c r="E129">
        <v>0.43</v>
      </c>
      <c r="F129">
        <v>804587</v>
      </c>
      <c r="G129">
        <v>180.16</v>
      </c>
      <c r="H129">
        <v>184.95</v>
      </c>
      <c r="I129">
        <v>825065</v>
      </c>
      <c r="J129" t="s">
        <v>196</v>
      </c>
    </row>
    <row r="130" spans="1:15" x14ac:dyDescent="0.25">
      <c r="A130">
        <v>1.3407E-4</v>
      </c>
      <c r="B130">
        <v>7458</v>
      </c>
      <c r="C130">
        <v>7458</v>
      </c>
      <c r="D130">
        <v>8809</v>
      </c>
      <c r="E130">
        <v>0.5</v>
      </c>
      <c r="F130">
        <v>785918</v>
      </c>
      <c r="G130">
        <v>178.94</v>
      </c>
      <c r="H130">
        <v>183.45</v>
      </c>
      <c r="I130">
        <v>804388</v>
      </c>
      <c r="J130" t="s">
        <v>197</v>
      </c>
      <c r="L130" s="20" t="s">
        <v>420</v>
      </c>
      <c r="M130" s="20"/>
      <c r="N130" s="20" t="s">
        <v>423</v>
      </c>
      <c r="O130" s="20"/>
    </row>
    <row r="131" spans="1:15" x14ac:dyDescent="0.25">
      <c r="A131">
        <v>1.3407E-4</v>
      </c>
      <c r="B131">
        <v>7458</v>
      </c>
      <c r="C131">
        <v>7458</v>
      </c>
      <c r="D131">
        <v>8816</v>
      </c>
      <c r="E131">
        <v>0.51</v>
      </c>
      <c r="F131">
        <v>799815</v>
      </c>
      <c r="G131">
        <v>180.21</v>
      </c>
      <c r="H131">
        <v>184.25</v>
      </c>
      <c r="I131">
        <v>817328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1:15" x14ac:dyDescent="0.25">
      <c r="A132">
        <v>1.3407E-4</v>
      </c>
      <c r="B132">
        <v>7458</v>
      </c>
      <c r="C132">
        <v>7458</v>
      </c>
      <c r="D132">
        <v>8822</v>
      </c>
      <c r="E132">
        <v>0.52</v>
      </c>
      <c r="F132">
        <v>785038</v>
      </c>
      <c r="G132">
        <v>179.89</v>
      </c>
      <c r="H132">
        <v>184.58</v>
      </c>
      <c r="I132">
        <v>804868</v>
      </c>
      <c r="J132" t="s">
        <v>199</v>
      </c>
      <c r="L132">
        <f>MIN(B128:B132)</f>
        <v>7458</v>
      </c>
      <c r="M132">
        <f>MAX(C128:C132)</f>
        <v>7458</v>
      </c>
      <c r="N132">
        <f>MIN(D128:D132)</f>
        <v>8809</v>
      </c>
      <c r="O132">
        <f>MAX(D128:D132)</f>
        <v>8822</v>
      </c>
    </row>
    <row r="133" spans="1:15" x14ac:dyDescent="0.25">
      <c r="A133">
        <v>1.0941E-4</v>
      </c>
      <c r="B133">
        <v>9139</v>
      </c>
      <c r="C133">
        <v>9139</v>
      </c>
      <c r="D133">
        <v>10465</v>
      </c>
      <c r="E133">
        <v>0.46</v>
      </c>
      <c r="F133">
        <v>814380</v>
      </c>
      <c r="G133">
        <v>175.48</v>
      </c>
      <c r="H133">
        <v>180.29</v>
      </c>
      <c r="I133">
        <v>835348</v>
      </c>
      <c r="J133" t="s">
        <v>200</v>
      </c>
    </row>
    <row r="134" spans="1:15" x14ac:dyDescent="0.25">
      <c r="A134">
        <v>1.0941E-4</v>
      </c>
      <c r="B134">
        <v>9139</v>
      </c>
      <c r="C134">
        <v>9139</v>
      </c>
      <c r="D134">
        <v>10465</v>
      </c>
      <c r="E134">
        <v>0.4</v>
      </c>
      <c r="F134">
        <v>837741</v>
      </c>
      <c r="G134">
        <v>176.55</v>
      </c>
      <c r="H134">
        <v>181.03</v>
      </c>
      <c r="I134">
        <v>858340</v>
      </c>
      <c r="J134" t="s">
        <v>201</v>
      </c>
    </row>
    <row r="135" spans="1:15" x14ac:dyDescent="0.25">
      <c r="A135">
        <v>1.0941E-4</v>
      </c>
      <c r="B135">
        <v>9139</v>
      </c>
      <c r="C135">
        <v>9139</v>
      </c>
      <c r="D135">
        <v>10464</v>
      </c>
      <c r="E135">
        <v>0.51</v>
      </c>
      <c r="F135">
        <v>845784</v>
      </c>
      <c r="G135">
        <v>179.88</v>
      </c>
      <c r="H135">
        <v>184.32</v>
      </c>
      <c r="I135">
        <v>866931</v>
      </c>
      <c r="J135" t="s">
        <v>202</v>
      </c>
      <c r="L135" s="20" t="s">
        <v>420</v>
      </c>
      <c r="M135" s="20"/>
      <c r="N135" s="20" t="s">
        <v>423</v>
      </c>
      <c r="O135" s="20"/>
    </row>
    <row r="136" spans="1:15" x14ac:dyDescent="0.25">
      <c r="A136">
        <v>1.0941E-4</v>
      </c>
      <c r="B136">
        <v>9139</v>
      </c>
      <c r="C136">
        <v>9139</v>
      </c>
      <c r="D136">
        <v>10469</v>
      </c>
      <c r="E136">
        <v>0.48</v>
      </c>
      <c r="F136">
        <v>813893</v>
      </c>
      <c r="G136">
        <v>176.22</v>
      </c>
      <c r="H136">
        <v>180.43</v>
      </c>
      <c r="I136">
        <v>832825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1:15" x14ac:dyDescent="0.25">
      <c r="A137">
        <v>1.0941E-4</v>
      </c>
      <c r="B137">
        <v>9139</v>
      </c>
      <c r="C137">
        <v>9139</v>
      </c>
      <c r="D137">
        <v>10465</v>
      </c>
      <c r="E137">
        <v>0.55000000000000004</v>
      </c>
      <c r="F137">
        <v>823213</v>
      </c>
      <c r="G137">
        <v>177.64</v>
      </c>
      <c r="H137">
        <v>182.74</v>
      </c>
      <c r="I137">
        <v>846324</v>
      </c>
      <c r="J137" t="s">
        <v>204</v>
      </c>
      <c r="L137">
        <f>MIN(B133:B137)</f>
        <v>9139</v>
      </c>
      <c r="M137">
        <f>MAX(C133:C137)</f>
        <v>9139</v>
      </c>
      <c r="N137">
        <f>MIN(D133:D137)</f>
        <v>10464</v>
      </c>
      <c r="O137">
        <f>MAX(D133:D137)</f>
        <v>10469</v>
      </c>
    </row>
    <row r="138" spans="1:15" x14ac:dyDescent="0.25">
      <c r="A138">
        <v>1.3045999999999999E-4</v>
      </c>
      <c r="B138">
        <v>7664</v>
      </c>
      <c r="C138">
        <v>7664</v>
      </c>
      <c r="D138">
        <v>10059</v>
      </c>
      <c r="E138">
        <v>0.49</v>
      </c>
      <c r="F138">
        <v>833133</v>
      </c>
      <c r="G138">
        <v>179.87</v>
      </c>
      <c r="H138">
        <v>185.34</v>
      </c>
      <c r="I138">
        <v>855831</v>
      </c>
      <c r="J138" t="s">
        <v>205</v>
      </c>
    </row>
    <row r="139" spans="1:15" x14ac:dyDescent="0.25">
      <c r="A139">
        <v>1.3045999999999999E-4</v>
      </c>
      <c r="B139">
        <v>7664</v>
      </c>
      <c r="C139">
        <v>7664</v>
      </c>
      <c r="D139">
        <v>10045</v>
      </c>
      <c r="E139">
        <v>0.43</v>
      </c>
      <c r="F139">
        <v>839534</v>
      </c>
      <c r="G139">
        <v>178.13</v>
      </c>
      <c r="H139">
        <v>184.06</v>
      </c>
      <c r="I139">
        <v>865482</v>
      </c>
      <c r="J139" t="s">
        <v>206</v>
      </c>
    </row>
    <row r="140" spans="1:15" x14ac:dyDescent="0.25">
      <c r="A140">
        <v>1.3045999999999999E-4</v>
      </c>
      <c r="B140">
        <v>7664</v>
      </c>
      <c r="C140">
        <v>7664</v>
      </c>
      <c r="D140">
        <v>10046</v>
      </c>
      <c r="E140">
        <v>0.43</v>
      </c>
      <c r="F140">
        <v>842541</v>
      </c>
      <c r="G140">
        <v>175.79</v>
      </c>
      <c r="H140">
        <v>181.98</v>
      </c>
      <c r="I140">
        <v>871523</v>
      </c>
      <c r="J140" t="s">
        <v>207</v>
      </c>
      <c r="L140" s="20" t="s">
        <v>420</v>
      </c>
      <c r="M140" s="20"/>
      <c r="N140" s="20" t="s">
        <v>423</v>
      </c>
      <c r="O140" s="20"/>
    </row>
    <row r="141" spans="1:15" x14ac:dyDescent="0.25">
      <c r="A141">
        <v>1.3045999999999999E-4</v>
      </c>
      <c r="B141">
        <v>7664</v>
      </c>
      <c r="C141">
        <v>7664</v>
      </c>
      <c r="D141">
        <v>10027</v>
      </c>
      <c r="E141">
        <v>0.45</v>
      </c>
      <c r="F141">
        <v>829986</v>
      </c>
      <c r="G141">
        <v>177.81</v>
      </c>
      <c r="H141">
        <v>183.3</v>
      </c>
      <c r="I141">
        <v>854435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1:15" x14ac:dyDescent="0.25">
      <c r="A142">
        <v>1.3045999999999999E-4</v>
      </c>
      <c r="B142">
        <v>7664</v>
      </c>
      <c r="C142">
        <v>7664</v>
      </c>
      <c r="D142">
        <v>10063</v>
      </c>
      <c r="E142">
        <v>0.43</v>
      </c>
      <c r="F142">
        <v>826821</v>
      </c>
      <c r="G142">
        <v>176.97</v>
      </c>
      <c r="H142">
        <v>183</v>
      </c>
      <c r="I142">
        <v>854907</v>
      </c>
      <c r="J142" t="s">
        <v>209</v>
      </c>
      <c r="L142">
        <f>MIN(B138:B142)</f>
        <v>7664</v>
      </c>
      <c r="M142">
        <f>MAX(C138:C142)</f>
        <v>7664</v>
      </c>
      <c r="N142">
        <f>MIN(D138:D142)</f>
        <v>10027</v>
      </c>
      <c r="O142">
        <f>MAX(D138:D142)</f>
        <v>10063</v>
      </c>
    </row>
    <row r="143" spans="1:15" x14ac:dyDescent="0.25">
      <c r="A143">
        <v>1.6625E-4</v>
      </c>
      <c r="B143">
        <v>6014</v>
      </c>
      <c r="C143">
        <v>6014</v>
      </c>
      <c r="D143">
        <v>8351</v>
      </c>
      <c r="E143">
        <v>0.52</v>
      </c>
      <c r="F143">
        <v>782958</v>
      </c>
      <c r="G143">
        <v>175.01</v>
      </c>
      <c r="H143">
        <v>180.16</v>
      </c>
      <c r="I143">
        <v>805025</v>
      </c>
      <c r="J143" t="s">
        <v>210</v>
      </c>
    </row>
    <row r="144" spans="1:15" x14ac:dyDescent="0.25">
      <c r="A144">
        <v>1.6625E-4</v>
      </c>
      <c r="B144">
        <v>6014</v>
      </c>
      <c r="C144">
        <v>6014</v>
      </c>
      <c r="D144">
        <v>8354</v>
      </c>
      <c r="E144">
        <v>0.61</v>
      </c>
      <c r="F144">
        <v>784323</v>
      </c>
      <c r="G144">
        <v>175.39</v>
      </c>
      <c r="H144">
        <v>180.53</v>
      </c>
      <c r="I144">
        <v>807365</v>
      </c>
      <c r="J144" t="s">
        <v>211</v>
      </c>
    </row>
    <row r="145" spans="1:15" x14ac:dyDescent="0.25">
      <c r="A145">
        <v>1.6625E-4</v>
      </c>
      <c r="B145">
        <v>6014</v>
      </c>
      <c r="C145">
        <v>6014</v>
      </c>
      <c r="D145">
        <v>8349</v>
      </c>
      <c r="E145">
        <v>0.56999999999999995</v>
      </c>
      <c r="F145">
        <v>809038</v>
      </c>
      <c r="G145">
        <v>179.16</v>
      </c>
      <c r="H145">
        <v>184.05</v>
      </c>
      <c r="I145">
        <v>829800</v>
      </c>
      <c r="J145" t="s">
        <v>212</v>
      </c>
      <c r="L145" s="20" t="s">
        <v>420</v>
      </c>
      <c r="M145" s="20"/>
      <c r="N145" s="20" t="s">
        <v>423</v>
      </c>
      <c r="O145" s="20"/>
    </row>
    <row r="146" spans="1:15" x14ac:dyDescent="0.25">
      <c r="A146">
        <v>1.6625E-4</v>
      </c>
      <c r="B146">
        <v>6014</v>
      </c>
      <c r="C146">
        <v>6014</v>
      </c>
      <c r="D146">
        <v>8352</v>
      </c>
      <c r="E146">
        <v>0.49</v>
      </c>
      <c r="F146">
        <v>772217</v>
      </c>
      <c r="G146">
        <v>175.34</v>
      </c>
      <c r="H146">
        <v>180.68</v>
      </c>
      <c r="I146">
        <v>795013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1:15" x14ac:dyDescent="0.25">
      <c r="A147">
        <v>1.6625E-4</v>
      </c>
      <c r="B147">
        <v>6014</v>
      </c>
      <c r="C147">
        <v>6014</v>
      </c>
      <c r="D147">
        <v>8370</v>
      </c>
      <c r="E147">
        <v>0.48</v>
      </c>
      <c r="F147">
        <v>759595</v>
      </c>
      <c r="G147">
        <v>174.99</v>
      </c>
      <c r="H147">
        <v>180.64</v>
      </c>
      <c r="I147">
        <v>783544</v>
      </c>
      <c r="J147" t="s">
        <v>214</v>
      </c>
      <c r="L147">
        <f>MIN(B143:B147)</f>
        <v>6014</v>
      </c>
      <c r="M147">
        <f>MAX(C143:C147)</f>
        <v>6014</v>
      </c>
      <c r="N147">
        <f>MIN(D143:D147)</f>
        <v>8349</v>
      </c>
      <c r="O147">
        <f>MAX(D143:D147)</f>
        <v>8370</v>
      </c>
    </row>
    <row r="148" spans="1:15" x14ac:dyDescent="0.25">
      <c r="A148">
        <v>1.8726999999999999E-4</v>
      </c>
      <c r="B148">
        <v>5339</v>
      </c>
      <c r="C148">
        <v>5339</v>
      </c>
      <c r="D148">
        <v>7971</v>
      </c>
      <c r="E148">
        <v>0.46</v>
      </c>
      <c r="F148">
        <v>903786</v>
      </c>
      <c r="G148">
        <v>179.29</v>
      </c>
      <c r="H148">
        <v>184.79</v>
      </c>
      <c r="I148">
        <v>927544</v>
      </c>
      <c r="J148" t="s">
        <v>215</v>
      </c>
    </row>
    <row r="149" spans="1:15" x14ac:dyDescent="0.25">
      <c r="A149">
        <v>1.8726999999999999E-4</v>
      </c>
      <c r="B149">
        <v>5339</v>
      </c>
      <c r="C149">
        <v>5339</v>
      </c>
      <c r="D149">
        <v>7971</v>
      </c>
      <c r="E149">
        <v>0.48</v>
      </c>
      <c r="F149">
        <v>886620</v>
      </c>
      <c r="G149">
        <v>174.62</v>
      </c>
      <c r="H149">
        <v>180.33</v>
      </c>
      <c r="I149">
        <v>913985</v>
      </c>
      <c r="J149" t="s">
        <v>216</v>
      </c>
    </row>
    <row r="150" spans="1:15" x14ac:dyDescent="0.25">
      <c r="A150">
        <v>1.8726999999999999E-4</v>
      </c>
      <c r="B150">
        <v>5339</v>
      </c>
      <c r="C150">
        <v>5339</v>
      </c>
      <c r="D150">
        <v>7981</v>
      </c>
      <c r="E150">
        <v>0.43</v>
      </c>
      <c r="F150">
        <v>873758</v>
      </c>
      <c r="G150">
        <v>175.01</v>
      </c>
      <c r="H150">
        <v>180.67</v>
      </c>
      <c r="I150">
        <v>901511</v>
      </c>
      <c r="J150" t="s">
        <v>217</v>
      </c>
      <c r="L150" s="20" t="s">
        <v>420</v>
      </c>
      <c r="M150" s="20"/>
      <c r="N150" s="20" t="s">
        <v>423</v>
      </c>
      <c r="O150" s="20"/>
    </row>
    <row r="151" spans="1:15" x14ac:dyDescent="0.25">
      <c r="A151">
        <v>1.8726999999999999E-4</v>
      </c>
      <c r="B151">
        <v>5339</v>
      </c>
      <c r="C151">
        <v>5339</v>
      </c>
      <c r="D151">
        <v>7970</v>
      </c>
      <c r="E151">
        <v>0.37</v>
      </c>
      <c r="F151">
        <v>889023</v>
      </c>
      <c r="G151">
        <v>175.58</v>
      </c>
      <c r="H151">
        <v>181.33</v>
      </c>
      <c r="I151">
        <v>916463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1:15" x14ac:dyDescent="0.25">
      <c r="A152">
        <v>1.8726999999999999E-4</v>
      </c>
      <c r="B152">
        <v>5339</v>
      </c>
      <c r="C152">
        <v>5339</v>
      </c>
      <c r="D152">
        <v>7964</v>
      </c>
      <c r="E152">
        <v>0.52</v>
      </c>
      <c r="F152">
        <v>909313</v>
      </c>
      <c r="G152">
        <v>178.32</v>
      </c>
      <c r="H152">
        <v>184.09</v>
      </c>
      <c r="I152">
        <v>938492</v>
      </c>
      <c r="J152" t="s">
        <v>219</v>
      </c>
      <c r="L152">
        <f>MIN(B148:B152)</f>
        <v>5339</v>
      </c>
      <c r="M152">
        <f>MAX(C148:C152)</f>
        <v>5339</v>
      </c>
      <c r="N152">
        <f>MIN(D148:D152)</f>
        <v>7964</v>
      </c>
      <c r="O152">
        <f>MAX(D148:D152)</f>
        <v>7981</v>
      </c>
    </row>
    <row r="153" spans="1:15" x14ac:dyDescent="0.25">
      <c r="A153">
        <v>1.5147000000000001E-4</v>
      </c>
      <c r="B153">
        <v>6601</v>
      </c>
      <c r="C153">
        <v>6601</v>
      </c>
      <c r="D153">
        <v>7841</v>
      </c>
      <c r="E153">
        <v>0.41</v>
      </c>
      <c r="F153">
        <v>873611</v>
      </c>
      <c r="G153">
        <v>177.62</v>
      </c>
      <c r="H153">
        <v>183.2</v>
      </c>
      <c r="I153">
        <v>901260</v>
      </c>
      <c r="J153" t="s">
        <v>220</v>
      </c>
    </row>
    <row r="154" spans="1:15" x14ac:dyDescent="0.25">
      <c r="A154">
        <v>1.5147000000000001E-4</v>
      </c>
      <c r="B154">
        <v>6601</v>
      </c>
      <c r="C154">
        <v>6601</v>
      </c>
      <c r="D154">
        <v>7846</v>
      </c>
      <c r="E154">
        <v>0.46</v>
      </c>
      <c r="F154">
        <v>878744</v>
      </c>
      <c r="G154">
        <v>178.77</v>
      </c>
      <c r="H154">
        <v>183.88</v>
      </c>
      <c r="I154">
        <v>902539</v>
      </c>
      <c r="J154" t="s">
        <v>221</v>
      </c>
    </row>
    <row r="155" spans="1:15" x14ac:dyDescent="0.25">
      <c r="A155">
        <v>1.5147000000000001E-4</v>
      </c>
      <c r="B155">
        <v>6601</v>
      </c>
      <c r="C155">
        <v>6601</v>
      </c>
      <c r="D155">
        <v>7846</v>
      </c>
      <c r="E155">
        <v>0.45</v>
      </c>
      <c r="F155">
        <v>895298</v>
      </c>
      <c r="G155">
        <v>179.54</v>
      </c>
      <c r="H155">
        <v>184.69</v>
      </c>
      <c r="I155">
        <v>918961</v>
      </c>
      <c r="J155" t="s">
        <v>222</v>
      </c>
      <c r="L155" s="20" t="s">
        <v>420</v>
      </c>
      <c r="M155" s="20"/>
      <c r="N155" s="20" t="s">
        <v>423</v>
      </c>
      <c r="O155" s="20"/>
    </row>
    <row r="156" spans="1:15" x14ac:dyDescent="0.25">
      <c r="A156">
        <v>1.5147000000000001E-4</v>
      </c>
      <c r="B156">
        <v>6601</v>
      </c>
      <c r="C156">
        <v>6601</v>
      </c>
      <c r="D156">
        <v>7847</v>
      </c>
      <c r="E156">
        <v>0.45</v>
      </c>
      <c r="F156">
        <v>834177</v>
      </c>
      <c r="G156">
        <v>180.09</v>
      </c>
      <c r="H156">
        <v>186.03</v>
      </c>
      <c r="I156">
        <v>860311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1:15" x14ac:dyDescent="0.25">
      <c r="A157">
        <v>1.5147000000000001E-4</v>
      </c>
      <c r="B157">
        <v>6601</v>
      </c>
      <c r="C157">
        <v>6601</v>
      </c>
      <c r="D157">
        <v>7846</v>
      </c>
      <c r="E157">
        <v>0.45</v>
      </c>
      <c r="F157">
        <v>880443</v>
      </c>
      <c r="G157">
        <v>177.18</v>
      </c>
      <c r="H157">
        <v>182.55</v>
      </c>
      <c r="I157">
        <v>905896</v>
      </c>
      <c r="J157" t="s">
        <v>224</v>
      </c>
      <c r="L157">
        <f>MIN(B153:B157)</f>
        <v>6601</v>
      </c>
      <c r="M157">
        <f>MAX(C153:C157)</f>
        <v>6601</v>
      </c>
      <c r="N157">
        <f>MIN(D153:D157)</f>
        <v>7841</v>
      </c>
      <c r="O157">
        <f>MAX(D153:D157)</f>
        <v>7847</v>
      </c>
    </row>
    <row r="158" spans="1:15" x14ac:dyDescent="0.25">
      <c r="A158">
        <v>1.0121E-4</v>
      </c>
      <c r="B158">
        <v>9879</v>
      </c>
      <c r="C158">
        <v>9879</v>
      </c>
      <c r="D158">
        <v>11175</v>
      </c>
      <c r="E158">
        <v>0.44</v>
      </c>
      <c r="F158">
        <v>839687</v>
      </c>
      <c r="G158">
        <v>179.62</v>
      </c>
      <c r="H158">
        <v>184.69</v>
      </c>
      <c r="I158">
        <v>863804</v>
      </c>
      <c r="J158" t="s">
        <v>225</v>
      </c>
    </row>
    <row r="159" spans="1:15" x14ac:dyDescent="0.25">
      <c r="A159">
        <v>1.0121E-4</v>
      </c>
      <c r="B159">
        <v>9879</v>
      </c>
      <c r="C159">
        <v>9879</v>
      </c>
      <c r="D159">
        <v>11191</v>
      </c>
      <c r="E159">
        <v>0.45</v>
      </c>
      <c r="F159">
        <v>791562</v>
      </c>
      <c r="G159">
        <v>178.47</v>
      </c>
      <c r="H159">
        <v>183.65</v>
      </c>
      <c r="I159">
        <v>813226</v>
      </c>
      <c r="J159" t="s">
        <v>226</v>
      </c>
    </row>
    <row r="160" spans="1:15" x14ac:dyDescent="0.25">
      <c r="A160">
        <v>1.0121E-4</v>
      </c>
      <c r="B160">
        <v>9879</v>
      </c>
      <c r="C160">
        <v>9879</v>
      </c>
      <c r="D160">
        <v>11187</v>
      </c>
      <c r="E160">
        <v>0.46</v>
      </c>
      <c r="F160">
        <v>815003</v>
      </c>
      <c r="G160">
        <v>175.53</v>
      </c>
      <c r="H160">
        <v>180.32</v>
      </c>
      <c r="I160">
        <v>837524</v>
      </c>
      <c r="J160" t="s">
        <v>227</v>
      </c>
      <c r="L160" s="20" t="s">
        <v>420</v>
      </c>
      <c r="M160" s="20"/>
      <c r="N160" s="20" t="s">
        <v>423</v>
      </c>
      <c r="O160" s="20"/>
    </row>
    <row r="161" spans="1:15" x14ac:dyDescent="0.25">
      <c r="A161">
        <v>1.0121E-4</v>
      </c>
      <c r="B161">
        <v>9879</v>
      </c>
      <c r="C161">
        <v>9879</v>
      </c>
      <c r="D161">
        <v>11188</v>
      </c>
      <c r="E161">
        <v>0.38</v>
      </c>
      <c r="F161">
        <v>819548</v>
      </c>
      <c r="G161">
        <v>178.17</v>
      </c>
      <c r="H161">
        <v>183.08</v>
      </c>
      <c r="I161">
        <v>841233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1:15" x14ac:dyDescent="0.25">
      <c r="A162">
        <v>1.0121E-4</v>
      </c>
      <c r="B162">
        <v>9879</v>
      </c>
      <c r="C162">
        <v>9879</v>
      </c>
      <c r="D162">
        <v>11174</v>
      </c>
      <c r="E162">
        <v>0.48</v>
      </c>
      <c r="F162">
        <v>826387</v>
      </c>
      <c r="G162">
        <v>178.6</v>
      </c>
      <c r="H162">
        <v>183.73</v>
      </c>
      <c r="I162">
        <v>849342</v>
      </c>
      <c r="J162" t="s">
        <v>229</v>
      </c>
      <c r="L162">
        <f>MIN(B158:B162)</f>
        <v>9879</v>
      </c>
      <c r="M162">
        <f>MAX(C158:C162)</f>
        <v>9879</v>
      </c>
      <c r="N162">
        <f>MIN(D158:D162)</f>
        <v>11174</v>
      </c>
      <c r="O162">
        <f>MAX(D158:D162)</f>
        <v>11191</v>
      </c>
    </row>
    <row r="163" spans="1:15" x14ac:dyDescent="0.25">
      <c r="A163">
        <v>1.1777000000000001E-4</v>
      </c>
      <c r="B163">
        <v>8490</v>
      </c>
      <c r="C163">
        <v>8490</v>
      </c>
      <c r="D163">
        <v>9850</v>
      </c>
      <c r="E163">
        <v>0.54</v>
      </c>
      <c r="F163">
        <v>807669</v>
      </c>
      <c r="G163">
        <v>175.31</v>
      </c>
      <c r="H163">
        <v>180.12</v>
      </c>
      <c r="I163">
        <v>830193</v>
      </c>
      <c r="J163" t="s">
        <v>230</v>
      </c>
    </row>
    <row r="164" spans="1:15" x14ac:dyDescent="0.25">
      <c r="A164">
        <v>1.1777000000000001E-4</v>
      </c>
      <c r="B164">
        <v>8490</v>
      </c>
      <c r="C164">
        <v>8490</v>
      </c>
      <c r="D164">
        <v>9849</v>
      </c>
      <c r="E164">
        <v>0.54</v>
      </c>
      <c r="F164">
        <v>808814</v>
      </c>
      <c r="G164">
        <v>177.4</v>
      </c>
      <c r="H164">
        <v>182.32</v>
      </c>
      <c r="I164">
        <v>830265</v>
      </c>
      <c r="J164" t="s">
        <v>231</v>
      </c>
    </row>
    <row r="165" spans="1:15" x14ac:dyDescent="0.25">
      <c r="A165">
        <v>1.1777000000000001E-4</v>
      </c>
      <c r="B165">
        <v>8490</v>
      </c>
      <c r="C165">
        <v>8490</v>
      </c>
      <c r="D165">
        <v>9841</v>
      </c>
      <c r="E165">
        <v>0.51</v>
      </c>
      <c r="F165">
        <v>827716</v>
      </c>
      <c r="G165">
        <v>177.07</v>
      </c>
      <c r="H165">
        <v>181.93</v>
      </c>
      <c r="I165">
        <v>849210</v>
      </c>
      <c r="J165" t="s">
        <v>232</v>
      </c>
      <c r="L165" s="20" t="s">
        <v>420</v>
      </c>
      <c r="M165" s="20"/>
      <c r="N165" s="20" t="s">
        <v>423</v>
      </c>
      <c r="O165" s="20"/>
    </row>
    <row r="166" spans="1:15" x14ac:dyDescent="0.25">
      <c r="A166">
        <v>1.1777000000000001E-4</v>
      </c>
      <c r="B166">
        <v>8490</v>
      </c>
      <c r="C166">
        <v>8490</v>
      </c>
      <c r="D166">
        <v>9851</v>
      </c>
      <c r="E166">
        <v>0.45</v>
      </c>
      <c r="F166">
        <v>807653</v>
      </c>
      <c r="G166">
        <v>175.8</v>
      </c>
      <c r="H166">
        <v>180.35</v>
      </c>
      <c r="I166">
        <v>826756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1:15" x14ac:dyDescent="0.25">
      <c r="A167">
        <v>1.1777000000000001E-4</v>
      </c>
      <c r="B167">
        <v>8490</v>
      </c>
      <c r="C167">
        <v>8490</v>
      </c>
      <c r="D167">
        <v>9841</v>
      </c>
      <c r="E167">
        <v>0.5</v>
      </c>
      <c r="F167">
        <v>814822</v>
      </c>
      <c r="G167">
        <v>175.75</v>
      </c>
      <c r="H167">
        <v>180.03</v>
      </c>
      <c r="I167">
        <v>833001</v>
      </c>
      <c r="J167" t="s">
        <v>234</v>
      </c>
      <c r="L167">
        <f>MIN(B163:B167)</f>
        <v>8490</v>
      </c>
      <c r="M167">
        <f>MAX(C163:C167)</f>
        <v>8490</v>
      </c>
      <c r="N167">
        <f>MIN(D163:D167)</f>
        <v>9841</v>
      </c>
      <c r="O167">
        <f>MAX(D163:D167)</f>
        <v>9851</v>
      </c>
    </row>
    <row r="168" spans="1:15" x14ac:dyDescent="0.25">
      <c r="A168">
        <v>1.4151999999999999E-4</v>
      </c>
      <c r="B168">
        <v>7065</v>
      </c>
      <c r="C168">
        <v>7065</v>
      </c>
      <c r="D168">
        <v>8521</v>
      </c>
      <c r="E168">
        <v>0.46</v>
      </c>
      <c r="F168">
        <v>792013</v>
      </c>
      <c r="G168">
        <v>179.88</v>
      </c>
      <c r="H168">
        <v>185.6</v>
      </c>
      <c r="I168">
        <v>815975</v>
      </c>
      <c r="J168" t="s">
        <v>235</v>
      </c>
    </row>
    <row r="169" spans="1:15" x14ac:dyDescent="0.25">
      <c r="A169">
        <v>1.4151999999999999E-4</v>
      </c>
      <c r="B169">
        <v>7065</v>
      </c>
      <c r="C169">
        <v>7065</v>
      </c>
      <c r="D169">
        <v>8521</v>
      </c>
      <c r="E169">
        <v>0.45</v>
      </c>
      <c r="F169">
        <v>781499</v>
      </c>
      <c r="G169">
        <v>177.3</v>
      </c>
      <c r="H169">
        <v>182.41</v>
      </c>
      <c r="I169">
        <v>802954</v>
      </c>
      <c r="J169" t="s">
        <v>236</v>
      </c>
    </row>
    <row r="170" spans="1:15" x14ac:dyDescent="0.25">
      <c r="A170">
        <v>1.4151999999999999E-4</v>
      </c>
      <c r="B170">
        <v>7065</v>
      </c>
      <c r="C170">
        <v>7065</v>
      </c>
      <c r="D170">
        <v>8522</v>
      </c>
      <c r="E170">
        <v>0.5</v>
      </c>
      <c r="F170">
        <v>801114</v>
      </c>
      <c r="G170">
        <v>179.95</v>
      </c>
      <c r="H170">
        <v>184.98</v>
      </c>
      <c r="I170">
        <v>822281</v>
      </c>
      <c r="J170" t="s">
        <v>237</v>
      </c>
      <c r="L170" s="20" t="s">
        <v>420</v>
      </c>
      <c r="M170" s="20"/>
      <c r="N170" s="20" t="s">
        <v>423</v>
      </c>
      <c r="O170" s="20"/>
    </row>
    <row r="171" spans="1:15" x14ac:dyDescent="0.25">
      <c r="A171">
        <v>1.4151999999999999E-4</v>
      </c>
      <c r="B171">
        <v>7065</v>
      </c>
      <c r="C171">
        <v>7065</v>
      </c>
      <c r="D171">
        <v>8514</v>
      </c>
      <c r="E171">
        <v>0.56999999999999995</v>
      </c>
      <c r="F171">
        <v>781975</v>
      </c>
      <c r="G171">
        <v>175.88</v>
      </c>
      <c r="H171">
        <v>180.88</v>
      </c>
      <c r="I171">
        <v>802995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1:15" x14ac:dyDescent="0.25">
      <c r="A172">
        <v>1.4151999999999999E-4</v>
      </c>
      <c r="B172">
        <v>7065</v>
      </c>
      <c r="C172">
        <v>7065</v>
      </c>
      <c r="D172">
        <v>8519</v>
      </c>
      <c r="E172">
        <v>0.56999999999999995</v>
      </c>
      <c r="F172">
        <v>793746</v>
      </c>
      <c r="G172">
        <v>177.58</v>
      </c>
      <c r="H172">
        <v>182.59</v>
      </c>
      <c r="I172">
        <v>817425</v>
      </c>
      <c r="J172" t="s">
        <v>239</v>
      </c>
      <c r="L172">
        <f>MIN(B168:B172)</f>
        <v>7065</v>
      </c>
      <c r="M172">
        <f>MAX(C168:C172)</f>
        <v>7065</v>
      </c>
      <c r="N172">
        <f>MIN(D168:D172)</f>
        <v>8514</v>
      </c>
      <c r="O172">
        <f>MAX(D168:D172)</f>
        <v>8522</v>
      </c>
    </row>
    <row r="173" spans="1:15" x14ac:dyDescent="0.25">
      <c r="A173">
        <v>1.1759E-4</v>
      </c>
      <c r="B173">
        <v>8503</v>
      </c>
      <c r="C173">
        <v>8503</v>
      </c>
      <c r="D173">
        <v>9558</v>
      </c>
      <c r="E173">
        <v>0.52</v>
      </c>
      <c r="F173">
        <v>853473</v>
      </c>
      <c r="G173">
        <v>178.51</v>
      </c>
      <c r="H173">
        <v>183.1</v>
      </c>
      <c r="I173">
        <v>875550</v>
      </c>
      <c r="J173" t="s">
        <v>240</v>
      </c>
    </row>
    <row r="174" spans="1:15" x14ac:dyDescent="0.25">
      <c r="A174">
        <v>1.1759E-4</v>
      </c>
      <c r="B174">
        <v>8503</v>
      </c>
      <c r="C174">
        <v>8503</v>
      </c>
      <c r="D174">
        <v>9567</v>
      </c>
      <c r="E174">
        <v>0.44</v>
      </c>
      <c r="F174">
        <v>848214</v>
      </c>
      <c r="G174">
        <v>177.14</v>
      </c>
      <c r="H174">
        <v>181.6</v>
      </c>
      <c r="I174">
        <v>868624</v>
      </c>
      <c r="J174" t="s">
        <v>241</v>
      </c>
    </row>
    <row r="175" spans="1:15" x14ac:dyDescent="0.25">
      <c r="A175">
        <v>1.1759E-4</v>
      </c>
      <c r="B175">
        <v>8503</v>
      </c>
      <c r="C175">
        <v>8503</v>
      </c>
      <c r="D175">
        <v>9567</v>
      </c>
      <c r="E175">
        <v>0.48</v>
      </c>
      <c r="F175">
        <v>853557</v>
      </c>
      <c r="G175">
        <v>178.12</v>
      </c>
      <c r="H175">
        <v>182.92</v>
      </c>
      <c r="I175">
        <v>875990</v>
      </c>
      <c r="J175" t="s">
        <v>242</v>
      </c>
      <c r="L175" s="20" t="s">
        <v>420</v>
      </c>
      <c r="M175" s="20"/>
      <c r="N175" s="20" t="s">
        <v>423</v>
      </c>
      <c r="O175" s="20"/>
    </row>
    <row r="176" spans="1:15" x14ac:dyDescent="0.25">
      <c r="A176">
        <v>1.1759E-4</v>
      </c>
      <c r="B176">
        <v>8503</v>
      </c>
      <c r="C176">
        <v>8503</v>
      </c>
      <c r="D176">
        <v>9560</v>
      </c>
      <c r="E176">
        <v>0.49</v>
      </c>
      <c r="F176">
        <v>850188</v>
      </c>
      <c r="G176">
        <v>178.54</v>
      </c>
      <c r="H176">
        <v>182.66</v>
      </c>
      <c r="I176">
        <v>869178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1:15" x14ac:dyDescent="0.25">
      <c r="A177">
        <v>1.1759E-4</v>
      </c>
      <c r="B177">
        <v>8503</v>
      </c>
      <c r="C177">
        <v>8503</v>
      </c>
      <c r="D177">
        <v>9550</v>
      </c>
      <c r="E177">
        <v>0.49</v>
      </c>
      <c r="F177">
        <v>846657</v>
      </c>
      <c r="G177">
        <v>179.91</v>
      </c>
      <c r="H177">
        <v>185.18</v>
      </c>
      <c r="I177">
        <v>870803</v>
      </c>
      <c r="J177" t="s">
        <v>244</v>
      </c>
      <c r="L177">
        <f>MIN(B173:B177)</f>
        <v>8503</v>
      </c>
      <c r="M177">
        <f>MAX(C173:C177)</f>
        <v>8503</v>
      </c>
      <c r="N177">
        <f>MIN(D173:D177)</f>
        <v>9550</v>
      </c>
      <c r="O177">
        <f>MAX(D173:D177)</f>
        <v>9567</v>
      </c>
    </row>
    <row r="178" spans="1:15" x14ac:dyDescent="0.25">
      <c r="A178">
        <v>1.4923000000000001E-4</v>
      </c>
      <c r="B178">
        <v>6700</v>
      </c>
      <c r="C178">
        <v>6700</v>
      </c>
      <c r="D178">
        <v>8201</v>
      </c>
      <c r="E178">
        <v>0.43</v>
      </c>
      <c r="F178">
        <v>888473</v>
      </c>
      <c r="G178">
        <v>177.11</v>
      </c>
      <c r="H178">
        <v>181.94</v>
      </c>
      <c r="I178">
        <v>911127</v>
      </c>
      <c r="J178" t="s">
        <v>245</v>
      </c>
    </row>
    <row r="179" spans="1:15" x14ac:dyDescent="0.25">
      <c r="A179">
        <v>1.4923000000000001E-4</v>
      </c>
      <c r="B179">
        <v>6700</v>
      </c>
      <c r="C179">
        <v>6700</v>
      </c>
      <c r="D179">
        <v>8205</v>
      </c>
      <c r="E179">
        <v>0.46</v>
      </c>
      <c r="F179">
        <v>872310</v>
      </c>
      <c r="G179">
        <v>179.88</v>
      </c>
      <c r="H179">
        <v>184.98</v>
      </c>
      <c r="I179">
        <v>896426</v>
      </c>
      <c r="J179" t="s">
        <v>246</v>
      </c>
    </row>
    <row r="180" spans="1:15" x14ac:dyDescent="0.25">
      <c r="A180">
        <v>1.4923000000000001E-4</v>
      </c>
      <c r="B180">
        <v>6700</v>
      </c>
      <c r="C180">
        <v>6700</v>
      </c>
      <c r="D180">
        <v>8204</v>
      </c>
      <c r="E180">
        <v>0.46</v>
      </c>
      <c r="F180">
        <v>869928</v>
      </c>
      <c r="G180">
        <v>176.66</v>
      </c>
      <c r="H180">
        <v>182.01</v>
      </c>
      <c r="I180">
        <v>894895</v>
      </c>
      <c r="J180" t="s">
        <v>247</v>
      </c>
      <c r="L180" s="20" t="s">
        <v>420</v>
      </c>
      <c r="M180" s="20"/>
      <c r="N180" s="20" t="s">
        <v>423</v>
      </c>
      <c r="O180" s="20"/>
    </row>
    <row r="181" spans="1:15" x14ac:dyDescent="0.25">
      <c r="A181">
        <v>1.4923000000000001E-4</v>
      </c>
      <c r="B181">
        <v>6700</v>
      </c>
      <c r="C181">
        <v>6700</v>
      </c>
      <c r="D181">
        <v>8194</v>
      </c>
      <c r="E181">
        <v>0.49</v>
      </c>
      <c r="F181">
        <v>881794</v>
      </c>
      <c r="G181">
        <v>178.1</v>
      </c>
      <c r="H181">
        <v>183.39</v>
      </c>
      <c r="I181">
        <v>907937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1:15" x14ac:dyDescent="0.25">
      <c r="A182">
        <v>1.4923000000000001E-4</v>
      </c>
      <c r="B182">
        <v>6700</v>
      </c>
      <c r="C182">
        <v>6700</v>
      </c>
      <c r="D182">
        <v>8198</v>
      </c>
      <c r="E182">
        <v>0.5</v>
      </c>
      <c r="F182">
        <v>868053</v>
      </c>
      <c r="G182">
        <v>175.94</v>
      </c>
      <c r="H182">
        <v>180.76</v>
      </c>
      <c r="I182">
        <v>889958</v>
      </c>
      <c r="J182" t="s">
        <v>249</v>
      </c>
      <c r="L182">
        <f>MIN(B178:B182)</f>
        <v>6700</v>
      </c>
      <c r="M182">
        <f>MAX(C178:C182)</f>
        <v>6700</v>
      </c>
      <c r="N182">
        <f>MIN(D178:D182)</f>
        <v>8194</v>
      </c>
      <c r="O182">
        <f>MAX(D178:D182)</f>
        <v>8205</v>
      </c>
    </row>
    <row r="183" spans="1:15" x14ac:dyDescent="0.25">
      <c r="A183">
        <v>1.2587000000000001E-4</v>
      </c>
      <c r="B183">
        <v>7944</v>
      </c>
      <c r="C183">
        <v>7944</v>
      </c>
      <c r="D183">
        <v>9213</v>
      </c>
      <c r="E183">
        <v>0.38</v>
      </c>
      <c r="F183">
        <v>809960</v>
      </c>
      <c r="G183">
        <v>178.69</v>
      </c>
      <c r="H183">
        <v>185.06</v>
      </c>
      <c r="I183">
        <v>836845</v>
      </c>
      <c r="J183" t="s">
        <v>250</v>
      </c>
    </row>
    <row r="184" spans="1:15" x14ac:dyDescent="0.25">
      <c r="A184">
        <v>1.2587000000000001E-4</v>
      </c>
      <c r="B184">
        <v>7944</v>
      </c>
      <c r="C184">
        <v>7944</v>
      </c>
      <c r="D184">
        <v>9217</v>
      </c>
      <c r="E184">
        <v>0.43</v>
      </c>
      <c r="F184">
        <v>790165</v>
      </c>
      <c r="G184">
        <v>176.37</v>
      </c>
      <c r="H184">
        <v>182.33</v>
      </c>
      <c r="I184">
        <v>815493</v>
      </c>
      <c r="J184" t="s">
        <v>251</v>
      </c>
    </row>
    <row r="185" spans="1:15" x14ac:dyDescent="0.25">
      <c r="A185">
        <v>1.2587000000000001E-4</v>
      </c>
      <c r="B185">
        <v>7944</v>
      </c>
      <c r="C185">
        <v>7944</v>
      </c>
      <c r="D185">
        <v>9214</v>
      </c>
      <c r="E185">
        <v>0.4</v>
      </c>
      <c r="F185">
        <v>802223</v>
      </c>
      <c r="G185">
        <v>175.43</v>
      </c>
      <c r="H185">
        <v>180.87</v>
      </c>
      <c r="I185">
        <v>825130</v>
      </c>
      <c r="J185" t="s">
        <v>252</v>
      </c>
      <c r="L185" s="20" t="s">
        <v>420</v>
      </c>
      <c r="M185" s="20"/>
      <c r="N185" s="20" t="s">
        <v>423</v>
      </c>
      <c r="O185" s="20"/>
    </row>
    <row r="186" spans="1:15" x14ac:dyDescent="0.25">
      <c r="A186">
        <v>1.2587000000000001E-4</v>
      </c>
      <c r="B186">
        <v>7944</v>
      </c>
      <c r="C186">
        <v>7944</v>
      </c>
      <c r="D186">
        <v>9213</v>
      </c>
      <c r="E186">
        <v>0.37</v>
      </c>
      <c r="F186">
        <v>792991</v>
      </c>
      <c r="G186">
        <v>180.25</v>
      </c>
      <c r="H186">
        <v>186.2</v>
      </c>
      <c r="I186">
        <v>816853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1:15" x14ac:dyDescent="0.25">
      <c r="A187">
        <v>1.2587000000000001E-4</v>
      </c>
      <c r="B187">
        <v>7944</v>
      </c>
      <c r="C187">
        <v>7944</v>
      </c>
      <c r="D187">
        <v>9214</v>
      </c>
      <c r="E187">
        <v>0.45</v>
      </c>
      <c r="F187">
        <v>783901</v>
      </c>
      <c r="G187">
        <v>179.31</v>
      </c>
      <c r="H187">
        <v>185.66</v>
      </c>
      <c r="I187">
        <v>810296</v>
      </c>
      <c r="J187" t="s">
        <v>254</v>
      </c>
      <c r="L187">
        <f>MIN(B183:B187)</f>
        <v>7944</v>
      </c>
      <c r="M187">
        <f>MAX(C183:C187)</f>
        <v>7944</v>
      </c>
      <c r="N187">
        <f>MIN(D183:D187)</f>
        <v>9213</v>
      </c>
      <c r="O187">
        <f>MAX(D183:D187)</f>
        <v>9217</v>
      </c>
    </row>
    <row r="188" spans="1:15" x14ac:dyDescent="0.25">
      <c r="A188">
        <v>9.6799999999999995E-5</v>
      </c>
      <c r="B188">
        <v>10330</v>
      </c>
      <c r="C188">
        <v>10330</v>
      </c>
      <c r="D188">
        <v>11041</v>
      </c>
      <c r="E188">
        <v>0.41</v>
      </c>
      <c r="F188">
        <v>873107</v>
      </c>
      <c r="G188">
        <v>178.21</v>
      </c>
      <c r="H188">
        <v>182.59</v>
      </c>
      <c r="I188">
        <v>892945</v>
      </c>
      <c r="J188" t="s">
        <v>255</v>
      </c>
    </row>
    <row r="189" spans="1:15" x14ac:dyDescent="0.25">
      <c r="A189">
        <v>9.6799999999999995E-5</v>
      </c>
      <c r="B189">
        <v>10330</v>
      </c>
      <c r="C189">
        <v>10330</v>
      </c>
      <c r="D189">
        <v>11044</v>
      </c>
      <c r="E189">
        <v>0.44</v>
      </c>
      <c r="F189">
        <v>836783</v>
      </c>
      <c r="G189">
        <v>179.35</v>
      </c>
      <c r="H189">
        <v>184.01</v>
      </c>
      <c r="I189">
        <v>857766</v>
      </c>
      <c r="J189" t="s">
        <v>256</v>
      </c>
    </row>
    <row r="190" spans="1:15" x14ac:dyDescent="0.25">
      <c r="A190">
        <v>9.6799999999999995E-5</v>
      </c>
      <c r="B190">
        <v>10330</v>
      </c>
      <c r="C190">
        <v>10330</v>
      </c>
      <c r="D190">
        <v>11013</v>
      </c>
      <c r="E190">
        <v>0.35</v>
      </c>
      <c r="F190">
        <v>875997</v>
      </c>
      <c r="G190">
        <v>179.79</v>
      </c>
      <c r="H190">
        <v>184.16</v>
      </c>
      <c r="I190">
        <v>896928</v>
      </c>
      <c r="J190" t="s">
        <v>257</v>
      </c>
      <c r="L190" s="20" t="s">
        <v>420</v>
      </c>
      <c r="M190" s="20"/>
      <c r="N190" s="20" t="s">
        <v>423</v>
      </c>
      <c r="O190" s="20"/>
    </row>
    <row r="191" spans="1:15" x14ac:dyDescent="0.25">
      <c r="A191">
        <v>9.6799999999999995E-5</v>
      </c>
      <c r="B191">
        <v>10330</v>
      </c>
      <c r="C191">
        <v>10330</v>
      </c>
      <c r="D191">
        <v>11008</v>
      </c>
      <c r="E191">
        <v>0.46</v>
      </c>
      <c r="F191">
        <v>863639</v>
      </c>
      <c r="G191">
        <v>176.85</v>
      </c>
      <c r="H191">
        <v>181.39</v>
      </c>
      <c r="I191">
        <v>884452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1:15" x14ac:dyDescent="0.25">
      <c r="A192">
        <v>9.6799999999999995E-5</v>
      </c>
      <c r="B192">
        <v>10330</v>
      </c>
      <c r="C192">
        <v>10330</v>
      </c>
      <c r="D192">
        <v>11024</v>
      </c>
      <c r="E192">
        <v>0.46</v>
      </c>
      <c r="F192">
        <v>869492</v>
      </c>
      <c r="G192">
        <v>175.82</v>
      </c>
      <c r="H192">
        <v>180.47</v>
      </c>
      <c r="I192">
        <v>892782</v>
      </c>
      <c r="J192" t="s">
        <v>259</v>
      </c>
      <c r="L192">
        <f>MIN(B188:B192)</f>
        <v>10330</v>
      </c>
      <c r="M192">
        <f>MAX(C188:C192)</f>
        <v>10330</v>
      </c>
      <c r="N192">
        <f>MIN(D188:D192)</f>
        <v>11008</v>
      </c>
      <c r="O192">
        <f>MAX(D188:D192)</f>
        <v>11044</v>
      </c>
    </row>
    <row r="193" spans="1:15" x14ac:dyDescent="0.25">
      <c r="A193">
        <v>1.1182E-4</v>
      </c>
      <c r="B193">
        <v>8942</v>
      </c>
      <c r="C193">
        <v>8942</v>
      </c>
      <c r="D193">
        <v>10203</v>
      </c>
      <c r="E193">
        <v>0.49</v>
      </c>
      <c r="F193">
        <v>822531</v>
      </c>
      <c r="G193">
        <v>178.87</v>
      </c>
      <c r="H193">
        <v>183.51</v>
      </c>
      <c r="I193">
        <v>844279</v>
      </c>
      <c r="J193" t="s">
        <v>260</v>
      </c>
    </row>
    <row r="194" spans="1:15" x14ac:dyDescent="0.25">
      <c r="A194">
        <v>1.1182E-4</v>
      </c>
      <c r="B194">
        <v>8942</v>
      </c>
      <c r="C194">
        <v>8942</v>
      </c>
      <c r="D194">
        <v>10201</v>
      </c>
      <c r="E194">
        <v>0.48</v>
      </c>
      <c r="F194">
        <v>830433</v>
      </c>
      <c r="G194">
        <v>179.92</v>
      </c>
      <c r="H194">
        <v>184.58</v>
      </c>
      <c r="I194">
        <v>852189</v>
      </c>
      <c r="J194" t="s">
        <v>261</v>
      </c>
    </row>
    <row r="195" spans="1:15" x14ac:dyDescent="0.25">
      <c r="A195">
        <v>1.1182E-4</v>
      </c>
      <c r="B195">
        <v>8942</v>
      </c>
      <c r="C195">
        <v>8942</v>
      </c>
      <c r="D195">
        <v>10212</v>
      </c>
      <c r="E195">
        <v>0.5</v>
      </c>
      <c r="F195">
        <v>836158</v>
      </c>
      <c r="G195">
        <v>176.33</v>
      </c>
      <c r="H195">
        <v>181.27</v>
      </c>
      <c r="I195">
        <v>858979</v>
      </c>
      <c r="J195" t="s">
        <v>262</v>
      </c>
      <c r="L195" s="20" t="s">
        <v>420</v>
      </c>
      <c r="M195" s="20"/>
      <c r="N195" s="20" t="s">
        <v>423</v>
      </c>
      <c r="O195" s="20"/>
    </row>
    <row r="196" spans="1:15" x14ac:dyDescent="0.25">
      <c r="A196">
        <v>1.1182E-4</v>
      </c>
      <c r="B196">
        <v>8942</v>
      </c>
      <c r="C196">
        <v>8942</v>
      </c>
      <c r="D196">
        <v>10201</v>
      </c>
      <c r="E196">
        <v>0.52</v>
      </c>
      <c r="F196">
        <v>792994</v>
      </c>
      <c r="G196">
        <v>176.08</v>
      </c>
      <c r="H196">
        <v>180.38</v>
      </c>
      <c r="I196">
        <v>811210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1:15" x14ac:dyDescent="0.25">
      <c r="A197">
        <v>1.1182E-4</v>
      </c>
      <c r="B197">
        <v>8942</v>
      </c>
      <c r="C197">
        <v>8942</v>
      </c>
      <c r="D197">
        <v>10215</v>
      </c>
      <c r="E197">
        <v>0.48</v>
      </c>
      <c r="F197">
        <v>808310</v>
      </c>
      <c r="G197">
        <v>177.28</v>
      </c>
      <c r="H197">
        <v>182.15</v>
      </c>
      <c r="I197">
        <v>829083</v>
      </c>
      <c r="J197" t="s">
        <v>264</v>
      </c>
      <c r="L197">
        <f>MIN(B193:B197)</f>
        <v>8942</v>
      </c>
      <c r="M197">
        <f>MAX(C193:C197)</f>
        <v>8942</v>
      </c>
      <c r="N197">
        <f>MIN(D193:D197)</f>
        <v>10201</v>
      </c>
      <c r="O197">
        <f>MAX(D193:D197)</f>
        <v>10215</v>
      </c>
    </row>
    <row r="198" spans="1:15" x14ac:dyDescent="0.25">
      <c r="A198">
        <v>1.2879999999999999E-4</v>
      </c>
      <c r="B198">
        <v>7763</v>
      </c>
      <c r="C198">
        <v>7763</v>
      </c>
      <c r="D198">
        <v>8870</v>
      </c>
      <c r="E198">
        <v>0.43</v>
      </c>
      <c r="F198">
        <v>838853</v>
      </c>
      <c r="G198">
        <v>179.38</v>
      </c>
      <c r="H198">
        <v>184.96</v>
      </c>
      <c r="I198">
        <v>863361</v>
      </c>
      <c r="J198" t="s">
        <v>265</v>
      </c>
    </row>
    <row r="199" spans="1:15" x14ac:dyDescent="0.25">
      <c r="A199">
        <v>1.2879999999999999E-4</v>
      </c>
      <c r="B199">
        <v>7763</v>
      </c>
      <c r="C199">
        <v>7763</v>
      </c>
      <c r="D199">
        <v>8877</v>
      </c>
      <c r="E199">
        <v>0.4</v>
      </c>
      <c r="F199">
        <v>819883</v>
      </c>
      <c r="G199">
        <v>174.01</v>
      </c>
      <c r="H199">
        <v>180.04</v>
      </c>
      <c r="I199">
        <v>846807</v>
      </c>
      <c r="J199" t="s">
        <v>266</v>
      </c>
    </row>
    <row r="200" spans="1:15" x14ac:dyDescent="0.25">
      <c r="A200">
        <v>1.2879999999999999E-4</v>
      </c>
      <c r="B200">
        <v>7763</v>
      </c>
      <c r="C200">
        <v>7763</v>
      </c>
      <c r="D200">
        <v>8861</v>
      </c>
      <c r="E200">
        <v>0.46</v>
      </c>
      <c r="F200">
        <v>841312</v>
      </c>
      <c r="G200">
        <v>176.2</v>
      </c>
      <c r="H200">
        <v>181.88</v>
      </c>
      <c r="I200">
        <v>868844</v>
      </c>
      <c r="J200" t="s">
        <v>267</v>
      </c>
      <c r="L200" s="20" t="s">
        <v>420</v>
      </c>
      <c r="M200" s="20"/>
      <c r="N200" s="20" t="s">
        <v>423</v>
      </c>
      <c r="O200" s="20"/>
    </row>
    <row r="201" spans="1:15" x14ac:dyDescent="0.25">
      <c r="A201">
        <v>1.2879999999999999E-4</v>
      </c>
      <c r="B201">
        <v>7763</v>
      </c>
      <c r="C201">
        <v>7763</v>
      </c>
      <c r="D201">
        <v>8872</v>
      </c>
      <c r="E201">
        <v>0.56000000000000005</v>
      </c>
      <c r="F201">
        <v>867638</v>
      </c>
      <c r="G201">
        <v>179.67</v>
      </c>
      <c r="H201">
        <v>185.81</v>
      </c>
      <c r="I201">
        <v>894033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1:15" x14ac:dyDescent="0.25">
      <c r="A202">
        <v>1.2879999999999999E-4</v>
      </c>
      <c r="B202">
        <v>7763</v>
      </c>
      <c r="C202">
        <v>7763</v>
      </c>
      <c r="D202">
        <v>8878</v>
      </c>
      <c r="E202">
        <v>0.46</v>
      </c>
      <c r="F202">
        <v>821511</v>
      </c>
      <c r="G202">
        <v>174.62</v>
      </c>
      <c r="H202">
        <v>180.69</v>
      </c>
      <c r="I202">
        <v>847609</v>
      </c>
      <c r="J202" t="s">
        <v>269</v>
      </c>
      <c r="L202">
        <f>MIN(B198:B202)</f>
        <v>7763</v>
      </c>
      <c r="M202">
        <f>MAX(C198:C202)</f>
        <v>7763</v>
      </c>
      <c r="N202">
        <f>MIN(D198:D202)</f>
        <v>8861</v>
      </c>
      <c r="O202">
        <f>MAX(D198:D202)</f>
        <v>8878</v>
      </c>
    </row>
    <row r="203" spans="1:15" x14ac:dyDescent="0.25">
      <c r="A203">
        <v>1.3401E-4</v>
      </c>
      <c r="B203">
        <v>7461</v>
      </c>
      <c r="C203">
        <v>7461</v>
      </c>
      <c r="D203">
        <v>8447</v>
      </c>
      <c r="E203">
        <v>0.48</v>
      </c>
      <c r="F203">
        <v>833994</v>
      </c>
      <c r="G203">
        <v>179.43</v>
      </c>
      <c r="H203">
        <v>183.62</v>
      </c>
      <c r="I203">
        <v>852742</v>
      </c>
      <c r="J203" t="s">
        <v>270</v>
      </c>
    </row>
    <row r="204" spans="1:15" x14ac:dyDescent="0.25">
      <c r="A204">
        <v>1.3401E-4</v>
      </c>
      <c r="B204">
        <v>7461</v>
      </c>
      <c r="C204">
        <v>7461</v>
      </c>
      <c r="D204">
        <v>8454</v>
      </c>
      <c r="E204">
        <v>0.51</v>
      </c>
      <c r="F204">
        <v>788946</v>
      </c>
      <c r="G204">
        <v>178.2</v>
      </c>
      <c r="H204">
        <v>182.76</v>
      </c>
      <c r="I204">
        <v>808913</v>
      </c>
      <c r="J204" t="s">
        <v>271</v>
      </c>
    </row>
    <row r="205" spans="1:15" x14ac:dyDescent="0.25">
      <c r="A205">
        <v>1.3401E-4</v>
      </c>
      <c r="B205">
        <v>7461</v>
      </c>
      <c r="C205">
        <v>7461</v>
      </c>
      <c r="D205">
        <v>8462</v>
      </c>
      <c r="E205">
        <v>0.5</v>
      </c>
      <c r="F205">
        <v>766264</v>
      </c>
      <c r="G205">
        <v>175.96</v>
      </c>
      <c r="H205">
        <v>180.49</v>
      </c>
      <c r="I205">
        <v>785266</v>
      </c>
      <c r="J205" t="s">
        <v>272</v>
      </c>
      <c r="L205" s="20" t="s">
        <v>420</v>
      </c>
      <c r="M205" s="20"/>
      <c r="N205" s="20" t="s">
        <v>423</v>
      </c>
      <c r="O205" s="20"/>
    </row>
    <row r="206" spans="1:15" x14ac:dyDescent="0.25">
      <c r="A206">
        <v>1.3401E-4</v>
      </c>
      <c r="B206">
        <v>7461</v>
      </c>
      <c r="C206">
        <v>7461</v>
      </c>
      <c r="D206">
        <v>8448</v>
      </c>
      <c r="E206">
        <v>0.49</v>
      </c>
      <c r="F206">
        <v>820367</v>
      </c>
      <c r="G206">
        <v>179.48</v>
      </c>
      <c r="H206">
        <v>183.98</v>
      </c>
      <c r="I206">
        <v>840565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1:15" x14ac:dyDescent="0.25">
      <c r="A207">
        <v>1.3401E-4</v>
      </c>
      <c r="B207">
        <v>7461</v>
      </c>
      <c r="C207">
        <v>7461</v>
      </c>
      <c r="D207">
        <v>8451</v>
      </c>
      <c r="E207">
        <v>0.46</v>
      </c>
      <c r="F207">
        <v>815158</v>
      </c>
      <c r="G207">
        <v>178.97</v>
      </c>
      <c r="H207">
        <v>183</v>
      </c>
      <c r="I207">
        <v>832820</v>
      </c>
      <c r="J207" t="s">
        <v>274</v>
      </c>
      <c r="L207">
        <f>MIN(B203:B207)</f>
        <v>7461</v>
      </c>
      <c r="M207">
        <f>MAX(C203:C207)</f>
        <v>7461</v>
      </c>
      <c r="N207">
        <f>MIN(D203:D207)</f>
        <v>8447</v>
      </c>
      <c r="O207">
        <f>MAX(D203:D207)</f>
        <v>8462</v>
      </c>
    </row>
    <row r="208" spans="1:15" x14ac:dyDescent="0.25">
      <c r="A208">
        <v>1.3872E-4</v>
      </c>
      <c r="B208">
        <v>7208</v>
      </c>
      <c r="C208">
        <v>7208</v>
      </c>
      <c r="D208">
        <v>8290</v>
      </c>
      <c r="E208">
        <v>0.44</v>
      </c>
      <c r="F208">
        <v>839813</v>
      </c>
      <c r="G208">
        <v>175.59</v>
      </c>
      <c r="H208">
        <v>180.06</v>
      </c>
      <c r="I208">
        <v>860381</v>
      </c>
      <c r="J208" t="s">
        <v>275</v>
      </c>
    </row>
    <row r="209" spans="1:15" x14ac:dyDescent="0.25">
      <c r="A209">
        <v>1.3872E-4</v>
      </c>
      <c r="B209">
        <v>7208</v>
      </c>
      <c r="C209">
        <v>7208</v>
      </c>
      <c r="D209">
        <v>8295</v>
      </c>
      <c r="E209">
        <v>0.5</v>
      </c>
      <c r="F209">
        <v>806223</v>
      </c>
      <c r="G209">
        <v>175.84</v>
      </c>
      <c r="H209">
        <v>180.77</v>
      </c>
      <c r="I209">
        <v>828619</v>
      </c>
      <c r="J209" t="s">
        <v>276</v>
      </c>
    </row>
    <row r="210" spans="1:15" x14ac:dyDescent="0.25">
      <c r="A210">
        <v>1.3872E-4</v>
      </c>
      <c r="B210">
        <v>7208</v>
      </c>
      <c r="C210">
        <v>7208</v>
      </c>
      <c r="D210">
        <v>8292</v>
      </c>
      <c r="E210">
        <v>0.52</v>
      </c>
      <c r="F210">
        <v>825786</v>
      </c>
      <c r="G210">
        <v>177.78</v>
      </c>
      <c r="H210">
        <v>181.98</v>
      </c>
      <c r="I210">
        <v>844245</v>
      </c>
      <c r="J210" t="s">
        <v>277</v>
      </c>
      <c r="L210" s="20" t="s">
        <v>420</v>
      </c>
      <c r="M210" s="20"/>
      <c r="N210" s="20" t="s">
        <v>423</v>
      </c>
      <c r="O210" s="20"/>
    </row>
    <row r="211" spans="1:15" x14ac:dyDescent="0.25">
      <c r="A211">
        <v>1.3872E-4</v>
      </c>
      <c r="B211">
        <v>7208</v>
      </c>
      <c r="C211">
        <v>7208</v>
      </c>
      <c r="D211">
        <v>8285</v>
      </c>
      <c r="E211">
        <v>0.52</v>
      </c>
      <c r="F211">
        <v>838380</v>
      </c>
      <c r="G211">
        <v>178.35</v>
      </c>
      <c r="H211">
        <v>182.88</v>
      </c>
      <c r="I211">
        <v>859193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1:15" x14ac:dyDescent="0.25">
      <c r="A212">
        <v>1.3872E-4</v>
      </c>
      <c r="B212">
        <v>7208</v>
      </c>
      <c r="C212">
        <v>7208</v>
      </c>
      <c r="D212">
        <v>8295</v>
      </c>
      <c r="E212">
        <v>0.51</v>
      </c>
      <c r="F212">
        <v>853586</v>
      </c>
      <c r="G212">
        <v>178.71</v>
      </c>
      <c r="H212">
        <v>183.28</v>
      </c>
      <c r="I212">
        <v>874394</v>
      </c>
      <c r="J212" t="s">
        <v>279</v>
      </c>
      <c r="L212">
        <f>MIN(B208:B212)</f>
        <v>7208</v>
      </c>
      <c r="M212">
        <f>MAX(C208:C212)</f>
        <v>7208</v>
      </c>
      <c r="N212">
        <f>MIN(D208:D212)</f>
        <v>8285</v>
      </c>
      <c r="O212">
        <f>MAX(D208:D212)</f>
        <v>8295</v>
      </c>
    </row>
    <row r="213" spans="1:15" x14ac:dyDescent="0.25">
      <c r="A213">
        <v>9.5470000000000006E-5</v>
      </c>
      <c r="B213">
        <v>10473</v>
      </c>
      <c r="C213">
        <v>10473</v>
      </c>
      <c r="D213">
        <v>11441</v>
      </c>
      <c r="E213">
        <v>0.52</v>
      </c>
      <c r="F213">
        <v>840247</v>
      </c>
      <c r="G213">
        <v>175.76</v>
      </c>
      <c r="H213">
        <v>180.8</v>
      </c>
      <c r="I213">
        <v>863274</v>
      </c>
      <c r="J213" t="s">
        <v>280</v>
      </c>
    </row>
    <row r="214" spans="1:15" x14ac:dyDescent="0.25">
      <c r="A214">
        <v>9.5470000000000006E-5</v>
      </c>
      <c r="B214">
        <v>10473</v>
      </c>
      <c r="C214">
        <v>10473</v>
      </c>
      <c r="D214">
        <v>11452</v>
      </c>
      <c r="E214">
        <v>0.46</v>
      </c>
      <c r="F214">
        <v>871144</v>
      </c>
      <c r="G214">
        <v>180.1</v>
      </c>
      <c r="H214">
        <v>184.99</v>
      </c>
      <c r="I214">
        <v>894227</v>
      </c>
      <c r="J214" t="s">
        <v>281</v>
      </c>
    </row>
    <row r="215" spans="1:15" x14ac:dyDescent="0.25">
      <c r="A215">
        <v>9.5470000000000006E-5</v>
      </c>
      <c r="B215">
        <v>10473</v>
      </c>
      <c r="C215">
        <v>10473</v>
      </c>
      <c r="D215">
        <v>11448</v>
      </c>
      <c r="E215">
        <v>0.41</v>
      </c>
      <c r="F215">
        <v>861337</v>
      </c>
      <c r="G215">
        <v>177.97</v>
      </c>
      <c r="H215">
        <v>182.68</v>
      </c>
      <c r="I215">
        <v>882818</v>
      </c>
      <c r="J215" t="s">
        <v>282</v>
      </c>
      <c r="L215" s="20" t="s">
        <v>420</v>
      </c>
      <c r="M215" s="20"/>
      <c r="N215" s="20" t="s">
        <v>423</v>
      </c>
      <c r="O215" s="20"/>
    </row>
    <row r="216" spans="1:15" x14ac:dyDescent="0.25">
      <c r="A216">
        <v>9.5470000000000006E-5</v>
      </c>
      <c r="B216">
        <v>10473</v>
      </c>
      <c r="C216">
        <v>10473</v>
      </c>
      <c r="D216">
        <v>11428</v>
      </c>
      <c r="E216">
        <v>0.49</v>
      </c>
      <c r="F216">
        <v>856054</v>
      </c>
      <c r="G216">
        <v>177.37</v>
      </c>
      <c r="H216">
        <v>181.4</v>
      </c>
      <c r="I216">
        <v>873951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1:15" x14ac:dyDescent="0.25">
      <c r="A217">
        <v>9.5470000000000006E-5</v>
      </c>
      <c r="B217">
        <v>10473</v>
      </c>
      <c r="C217">
        <v>10473</v>
      </c>
      <c r="D217">
        <v>11440</v>
      </c>
      <c r="E217">
        <v>0.41</v>
      </c>
      <c r="F217">
        <v>868025</v>
      </c>
      <c r="G217">
        <v>179.54</v>
      </c>
      <c r="H217">
        <v>184.08</v>
      </c>
      <c r="I217">
        <v>889538</v>
      </c>
      <c r="J217" t="s">
        <v>284</v>
      </c>
      <c r="L217">
        <f>MIN(B213:B217)</f>
        <v>10473</v>
      </c>
      <c r="M217">
        <f>MAX(C213:C217)</f>
        <v>10473</v>
      </c>
      <c r="N217">
        <f>MIN(D213:D217)</f>
        <v>11428</v>
      </c>
      <c r="O217">
        <f>MAX(D213:D217)</f>
        <v>11452</v>
      </c>
    </row>
    <row r="218" spans="1:15" x14ac:dyDescent="0.25">
      <c r="A218">
        <v>1.0328E-4</v>
      </c>
      <c r="B218">
        <v>9681</v>
      </c>
      <c r="C218">
        <v>9681</v>
      </c>
      <c r="D218">
        <v>10495</v>
      </c>
      <c r="E218">
        <v>0.5</v>
      </c>
      <c r="F218">
        <v>838649</v>
      </c>
      <c r="G218">
        <v>178.69</v>
      </c>
      <c r="H218">
        <v>182.64</v>
      </c>
      <c r="I218">
        <v>855927</v>
      </c>
      <c r="J218" t="s">
        <v>285</v>
      </c>
    </row>
    <row r="219" spans="1:15" x14ac:dyDescent="0.25">
      <c r="A219">
        <v>1.0328E-4</v>
      </c>
      <c r="B219">
        <v>9681</v>
      </c>
      <c r="C219">
        <v>9681</v>
      </c>
      <c r="D219">
        <v>10527</v>
      </c>
      <c r="E219">
        <v>0.5</v>
      </c>
      <c r="F219">
        <v>822851</v>
      </c>
      <c r="G219">
        <v>176.91</v>
      </c>
      <c r="H219">
        <v>181.08</v>
      </c>
      <c r="I219">
        <v>841007</v>
      </c>
      <c r="J219" t="s">
        <v>286</v>
      </c>
    </row>
    <row r="220" spans="1:15" x14ac:dyDescent="0.25">
      <c r="A220">
        <v>1.0328E-4</v>
      </c>
      <c r="B220">
        <v>9681</v>
      </c>
      <c r="C220">
        <v>9681</v>
      </c>
      <c r="D220">
        <v>10497</v>
      </c>
      <c r="E220">
        <v>0.39</v>
      </c>
      <c r="F220">
        <v>825687</v>
      </c>
      <c r="G220">
        <v>178.44</v>
      </c>
      <c r="H220">
        <v>182.64</v>
      </c>
      <c r="I220">
        <v>843894</v>
      </c>
      <c r="J220" t="s">
        <v>287</v>
      </c>
      <c r="L220" s="20" t="s">
        <v>420</v>
      </c>
      <c r="M220" s="20"/>
      <c r="N220" s="20" t="s">
        <v>423</v>
      </c>
      <c r="O220" s="20"/>
    </row>
    <row r="221" spans="1:15" x14ac:dyDescent="0.25">
      <c r="A221">
        <v>1.0328E-4</v>
      </c>
      <c r="B221">
        <v>9681</v>
      </c>
      <c r="C221">
        <v>9681</v>
      </c>
      <c r="D221">
        <v>10493</v>
      </c>
      <c r="E221">
        <v>0.49</v>
      </c>
      <c r="F221">
        <v>826028</v>
      </c>
      <c r="G221">
        <v>177.14</v>
      </c>
      <c r="H221">
        <v>181.4</v>
      </c>
      <c r="I221">
        <v>846354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1:15" x14ac:dyDescent="0.25">
      <c r="A222">
        <v>1.0328E-4</v>
      </c>
      <c r="B222">
        <v>9681</v>
      </c>
      <c r="C222">
        <v>9681</v>
      </c>
      <c r="D222">
        <v>10488</v>
      </c>
      <c r="E222">
        <v>0.46</v>
      </c>
      <c r="F222">
        <v>825957</v>
      </c>
      <c r="G222">
        <v>178.44</v>
      </c>
      <c r="H222">
        <v>182.57</v>
      </c>
      <c r="I222">
        <v>843914</v>
      </c>
      <c r="J222" t="s">
        <v>289</v>
      </c>
      <c r="L222">
        <f>MIN(B218:B222)</f>
        <v>9681</v>
      </c>
      <c r="M222">
        <f>MAX(C218:C222)</f>
        <v>9681</v>
      </c>
      <c r="N222">
        <f>MIN(D218:D222)</f>
        <v>10488</v>
      </c>
      <c r="O222">
        <f>MAX(D218:D222)</f>
        <v>10527</v>
      </c>
    </row>
    <row r="223" spans="1:15" x14ac:dyDescent="0.25">
      <c r="A223">
        <v>1.2844000000000001E-4</v>
      </c>
      <c r="B223">
        <v>7785</v>
      </c>
      <c r="C223">
        <v>7785</v>
      </c>
      <c r="D223">
        <v>9319</v>
      </c>
      <c r="E223">
        <v>0.49</v>
      </c>
      <c r="F223">
        <v>802300</v>
      </c>
      <c r="G223">
        <v>176.2</v>
      </c>
      <c r="H223">
        <v>181.16</v>
      </c>
      <c r="I223">
        <v>824694</v>
      </c>
      <c r="J223" t="s">
        <v>290</v>
      </c>
    </row>
    <row r="224" spans="1:15" x14ac:dyDescent="0.25">
      <c r="A224">
        <v>1.2844000000000001E-4</v>
      </c>
      <c r="B224">
        <v>7785</v>
      </c>
      <c r="C224">
        <v>7785</v>
      </c>
      <c r="D224">
        <v>9315</v>
      </c>
      <c r="E224">
        <v>0.4</v>
      </c>
      <c r="F224">
        <v>837225</v>
      </c>
      <c r="G224">
        <v>176.36</v>
      </c>
      <c r="H224">
        <v>180.83</v>
      </c>
      <c r="I224">
        <v>857318</v>
      </c>
      <c r="J224" t="s">
        <v>291</v>
      </c>
    </row>
    <row r="225" spans="1:15" x14ac:dyDescent="0.25">
      <c r="A225">
        <v>1.2844000000000001E-4</v>
      </c>
      <c r="B225">
        <v>7785</v>
      </c>
      <c r="C225">
        <v>7785</v>
      </c>
      <c r="D225">
        <v>9318</v>
      </c>
      <c r="E225">
        <v>0.41</v>
      </c>
      <c r="F225">
        <v>816905</v>
      </c>
      <c r="G225">
        <v>176.79</v>
      </c>
      <c r="H225">
        <v>181.91</v>
      </c>
      <c r="I225">
        <v>840581</v>
      </c>
      <c r="J225" t="s">
        <v>292</v>
      </c>
      <c r="L225" s="20" t="s">
        <v>420</v>
      </c>
      <c r="M225" s="20"/>
      <c r="N225" s="20" t="s">
        <v>423</v>
      </c>
      <c r="O225" s="20"/>
    </row>
    <row r="226" spans="1:15" x14ac:dyDescent="0.25">
      <c r="A226">
        <v>1.2844000000000001E-4</v>
      </c>
      <c r="B226">
        <v>7785</v>
      </c>
      <c r="C226">
        <v>7785</v>
      </c>
      <c r="D226">
        <v>9317</v>
      </c>
      <c r="E226">
        <v>0.5</v>
      </c>
      <c r="F226">
        <v>840044</v>
      </c>
      <c r="G226">
        <v>179.88</v>
      </c>
      <c r="H226">
        <v>184.35</v>
      </c>
      <c r="I226">
        <v>859235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1:15" x14ac:dyDescent="0.25">
      <c r="A227">
        <v>1.2844000000000001E-4</v>
      </c>
      <c r="B227">
        <v>7785</v>
      </c>
      <c r="C227">
        <v>7785</v>
      </c>
      <c r="D227">
        <v>9316</v>
      </c>
      <c r="E227">
        <v>0.43</v>
      </c>
      <c r="F227">
        <v>864260</v>
      </c>
      <c r="G227">
        <v>179.14</v>
      </c>
      <c r="H227">
        <v>183.91</v>
      </c>
      <c r="I227">
        <v>887700</v>
      </c>
      <c r="J227" t="s">
        <v>294</v>
      </c>
      <c r="L227">
        <f>MIN(B223:B227)</f>
        <v>7785</v>
      </c>
      <c r="M227">
        <f>MAX(C223:C227)</f>
        <v>7785</v>
      </c>
      <c r="N227">
        <f>MIN(D223:D227)</f>
        <v>9315</v>
      </c>
      <c r="O227">
        <f>MAX(D223:D227)</f>
        <v>9319</v>
      </c>
    </row>
    <row r="228" spans="1:15" x14ac:dyDescent="0.25">
      <c r="A228">
        <v>1.1553999999999999E-4</v>
      </c>
      <c r="B228">
        <v>8654</v>
      </c>
      <c r="C228">
        <v>8654</v>
      </c>
      <c r="D228">
        <v>9619</v>
      </c>
      <c r="E228">
        <v>0.49</v>
      </c>
      <c r="F228">
        <v>851336</v>
      </c>
      <c r="G228">
        <v>176.86</v>
      </c>
      <c r="H228">
        <v>181.3</v>
      </c>
      <c r="I228">
        <v>872123</v>
      </c>
      <c r="J228" t="s">
        <v>295</v>
      </c>
    </row>
    <row r="229" spans="1:15" x14ac:dyDescent="0.25">
      <c r="A229">
        <v>1.1553999999999999E-4</v>
      </c>
      <c r="B229">
        <v>8654</v>
      </c>
      <c r="C229">
        <v>8654</v>
      </c>
      <c r="D229">
        <v>9606</v>
      </c>
      <c r="E229">
        <v>0.6</v>
      </c>
      <c r="F229">
        <v>827191</v>
      </c>
      <c r="G229">
        <v>178.43</v>
      </c>
      <c r="H229">
        <v>183.03</v>
      </c>
      <c r="I229">
        <v>848783</v>
      </c>
      <c r="J229" t="s">
        <v>296</v>
      </c>
    </row>
    <row r="230" spans="1:15" x14ac:dyDescent="0.25">
      <c r="A230">
        <v>1.1553999999999999E-4</v>
      </c>
      <c r="B230">
        <v>8654</v>
      </c>
      <c r="C230">
        <v>8654</v>
      </c>
      <c r="D230">
        <v>9609</v>
      </c>
      <c r="E230">
        <v>0.56999999999999995</v>
      </c>
      <c r="F230">
        <v>808245</v>
      </c>
      <c r="G230">
        <v>177.16</v>
      </c>
      <c r="H230">
        <v>182.58</v>
      </c>
      <c r="I230">
        <v>832036</v>
      </c>
      <c r="J230" t="s">
        <v>297</v>
      </c>
      <c r="L230" s="20" t="s">
        <v>420</v>
      </c>
      <c r="M230" s="20"/>
      <c r="N230" s="20" t="s">
        <v>423</v>
      </c>
      <c r="O230" s="20"/>
    </row>
    <row r="231" spans="1:15" x14ac:dyDescent="0.25">
      <c r="A231">
        <v>1.1553999999999999E-4</v>
      </c>
      <c r="B231">
        <v>8654</v>
      </c>
      <c r="C231">
        <v>8654</v>
      </c>
      <c r="D231">
        <v>9601</v>
      </c>
      <c r="E231">
        <v>0.52</v>
      </c>
      <c r="F231">
        <v>843976</v>
      </c>
      <c r="G231">
        <v>177.19</v>
      </c>
      <c r="H231">
        <v>181.63</v>
      </c>
      <c r="I231">
        <v>865601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1:15" x14ac:dyDescent="0.25">
      <c r="A232">
        <v>1.1553999999999999E-4</v>
      </c>
      <c r="B232">
        <v>8654</v>
      </c>
      <c r="C232">
        <v>8654</v>
      </c>
      <c r="D232">
        <v>9613</v>
      </c>
      <c r="E232">
        <v>0.48</v>
      </c>
      <c r="F232">
        <v>839525</v>
      </c>
      <c r="G232">
        <v>176.49</v>
      </c>
      <c r="H232">
        <v>180.88</v>
      </c>
      <c r="I232">
        <v>859898</v>
      </c>
      <c r="J232" t="s">
        <v>299</v>
      </c>
      <c r="L232">
        <f>MIN(B228:B232)</f>
        <v>8654</v>
      </c>
      <c r="M232">
        <f>MAX(C228:C232)</f>
        <v>8654</v>
      </c>
      <c r="N232">
        <f>MIN(D228:D232)</f>
        <v>9601</v>
      </c>
      <c r="O232">
        <f>MAX(D228:D232)</f>
        <v>9619</v>
      </c>
    </row>
    <row r="233" spans="1:15" x14ac:dyDescent="0.25">
      <c r="A233">
        <v>1.0009E-4</v>
      </c>
      <c r="B233">
        <v>9990</v>
      </c>
      <c r="C233">
        <v>9990</v>
      </c>
      <c r="D233">
        <v>11220</v>
      </c>
      <c r="E233">
        <v>0.46</v>
      </c>
      <c r="F233">
        <v>821638</v>
      </c>
      <c r="G233">
        <v>178.07</v>
      </c>
      <c r="H233">
        <v>182.39</v>
      </c>
      <c r="I233">
        <v>841316</v>
      </c>
      <c r="J233" t="s">
        <v>300</v>
      </c>
    </row>
    <row r="234" spans="1:15" x14ac:dyDescent="0.25">
      <c r="A234">
        <v>1.0009E-4</v>
      </c>
      <c r="B234">
        <v>9990</v>
      </c>
      <c r="C234">
        <v>9990</v>
      </c>
      <c r="D234">
        <v>11190</v>
      </c>
      <c r="E234">
        <v>0.55000000000000004</v>
      </c>
      <c r="F234">
        <v>816780</v>
      </c>
      <c r="G234">
        <v>179.17</v>
      </c>
      <c r="H234">
        <v>183.71</v>
      </c>
      <c r="I234">
        <v>837242</v>
      </c>
      <c r="J234" t="s">
        <v>301</v>
      </c>
    </row>
    <row r="235" spans="1:15" x14ac:dyDescent="0.25">
      <c r="A235">
        <v>1.0009E-4</v>
      </c>
      <c r="B235">
        <v>9990</v>
      </c>
      <c r="C235">
        <v>9990</v>
      </c>
      <c r="D235">
        <v>11205</v>
      </c>
      <c r="E235">
        <v>0.38</v>
      </c>
      <c r="F235">
        <v>850372</v>
      </c>
      <c r="G235">
        <v>178.95</v>
      </c>
      <c r="H235">
        <v>182.91</v>
      </c>
      <c r="I235">
        <v>867944</v>
      </c>
      <c r="J235" t="s">
        <v>302</v>
      </c>
      <c r="L235" s="20" t="s">
        <v>420</v>
      </c>
      <c r="M235" s="20"/>
      <c r="N235" s="20" t="s">
        <v>423</v>
      </c>
      <c r="O235" s="20"/>
    </row>
    <row r="236" spans="1:15" x14ac:dyDescent="0.25">
      <c r="A236">
        <v>1.0009E-4</v>
      </c>
      <c r="B236">
        <v>9990</v>
      </c>
      <c r="C236">
        <v>9990</v>
      </c>
      <c r="D236">
        <v>11212</v>
      </c>
      <c r="E236">
        <v>0.4</v>
      </c>
      <c r="F236">
        <v>827207</v>
      </c>
      <c r="G236">
        <v>178.61</v>
      </c>
      <c r="H236">
        <v>183.25</v>
      </c>
      <c r="I236">
        <v>847789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1:15" x14ac:dyDescent="0.25">
      <c r="A237">
        <v>1.0009E-4</v>
      </c>
      <c r="B237">
        <v>9990</v>
      </c>
      <c r="C237">
        <v>9990</v>
      </c>
      <c r="D237">
        <v>11203</v>
      </c>
      <c r="E237">
        <v>0.56000000000000005</v>
      </c>
      <c r="F237">
        <v>817035</v>
      </c>
      <c r="G237">
        <v>178.76</v>
      </c>
      <c r="H237">
        <v>183.38</v>
      </c>
      <c r="I237">
        <v>838206</v>
      </c>
      <c r="J237" t="s">
        <v>304</v>
      </c>
      <c r="L237">
        <f>MIN(B233:B237)</f>
        <v>9990</v>
      </c>
      <c r="M237">
        <f>MAX(C233:C237)</f>
        <v>9990</v>
      </c>
      <c r="N237">
        <f>MIN(D233:D237)</f>
        <v>11190</v>
      </c>
      <c r="O237">
        <f>MAX(D233:D237)</f>
        <v>11220</v>
      </c>
    </row>
    <row r="238" spans="1:15" x14ac:dyDescent="0.25">
      <c r="A238">
        <v>9.9309999999999996E-5</v>
      </c>
      <c r="B238">
        <v>10068</v>
      </c>
      <c r="C238">
        <v>10068</v>
      </c>
      <c r="D238">
        <v>10799</v>
      </c>
      <c r="E238">
        <v>0.5</v>
      </c>
      <c r="F238">
        <v>827674</v>
      </c>
      <c r="G238">
        <v>176.76</v>
      </c>
      <c r="H238">
        <v>181.26</v>
      </c>
      <c r="I238">
        <v>847412</v>
      </c>
      <c r="J238" t="s">
        <v>305</v>
      </c>
    </row>
    <row r="239" spans="1:15" x14ac:dyDescent="0.25">
      <c r="A239">
        <v>9.9309999999999996E-5</v>
      </c>
      <c r="B239">
        <v>10068</v>
      </c>
      <c r="C239">
        <v>10068</v>
      </c>
      <c r="D239">
        <v>10804</v>
      </c>
      <c r="E239">
        <v>0.51</v>
      </c>
      <c r="F239">
        <v>815941</v>
      </c>
      <c r="G239">
        <v>176.99</v>
      </c>
      <c r="H239">
        <v>182</v>
      </c>
      <c r="I239">
        <v>839646</v>
      </c>
      <c r="J239" t="s">
        <v>306</v>
      </c>
    </row>
    <row r="240" spans="1:15" x14ac:dyDescent="0.25">
      <c r="A240">
        <v>9.9309999999999996E-5</v>
      </c>
      <c r="B240">
        <v>10068</v>
      </c>
      <c r="C240">
        <v>10068</v>
      </c>
      <c r="D240">
        <v>10800</v>
      </c>
      <c r="E240">
        <v>0.44</v>
      </c>
      <c r="F240">
        <v>829215</v>
      </c>
      <c r="G240">
        <v>178.34</v>
      </c>
      <c r="H240">
        <v>182.64</v>
      </c>
      <c r="I240">
        <v>849074</v>
      </c>
      <c r="J240" t="s">
        <v>307</v>
      </c>
      <c r="L240" s="20" t="s">
        <v>420</v>
      </c>
      <c r="M240" s="20"/>
      <c r="N240" s="20" t="s">
        <v>423</v>
      </c>
      <c r="O240" s="20"/>
    </row>
    <row r="241" spans="1:15" x14ac:dyDescent="0.25">
      <c r="A241">
        <v>9.9309999999999996E-5</v>
      </c>
      <c r="B241">
        <v>10068</v>
      </c>
      <c r="C241">
        <v>10068</v>
      </c>
      <c r="D241">
        <v>10801</v>
      </c>
      <c r="E241">
        <v>0.51</v>
      </c>
      <c r="F241">
        <v>831794</v>
      </c>
      <c r="G241">
        <v>177.92</v>
      </c>
      <c r="H241">
        <v>182.58</v>
      </c>
      <c r="I241">
        <v>853808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1:15" x14ac:dyDescent="0.25">
      <c r="A242">
        <v>9.9309999999999996E-5</v>
      </c>
      <c r="B242">
        <v>10068</v>
      </c>
      <c r="C242">
        <v>10068</v>
      </c>
      <c r="D242">
        <v>10800</v>
      </c>
      <c r="E242">
        <v>0.51</v>
      </c>
      <c r="F242">
        <v>813797</v>
      </c>
      <c r="G242">
        <v>178.82</v>
      </c>
      <c r="H242">
        <v>183.25</v>
      </c>
      <c r="I242">
        <v>834178</v>
      </c>
      <c r="J242" t="s">
        <v>309</v>
      </c>
      <c r="L242">
        <f>MIN(B238:B242)</f>
        <v>10068</v>
      </c>
      <c r="M242">
        <f>MAX(C238:C242)</f>
        <v>10068</v>
      </c>
      <c r="N242">
        <f>MIN(D238:D242)</f>
        <v>10799</v>
      </c>
      <c r="O242">
        <f>MAX(D238:D242)</f>
        <v>10804</v>
      </c>
    </row>
    <row r="243" spans="1:15" x14ac:dyDescent="0.25">
      <c r="A243">
        <v>8.5370000000000004E-5</v>
      </c>
      <c r="B243">
        <v>11713</v>
      </c>
      <c r="C243">
        <v>11713</v>
      </c>
      <c r="D243">
        <v>12289</v>
      </c>
      <c r="E243">
        <v>0.5</v>
      </c>
      <c r="F243">
        <v>844073</v>
      </c>
      <c r="G243">
        <v>179.66</v>
      </c>
      <c r="H243">
        <v>184.8</v>
      </c>
      <c r="I243">
        <v>867798</v>
      </c>
      <c r="J243" t="s">
        <v>310</v>
      </c>
    </row>
    <row r="244" spans="1:15" x14ac:dyDescent="0.25">
      <c r="A244">
        <v>8.5370000000000004E-5</v>
      </c>
      <c r="B244">
        <v>11713</v>
      </c>
      <c r="C244">
        <v>11713</v>
      </c>
      <c r="D244">
        <v>12293</v>
      </c>
      <c r="E244">
        <v>0.44</v>
      </c>
      <c r="F244">
        <v>859547</v>
      </c>
      <c r="G244">
        <v>175.61</v>
      </c>
      <c r="H244">
        <v>180.33</v>
      </c>
      <c r="I244">
        <v>881444</v>
      </c>
      <c r="J244" t="s">
        <v>311</v>
      </c>
    </row>
    <row r="245" spans="1:15" x14ac:dyDescent="0.25">
      <c r="A245">
        <v>8.5370000000000004E-5</v>
      </c>
      <c r="B245">
        <v>11713</v>
      </c>
      <c r="C245">
        <v>11713</v>
      </c>
      <c r="D245">
        <v>12271</v>
      </c>
      <c r="E245">
        <v>0.49</v>
      </c>
      <c r="F245">
        <v>876166</v>
      </c>
      <c r="G245">
        <v>177.83</v>
      </c>
      <c r="H245">
        <v>182.17</v>
      </c>
      <c r="I245">
        <v>896537</v>
      </c>
      <c r="J245" t="s">
        <v>312</v>
      </c>
      <c r="L245" s="20" t="s">
        <v>420</v>
      </c>
      <c r="M245" s="20"/>
      <c r="N245" s="20" t="s">
        <v>423</v>
      </c>
      <c r="O245" s="20"/>
    </row>
    <row r="246" spans="1:15" x14ac:dyDescent="0.25">
      <c r="A246">
        <v>8.5370000000000004E-5</v>
      </c>
      <c r="B246">
        <v>11713</v>
      </c>
      <c r="C246">
        <v>11713</v>
      </c>
      <c r="D246">
        <v>12277</v>
      </c>
      <c r="E246">
        <v>0.45</v>
      </c>
      <c r="F246">
        <v>845697</v>
      </c>
      <c r="G246">
        <v>177.2</v>
      </c>
      <c r="H246">
        <v>181.71</v>
      </c>
      <c r="I246">
        <v>866132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1:15" x14ac:dyDescent="0.25">
      <c r="A247">
        <v>8.5370000000000004E-5</v>
      </c>
      <c r="B247">
        <v>11713</v>
      </c>
      <c r="C247">
        <v>11713</v>
      </c>
      <c r="D247">
        <v>12295</v>
      </c>
      <c r="E247">
        <v>0.44</v>
      </c>
      <c r="F247">
        <v>844020</v>
      </c>
      <c r="G247">
        <v>176.22</v>
      </c>
      <c r="H247">
        <v>180.9</v>
      </c>
      <c r="I247">
        <v>867306</v>
      </c>
      <c r="J247" t="s">
        <v>314</v>
      </c>
      <c r="L247">
        <f>MIN(B243:B247)</f>
        <v>11713</v>
      </c>
      <c r="M247">
        <f>MAX(C243:C247)</f>
        <v>11713</v>
      </c>
      <c r="N247">
        <f>MIN(D243:D247)</f>
        <v>12271</v>
      </c>
      <c r="O247">
        <f>MAX(D243:D247)</f>
        <v>12295</v>
      </c>
    </row>
    <row r="248" spans="1:15" x14ac:dyDescent="0.25">
      <c r="A248">
        <v>1.1758E-4</v>
      </c>
      <c r="B248">
        <v>8504</v>
      </c>
      <c r="C248">
        <v>8504</v>
      </c>
      <c r="D248">
        <v>10186</v>
      </c>
      <c r="E248">
        <v>0.46</v>
      </c>
      <c r="F248">
        <v>871341</v>
      </c>
      <c r="G248">
        <v>176.87</v>
      </c>
      <c r="H248">
        <v>181.61</v>
      </c>
      <c r="I248">
        <v>894951</v>
      </c>
      <c r="J248" t="s">
        <v>315</v>
      </c>
    </row>
    <row r="249" spans="1:15" x14ac:dyDescent="0.25">
      <c r="A249">
        <v>1.1758E-4</v>
      </c>
      <c r="B249">
        <v>8504</v>
      </c>
      <c r="C249">
        <v>8504</v>
      </c>
      <c r="D249">
        <v>10171</v>
      </c>
      <c r="E249">
        <v>0.48</v>
      </c>
      <c r="F249">
        <v>871621</v>
      </c>
      <c r="G249">
        <v>176.82</v>
      </c>
      <c r="H249">
        <v>181.36</v>
      </c>
      <c r="I249">
        <v>892443</v>
      </c>
      <c r="J249" t="s">
        <v>316</v>
      </c>
    </row>
    <row r="250" spans="1:15" x14ac:dyDescent="0.25">
      <c r="A250">
        <v>1.1758E-4</v>
      </c>
      <c r="B250">
        <v>8504</v>
      </c>
      <c r="C250">
        <v>8504</v>
      </c>
      <c r="D250">
        <v>10184</v>
      </c>
      <c r="E250">
        <v>0.5</v>
      </c>
      <c r="F250">
        <v>859290</v>
      </c>
      <c r="G250">
        <v>179.1</v>
      </c>
      <c r="H250">
        <v>183.83</v>
      </c>
      <c r="I250">
        <v>883348</v>
      </c>
      <c r="J250" t="s">
        <v>317</v>
      </c>
      <c r="L250" s="20" t="s">
        <v>420</v>
      </c>
      <c r="M250" s="20"/>
      <c r="N250" s="20" t="s">
        <v>423</v>
      </c>
      <c r="O250" s="20"/>
    </row>
    <row r="251" spans="1:15" x14ac:dyDescent="0.25">
      <c r="A251">
        <v>1.1758E-4</v>
      </c>
      <c r="B251">
        <v>8504</v>
      </c>
      <c r="C251">
        <v>8504</v>
      </c>
      <c r="D251">
        <v>10177</v>
      </c>
      <c r="E251">
        <v>0.55000000000000004</v>
      </c>
      <c r="F251">
        <v>866362</v>
      </c>
      <c r="G251">
        <v>179.13</v>
      </c>
      <c r="H251">
        <v>183.54</v>
      </c>
      <c r="I251">
        <v>886845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1:15" x14ac:dyDescent="0.25">
      <c r="A252">
        <v>1.1758E-4</v>
      </c>
      <c r="B252">
        <v>8504</v>
      </c>
      <c r="C252">
        <v>8504</v>
      </c>
      <c r="D252">
        <v>10177</v>
      </c>
      <c r="E252">
        <v>0.52</v>
      </c>
      <c r="F252">
        <v>879859</v>
      </c>
      <c r="G252">
        <v>180.07</v>
      </c>
      <c r="H252">
        <v>184.46</v>
      </c>
      <c r="I252">
        <v>899812</v>
      </c>
      <c r="J252" t="s">
        <v>319</v>
      </c>
      <c r="L252">
        <f>MIN(B248:B252)</f>
        <v>8504</v>
      </c>
      <c r="M252">
        <f>MAX(C248:C252)</f>
        <v>8504</v>
      </c>
      <c r="N252">
        <f>MIN(D248:D252)</f>
        <v>10171</v>
      </c>
      <c r="O252">
        <f>MAX(D248:D252)</f>
        <v>10186</v>
      </c>
    </row>
    <row r="253" spans="1:15" x14ac:dyDescent="0.25">
      <c r="A253">
        <v>1.2255E-4</v>
      </c>
      <c r="B253">
        <v>8159</v>
      </c>
      <c r="C253">
        <v>8159</v>
      </c>
      <c r="D253">
        <v>9025</v>
      </c>
      <c r="E253">
        <v>0.44</v>
      </c>
      <c r="F253">
        <v>859206</v>
      </c>
      <c r="G253">
        <v>176.08</v>
      </c>
      <c r="H253">
        <v>180.53</v>
      </c>
      <c r="I253">
        <v>879587</v>
      </c>
      <c r="J253" t="s">
        <v>320</v>
      </c>
    </row>
    <row r="254" spans="1:15" x14ac:dyDescent="0.25">
      <c r="A254">
        <v>1.2255E-4</v>
      </c>
      <c r="B254">
        <v>8159</v>
      </c>
      <c r="C254">
        <v>8159</v>
      </c>
      <c r="D254">
        <v>9025</v>
      </c>
      <c r="E254">
        <v>0.56000000000000005</v>
      </c>
      <c r="F254">
        <v>855082</v>
      </c>
      <c r="G254">
        <v>178.11</v>
      </c>
      <c r="H254">
        <v>182.87</v>
      </c>
      <c r="I254">
        <v>877715</v>
      </c>
      <c r="J254" t="s">
        <v>321</v>
      </c>
    </row>
    <row r="255" spans="1:15" x14ac:dyDescent="0.25">
      <c r="A255">
        <v>1.2255E-4</v>
      </c>
      <c r="B255">
        <v>8159</v>
      </c>
      <c r="C255">
        <v>8159</v>
      </c>
      <c r="D255">
        <v>9032</v>
      </c>
      <c r="E255">
        <v>0.45</v>
      </c>
      <c r="F255">
        <v>870499</v>
      </c>
      <c r="G255">
        <v>179.91</v>
      </c>
      <c r="H255">
        <v>184.11</v>
      </c>
      <c r="I255">
        <v>890219</v>
      </c>
      <c r="J255" t="s">
        <v>322</v>
      </c>
      <c r="L255" s="20" t="s">
        <v>420</v>
      </c>
      <c r="M255" s="20"/>
      <c r="N255" s="20" t="s">
        <v>423</v>
      </c>
      <c r="O255" s="20"/>
    </row>
    <row r="256" spans="1:15" x14ac:dyDescent="0.25">
      <c r="A256">
        <v>1.2255E-4</v>
      </c>
      <c r="B256">
        <v>8159</v>
      </c>
      <c r="C256">
        <v>8159</v>
      </c>
      <c r="D256">
        <v>9030</v>
      </c>
      <c r="E256">
        <v>0.55000000000000004</v>
      </c>
      <c r="F256">
        <v>861112</v>
      </c>
      <c r="G256">
        <v>179.58</v>
      </c>
      <c r="H256">
        <v>184.38</v>
      </c>
      <c r="I256">
        <v>883962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1:15" x14ac:dyDescent="0.25">
      <c r="A257">
        <v>1.2255E-4</v>
      </c>
      <c r="B257">
        <v>8159</v>
      </c>
      <c r="C257">
        <v>8159</v>
      </c>
      <c r="D257">
        <v>9027</v>
      </c>
      <c r="E257">
        <v>0.51</v>
      </c>
      <c r="F257">
        <v>858838</v>
      </c>
      <c r="G257">
        <v>178.19</v>
      </c>
      <c r="H257">
        <v>182.93</v>
      </c>
      <c r="I257">
        <v>881752</v>
      </c>
      <c r="J257" t="s">
        <v>324</v>
      </c>
      <c r="L257">
        <f>MIN(B253:B257)</f>
        <v>8159</v>
      </c>
      <c r="M257">
        <f>MAX(C253:C257)</f>
        <v>8159</v>
      </c>
      <c r="N257">
        <f>MIN(D253:D257)</f>
        <v>9025</v>
      </c>
      <c r="O257">
        <f>MAX(D253:D257)</f>
        <v>9032</v>
      </c>
    </row>
    <row r="258" spans="1:15" x14ac:dyDescent="0.25">
      <c r="A258">
        <v>1.0565000000000001E-4</v>
      </c>
      <c r="B258">
        <v>9464</v>
      </c>
      <c r="C258">
        <v>9464</v>
      </c>
      <c r="D258">
        <v>10491</v>
      </c>
      <c r="E258">
        <v>0.56999999999999995</v>
      </c>
      <c r="F258">
        <v>850436</v>
      </c>
      <c r="G258">
        <v>177.29</v>
      </c>
      <c r="H258">
        <v>181.37</v>
      </c>
      <c r="I258">
        <v>869773</v>
      </c>
      <c r="J258" t="s">
        <v>325</v>
      </c>
    </row>
    <row r="259" spans="1:15" x14ac:dyDescent="0.25">
      <c r="A259">
        <v>1.0565000000000001E-4</v>
      </c>
      <c r="B259">
        <v>9464</v>
      </c>
      <c r="C259">
        <v>9464</v>
      </c>
      <c r="D259">
        <v>10457</v>
      </c>
      <c r="E259">
        <v>0.48</v>
      </c>
      <c r="F259">
        <v>839690</v>
      </c>
      <c r="G259">
        <v>177.16</v>
      </c>
      <c r="H259">
        <v>181.66</v>
      </c>
      <c r="I259">
        <v>860924</v>
      </c>
      <c r="J259" t="s">
        <v>326</v>
      </c>
    </row>
    <row r="260" spans="1:15" x14ac:dyDescent="0.25">
      <c r="A260">
        <v>1.0565000000000001E-4</v>
      </c>
      <c r="B260">
        <v>9464</v>
      </c>
      <c r="C260">
        <v>9464</v>
      </c>
      <c r="D260">
        <v>10456</v>
      </c>
      <c r="E260">
        <v>0.54</v>
      </c>
      <c r="F260">
        <v>872179</v>
      </c>
      <c r="G260">
        <v>177.76</v>
      </c>
      <c r="H260">
        <v>181.51</v>
      </c>
      <c r="I260">
        <v>890082</v>
      </c>
      <c r="J260" t="s">
        <v>327</v>
      </c>
      <c r="L260" s="20" t="s">
        <v>420</v>
      </c>
      <c r="M260" s="20"/>
      <c r="N260" s="20" t="s">
        <v>423</v>
      </c>
      <c r="O260" s="20"/>
    </row>
    <row r="261" spans="1:15" x14ac:dyDescent="0.25">
      <c r="A261">
        <v>1.0565000000000001E-4</v>
      </c>
      <c r="B261">
        <v>9464</v>
      </c>
      <c r="C261">
        <v>9464</v>
      </c>
      <c r="D261">
        <v>10459</v>
      </c>
      <c r="E261">
        <v>0.56000000000000005</v>
      </c>
      <c r="F261">
        <v>887400</v>
      </c>
      <c r="G261">
        <v>179.47</v>
      </c>
      <c r="H261">
        <v>183.6</v>
      </c>
      <c r="I261">
        <v>906191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1:15" x14ac:dyDescent="0.25">
      <c r="A262">
        <v>1.0565000000000001E-4</v>
      </c>
      <c r="B262">
        <v>9464</v>
      </c>
      <c r="C262">
        <v>9464</v>
      </c>
      <c r="D262">
        <v>10458</v>
      </c>
      <c r="E262">
        <v>0.54</v>
      </c>
      <c r="F262">
        <v>861722</v>
      </c>
      <c r="G262">
        <v>177.5</v>
      </c>
      <c r="H262">
        <v>181.34</v>
      </c>
      <c r="I262">
        <v>879078</v>
      </c>
      <c r="J262" t="s">
        <v>329</v>
      </c>
      <c r="L262">
        <f>MIN(B258:B262)</f>
        <v>9464</v>
      </c>
      <c r="M262">
        <f>MAX(C258:C262)</f>
        <v>9464</v>
      </c>
      <c r="N262">
        <f>MIN(D258:D262)</f>
        <v>10456</v>
      </c>
      <c r="O262">
        <f>MAX(D258:D262)</f>
        <v>10491</v>
      </c>
    </row>
    <row r="263" spans="1:15" x14ac:dyDescent="0.25">
      <c r="A263">
        <v>1.0896E-4</v>
      </c>
      <c r="B263">
        <v>9177</v>
      </c>
      <c r="C263">
        <v>9177</v>
      </c>
      <c r="D263">
        <v>10355</v>
      </c>
      <c r="E263">
        <v>0.52</v>
      </c>
      <c r="F263">
        <v>840735</v>
      </c>
      <c r="G263">
        <v>178.7</v>
      </c>
      <c r="H263">
        <v>183.36</v>
      </c>
      <c r="I263">
        <v>862087</v>
      </c>
      <c r="J263" t="s">
        <v>330</v>
      </c>
    </row>
    <row r="264" spans="1:15" x14ac:dyDescent="0.25">
      <c r="A264">
        <v>1.0896E-4</v>
      </c>
      <c r="B264">
        <v>9177</v>
      </c>
      <c r="C264">
        <v>9177</v>
      </c>
      <c r="D264">
        <v>10371</v>
      </c>
      <c r="E264">
        <v>0.56000000000000005</v>
      </c>
      <c r="F264">
        <v>842472</v>
      </c>
      <c r="G264">
        <v>177.77</v>
      </c>
      <c r="H264">
        <v>182.05</v>
      </c>
      <c r="I264">
        <v>861349</v>
      </c>
      <c r="J264" t="s">
        <v>331</v>
      </c>
    </row>
    <row r="265" spans="1:15" x14ac:dyDescent="0.25">
      <c r="A265">
        <v>1.0896E-4</v>
      </c>
      <c r="B265">
        <v>9177</v>
      </c>
      <c r="C265">
        <v>9177</v>
      </c>
      <c r="D265">
        <v>10359</v>
      </c>
      <c r="E265">
        <v>0.51</v>
      </c>
      <c r="F265">
        <v>845735</v>
      </c>
      <c r="G265">
        <v>177.9</v>
      </c>
      <c r="H265">
        <v>181.9</v>
      </c>
      <c r="I265">
        <v>863253</v>
      </c>
      <c r="J265" t="s">
        <v>332</v>
      </c>
      <c r="L265" s="20" t="s">
        <v>420</v>
      </c>
      <c r="M265" s="20"/>
      <c r="N265" s="20" t="s">
        <v>423</v>
      </c>
      <c r="O265" s="20"/>
    </row>
    <row r="266" spans="1:15" x14ac:dyDescent="0.25">
      <c r="A266">
        <v>1.0896E-4</v>
      </c>
      <c r="B266">
        <v>9177</v>
      </c>
      <c r="C266">
        <v>9177</v>
      </c>
      <c r="D266">
        <v>10365</v>
      </c>
      <c r="E266">
        <v>0.35</v>
      </c>
      <c r="F266">
        <v>846923</v>
      </c>
      <c r="G266">
        <v>178.59</v>
      </c>
      <c r="H266">
        <v>182.78</v>
      </c>
      <c r="I266">
        <v>865368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1:15" x14ac:dyDescent="0.25">
      <c r="A267">
        <v>1.0896E-4</v>
      </c>
      <c r="B267">
        <v>9177</v>
      </c>
      <c r="C267">
        <v>9177</v>
      </c>
      <c r="D267">
        <v>10360</v>
      </c>
      <c r="E267">
        <v>0.37</v>
      </c>
      <c r="F267">
        <v>850253</v>
      </c>
      <c r="G267">
        <v>178.49</v>
      </c>
      <c r="H267">
        <v>182.77</v>
      </c>
      <c r="I267">
        <v>869478</v>
      </c>
      <c r="J267" t="s">
        <v>334</v>
      </c>
      <c r="L267">
        <f>MIN(B263:B267)</f>
        <v>9177</v>
      </c>
      <c r="M267">
        <f>MAX(C263:C267)</f>
        <v>9177</v>
      </c>
      <c r="N267">
        <f>MIN(D263:D267)</f>
        <v>10355</v>
      </c>
      <c r="O267">
        <f>MAX(D263:D267)</f>
        <v>10371</v>
      </c>
    </row>
    <row r="268" spans="1:15" x14ac:dyDescent="0.25">
      <c r="A268">
        <v>1.1135E-4</v>
      </c>
      <c r="B268">
        <v>8980</v>
      </c>
      <c r="C268">
        <v>8980</v>
      </c>
      <c r="D268">
        <v>10184</v>
      </c>
      <c r="E268">
        <v>0.6</v>
      </c>
      <c r="F268">
        <v>825479</v>
      </c>
      <c r="G268">
        <v>179.41</v>
      </c>
      <c r="H268">
        <v>184.14</v>
      </c>
      <c r="I268">
        <v>846801</v>
      </c>
      <c r="J268" t="s">
        <v>335</v>
      </c>
    </row>
    <row r="269" spans="1:15" x14ac:dyDescent="0.25">
      <c r="A269">
        <v>1.1135E-4</v>
      </c>
      <c r="B269">
        <v>8980</v>
      </c>
      <c r="C269">
        <v>8980</v>
      </c>
      <c r="D269">
        <v>10193</v>
      </c>
      <c r="E269">
        <v>0.49</v>
      </c>
      <c r="F269">
        <v>847581</v>
      </c>
      <c r="G269">
        <v>179.36</v>
      </c>
      <c r="H269">
        <v>184.08</v>
      </c>
      <c r="I269">
        <v>869442</v>
      </c>
      <c r="J269" t="s">
        <v>336</v>
      </c>
    </row>
    <row r="270" spans="1:15" x14ac:dyDescent="0.25">
      <c r="A270">
        <v>1.1135E-4</v>
      </c>
      <c r="B270">
        <v>8980</v>
      </c>
      <c r="C270">
        <v>8980</v>
      </c>
      <c r="D270">
        <v>10185</v>
      </c>
      <c r="E270">
        <v>0.52</v>
      </c>
      <c r="F270">
        <v>825280</v>
      </c>
      <c r="G270">
        <v>176.66</v>
      </c>
      <c r="H270">
        <v>181.55</v>
      </c>
      <c r="I270">
        <v>848097</v>
      </c>
      <c r="J270" t="s">
        <v>337</v>
      </c>
      <c r="L270" s="20" t="s">
        <v>420</v>
      </c>
      <c r="M270" s="20"/>
      <c r="N270" s="20" t="s">
        <v>423</v>
      </c>
      <c r="O270" s="20"/>
    </row>
    <row r="271" spans="1:15" x14ac:dyDescent="0.25">
      <c r="A271">
        <v>1.1135E-4</v>
      </c>
      <c r="B271">
        <v>8980</v>
      </c>
      <c r="C271">
        <v>8980</v>
      </c>
      <c r="D271">
        <v>10189</v>
      </c>
      <c r="E271">
        <v>0.48</v>
      </c>
      <c r="F271">
        <v>852589</v>
      </c>
      <c r="G271">
        <v>179.58</v>
      </c>
      <c r="H271">
        <v>184.13</v>
      </c>
      <c r="I271">
        <v>873739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1:15" x14ac:dyDescent="0.25">
      <c r="A272">
        <v>1.1135E-4</v>
      </c>
      <c r="B272">
        <v>8980</v>
      </c>
      <c r="C272">
        <v>8980</v>
      </c>
      <c r="D272">
        <v>10200</v>
      </c>
      <c r="E272">
        <v>0.51</v>
      </c>
      <c r="F272">
        <v>826541</v>
      </c>
      <c r="G272">
        <v>176.23</v>
      </c>
      <c r="H272">
        <v>180.77</v>
      </c>
      <c r="I272">
        <v>847086</v>
      </c>
      <c r="J272" t="s">
        <v>339</v>
      </c>
      <c r="L272">
        <f>MIN(B268:B272)</f>
        <v>8980</v>
      </c>
      <c r="M272">
        <f>MAX(C268:C272)</f>
        <v>8980</v>
      </c>
      <c r="N272">
        <f>MIN(D268:D272)</f>
        <v>10184</v>
      </c>
      <c r="O272">
        <f>MAX(D268:D272)</f>
        <v>10200</v>
      </c>
    </row>
    <row r="273" spans="1:15" x14ac:dyDescent="0.25">
      <c r="A273">
        <v>1.1510000000000001E-4</v>
      </c>
      <c r="B273">
        <v>8687</v>
      </c>
      <c r="C273">
        <v>8687</v>
      </c>
      <c r="D273">
        <v>9414</v>
      </c>
      <c r="E273">
        <v>0.56000000000000005</v>
      </c>
      <c r="F273">
        <v>786875</v>
      </c>
      <c r="G273">
        <v>176.3</v>
      </c>
      <c r="H273">
        <v>180.55</v>
      </c>
      <c r="I273">
        <v>805543</v>
      </c>
      <c r="J273" t="s">
        <v>340</v>
      </c>
    </row>
    <row r="274" spans="1:15" x14ac:dyDescent="0.25">
      <c r="A274">
        <v>1.1510000000000001E-4</v>
      </c>
      <c r="B274">
        <v>8687</v>
      </c>
      <c r="C274">
        <v>8687</v>
      </c>
      <c r="D274">
        <v>9416</v>
      </c>
      <c r="E274">
        <v>0.59</v>
      </c>
      <c r="F274">
        <v>813357</v>
      </c>
      <c r="G274">
        <v>178.45</v>
      </c>
      <c r="H274">
        <v>182.97</v>
      </c>
      <c r="I274">
        <v>832799</v>
      </c>
      <c r="J274" t="s">
        <v>341</v>
      </c>
    </row>
    <row r="275" spans="1:15" x14ac:dyDescent="0.25">
      <c r="A275">
        <v>1.1510000000000001E-4</v>
      </c>
      <c r="B275">
        <v>8687</v>
      </c>
      <c r="C275">
        <v>8687</v>
      </c>
      <c r="D275">
        <v>9414</v>
      </c>
      <c r="E275">
        <v>0.49</v>
      </c>
      <c r="F275">
        <v>828796</v>
      </c>
      <c r="G275">
        <v>179.81</v>
      </c>
      <c r="H275">
        <v>183.65</v>
      </c>
      <c r="I275">
        <v>845141</v>
      </c>
      <c r="J275" t="s">
        <v>342</v>
      </c>
      <c r="L275" s="20" t="s">
        <v>420</v>
      </c>
      <c r="M275" s="20"/>
      <c r="N275" s="20" t="s">
        <v>423</v>
      </c>
      <c r="O275" s="20"/>
    </row>
    <row r="276" spans="1:15" x14ac:dyDescent="0.25">
      <c r="A276">
        <v>1.1502000000000001E-4</v>
      </c>
      <c r="B276">
        <v>8693</v>
      </c>
      <c r="C276">
        <v>8693</v>
      </c>
      <c r="D276">
        <v>9429</v>
      </c>
      <c r="E276">
        <v>0.55000000000000004</v>
      </c>
      <c r="F276">
        <v>834692</v>
      </c>
      <c r="G276">
        <v>180.31</v>
      </c>
      <c r="H276">
        <v>184.3</v>
      </c>
      <c r="I276">
        <v>852199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1:15" x14ac:dyDescent="0.25">
      <c r="A277">
        <v>1.1510000000000001E-4</v>
      </c>
      <c r="B277">
        <v>8687</v>
      </c>
      <c r="C277">
        <v>8687</v>
      </c>
      <c r="D277">
        <v>9423</v>
      </c>
      <c r="E277">
        <v>0.59</v>
      </c>
      <c r="F277">
        <v>813741</v>
      </c>
      <c r="G277">
        <v>179.57</v>
      </c>
      <c r="H277">
        <v>184.13</v>
      </c>
      <c r="I277">
        <v>833999</v>
      </c>
      <c r="J277" t="s">
        <v>344</v>
      </c>
      <c r="L277">
        <f>MIN(B273:B277)</f>
        <v>8687</v>
      </c>
      <c r="M277">
        <f>MAX(C273:C277)</f>
        <v>8693</v>
      </c>
      <c r="N277">
        <f>MIN(D273:D277)</f>
        <v>9414</v>
      </c>
      <c r="O277">
        <f>MAX(D273:D277)</f>
        <v>9429</v>
      </c>
    </row>
    <row r="278" spans="1:15" x14ac:dyDescent="0.25">
      <c r="A278">
        <v>9.2059999999999996E-5</v>
      </c>
      <c r="B278">
        <v>10861</v>
      </c>
      <c r="C278">
        <v>10861</v>
      </c>
      <c r="D278">
        <v>11581</v>
      </c>
      <c r="E278">
        <v>0.56000000000000005</v>
      </c>
      <c r="F278">
        <v>857497</v>
      </c>
      <c r="G278">
        <v>179.49</v>
      </c>
      <c r="H278">
        <v>183.67</v>
      </c>
      <c r="I278">
        <v>876385</v>
      </c>
      <c r="J278" t="s">
        <v>345</v>
      </c>
    </row>
    <row r="279" spans="1:15" x14ac:dyDescent="0.25">
      <c r="A279">
        <v>9.2059999999999996E-5</v>
      </c>
      <c r="B279">
        <v>10861</v>
      </c>
      <c r="C279">
        <v>10861</v>
      </c>
      <c r="D279">
        <v>11604</v>
      </c>
      <c r="E279">
        <v>0.56000000000000005</v>
      </c>
      <c r="F279">
        <v>853571</v>
      </c>
      <c r="G279">
        <v>179.97</v>
      </c>
      <c r="H279">
        <v>184.08</v>
      </c>
      <c r="I279">
        <v>872512</v>
      </c>
      <c r="J279" t="s">
        <v>346</v>
      </c>
    </row>
    <row r="280" spans="1:15" x14ac:dyDescent="0.25">
      <c r="A280">
        <v>9.2059999999999996E-5</v>
      </c>
      <c r="B280">
        <v>10861</v>
      </c>
      <c r="C280">
        <v>10861</v>
      </c>
      <c r="D280">
        <v>11590</v>
      </c>
      <c r="E280">
        <v>0.56000000000000005</v>
      </c>
      <c r="F280">
        <v>815988</v>
      </c>
      <c r="G280">
        <v>177.9</v>
      </c>
      <c r="H280">
        <v>181.98</v>
      </c>
      <c r="I280">
        <v>834534</v>
      </c>
      <c r="J280" t="s">
        <v>347</v>
      </c>
      <c r="L280" s="20" t="s">
        <v>420</v>
      </c>
      <c r="M280" s="20"/>
      <c r="N280" s="20" t="s">
        <v>423</v>
      </c>
      <c r="O280" s="20"/>
    </row>
    <row r="281" spans="1:15" x14ac:dyDescent="0.25">
      <c r="A281">
        <v>9.2059999999999996E-5</v>
      </c>
      <c r="B281">
        <v>10861</v>
      </c>
      <c r="C281">
        <v>10861</v>
      </c>
      <c r="D281">
        <v>11581</v>
      </c>
      <c r="E281">
        <v>0.46</v>
      </c>
      <c r="F281">
        <v>857558</v>
      </c>
      <c r="G281">
        <v>179.53</v>
      </c>
      <c r="H281">
        <v>183.36</v>
      </c>
      <c r="I281">
        <v>874144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1:15" x14ac:dyDescent="0.25">
      <c r="A282">
        <v>9.2059999999999996E-5</v>
      </c>
      <c r="B282">
        <v>10861</v>
      </c>
      <c r="C282">
        <v>10861</v>
      </c>
      <c r="D282">
        <v>11566</v>
      </c>
      <c r="E282">
        <v>0.5</v>
      </c>
      <c r="F282">
        <v>858351</v>
      </c>
      <c r="G282">
        <v>177.77</v>
      </c>
      <c r="H282">
        <v>181.78</v>
      </c>
      <c r="I282">
        <v>876584</v>
      </c>
      <c r="J282" t="s">
        <v>349</v>
      </c>
      <c r="L282">
        <f>MIN(B278:B282)</f>
        <v>10861</v>
      </c>
      <c r="M282">
        <f>MAX(C278:C282)</f>
        <v>10861</v>
      </c>
      <c r="N282">
        <f>MIN(D278:D282)</f>
        <v>11566</v>
      </c>
      <c r="O282">
        <f>MAX(D278:D282)</f>
        <v>11604</v>
      </c>
    </row>
    <row r="283" spans="1:15" x14ac:dyDescent="0.25">
      <c r="A283">
        <v>9.7150000000000003E-5</v>
      </c>
      <c r="B283">
        <v>10292</v>
      </c>
      <c r="C283">
        <v>10292</v>
      </c>
      <c r="D283">
        <v>11068</v>
      </c>
      <c r="E283">
        <v>0.46</v>
      </c>
      <c r="F283">
        <v>871818</v>
      </c>
      <c r="G283">
        <v>178.93</v>
      </c>
      <c r="H283">
        <v>183.57</v>
      </c>
      <c r="I283">
        <v>894322</v>
      </c>
      <c r="J283" t="s">
        <v>350</v>
      </c>
    </row>
    <row r="284" spans="1:15" x14ac:dyDescent="0.25">
      <c r="A284">
        <v>9.7150000000000003E-5</v>
      </c>
      <c r="B284">
        <v>10292</v>
      </c>
      <c r="C284">
        <v>10292</v>
      </c>
      <c r="D284">
        <v>11094</v>
      </c>
      <c r="E284">
        <v>0.48</v>
      </c>
      <c r="F284">
        <v>832722</v>
      </c>
      <c r="G284">
        <v>176.76</v>
      </c>
      <c r="H284">
        <v>181.5</v>
      </c>
      <c r="I284">
        <v>852971</v>
      </c>
      <c r="J284" t="s">
        <v>351</v>
      </c>
    </row>
    <row r="285" spans="1:15" x14ac:dyDescent="0.25">
      <c r="A285">
        <v>9.7150000000000003E-5</v>
      </c>
      <c r="B285">
        <v>10292</v>
      </c>
      <c r="C285">
        <v>10292</v>
      </c>
      <c r="D285">
        <v>11097</v>
      </c>
      <c r="E285">
        <v>0.49</v>
      </c>
      <c r="F285">
        <v>821261</v>
      </c>
      <c r="G285">
        <v>177.39</v>
      </c>
      <c r="H285">
        <v>182.33</v>
      </c>
      <c r="I285">
        <v>841525</v>
      </c>
      <c r="J285" t="s">
        <v>352</v>
      </c>
      <c r="L285" s="20" t="s">
        <v>420</v>
      </c>
      <c r="M285" s="20"/>
      <c r="N285" s="20" t="s">
        <v>423</v>
      </c>
      <c r="O285" s="20"/>
    </row>
    <row r="286" spans="1:15" x14ac:dyDescent="0.25">
      <c r="A286">
        <v>9.7150000000000003E-5</v>
      </c>
      <c r="B286">
        <v>10292</v>
      </c>
      <c r="C286">
        <v>10292</v>
      </c>
      <c r="D286">
        <v>11089</v>
      </c>
      <c r="E286">
        <v>0.54</v>
      </c>
      <c r="F286">
        <v>824307</v>
      </c>
      <c r="G286">
        <v>175.91</v>
      </c>
      <c r="H286">
        <v>180.67</v>
      </c>
      <c r="I286">
        <v>847495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1:15" x14ac:dyDescent="0.25">
      <c r="A287">
        <v>9.7150000000000003E-5</v>
      </c>
      <c r="B287">
        <v>10292</v>
      </c>
      <c r="C287">
        <v>10292</v>
      </c>
      <c r="D287">
        <v>11075</v>
      </c>
      <c r="E287">
        <v>0.5</v>
      </c>
      <c r="F287">
        <v>859357</v>
      </c>
      <c r="G287">
        <v>178.31</v>
      </c>
      <c r="H287">
        <v>182.86</v>
      </c>
      <c r="I287">
        <v>881202</v>
      </c>
      <c r="J287" t="s">
        <v>354</v>
      </c>
      <c r="L287">
        <f>MIN(B283:B287)</f>
        <v>10292</v>
      </c>
      <c r="M287">
        <f>MAX(C283:C287)</f>
        <v>10292</v>
      </c>
      <c r="N287">
        <f>MIN(D283:D287)</f>
        <v>11068</v>
      </c>
      <c r="O287">
        <f>MAX(D283:D287)</f>
        <v>11097</v>
      </c>
    </row>
    <row r="288" spans="1:15" x14ac:dyDescent="0.25">
      <c r="A288">
        <v>1.2752E-4</v>
      </c>
      <c r="B288">
        <v>7841</v>
      </c>
      <c r="C288">
        <v>7841</v>
      </c>
      <c r="D288">
        <v>9210</v>
      </c>
      <c r="E288">
        <v>0.41</v>
      </c>
      <c r="F288">
        <v>845177</v>
      </c>
      <c r="G288">
        <v>179.46</v>
      </c>
      <c r="H288">
        <v>185.06</v>
      </c>
      <c r="I288">
        <v>871106</v>
      </c>
      <c r="J288" t="s">
        <v>355</v>
      </c>
    </row>
    <row r="289" spans="1:15" x14ac:dyDescent="0.25">
      <c r="A289">
        <v>1.2752E-4</v>
      </c>
      <c r="B289">
        <v>7841</v>
      </c>
      <c r="C289">
        <v>7841</v>
      </c>
      <c r="D289">
        <v>9221</v>
      </c>
      <c r="E289">
        <v>0.52</v>
      </c>
      <c r="F289">
        <v>824602</v>
      </c>
      <c r="G289">
        <v>176.23</v>
      </c>
      <c r="H289">
        <v>181.72</v>
      </c>
      <c r="I289">
        <v>849428</v>
      </c>
      <c r="J289" t="s">
        <v>356</v>
      </c>
    </row>
    <row r="290" spans="1:15" x14ac:dyDescent="0.25">
      <c r="A290">
        <v>1.2752E-4</v>
      </c>
      <c r="B290">
        <v>7841</v>
      </c>
      <c r="C290">
        <v>7841</v>
      </c>
      <c r="D290">
        <v>9201</v>
      </c>
      <c r="E290">
        <v>0.45</v>
      </c>
      <c r="F290">
        <v>856686</v>
      </c>
      <c r="G290">
        <v>180.06</v>
      </c>
      <c r="H290">
        <v>185.77</v>
      </c>
      <c r="I290">
        <v>882627</v>
      </c>
      <c r="J290" t="s">
        <v>357</v>
      </c>
      <c r="L290" s="20" t="s">
        <v>420</v>
      </c>
      <c r="M290" s="20"/>
      <c r="N290" s="20" t="s">
        <v>423</v>
      </c>
      <c r="O290" s="20"/>
    </row>
    <row r="291" spans="1:15" x14ac:dyDescent="0.25">
      <c r="A291">
        <v>1.2752E-4</v>
      </c>
      <c r="B291">
        <v>7841</v>
      </c>
      <c r="C291">
        <v>7841</v>
      </c>
      <c r="D291">
        <v>9216</v>
      </c>
      <c r="E291">
        <v>0.39</v>
      </c>
      <c r="F291">
        <v>770901</v>
      </c>
      <c r="G291">
        <v>175.62</v>
      </c>
      <c r="H291">
        <v>181.91</v>
      </c>
      <c r="I291">
        <v>796344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1:15" x14ac:dyDescent="0.25">
      <c r="A292">
        <v>1.2752E-4</v>
      </c>
      <c r="B292">
        <v>7841</v>
      </c>
      <c r="C292">
        <v>7841</v>
      </c>
      <c r="D292">
        <v>9208</v>
      </c>
      <c r="E292">
        <v>0.44</v>
      </c>
      <c r="F292">
        <v>842376</v>
      </c>
      <c r="G292">
        <v>178.53</v>
      </c>
      <c r="H292">
        <v>184.17</v>
      </c>
      <c r="I292">
        <v>867201</v>
      </c>
      <c r="J292" t="s">
        <v>359</v>
      </c>
      <c r="L292">
        <f>MIN(B288:B292)</f>
        <v>7841</v>
      </c>
      <c r="M292">
        <f>MAX(C288:C292)</f>
        <v>7841</v>
      </c>
      <c r="N292">
        <f>MIN(D288:D292)</f>
        <v>9201</v>
      </c>
      <c r="O292">
        <f>MAX(D288:D292)</f>
        <v>9221</v>
      </c>
    </row>
    <row r="293" spans="1:15" x14ac:dyDescent="0.25">
      <c r="A293">
        <v>9.433E-5</v>
      </c>
      <c r="B293">
        <v>10600</v>
      </c>
      <c r="C293">
        <v>10600</v>
      </c>
      <c r="D293">
        <v>12019</v>
      </c>
      <c r="E293">
        <v>0.46</v>
      </c>
      <c r="F293">
        <v>882178</v>
      </c>
      <c r="G293">
        <v>177.96</v>
      </c>
      <c r="H293">
        <v>182.01</v>
      </c>
      <c r="I293">
        <v>901510</v>
      </c>
      <c r="J293" t="s">
        <v>360</v>
      </c>
    </row>
    <row r="294" spans="1:15" x14ac:dyDescent="0.25">
      <c r="A294">
        <v>9.433E-5</v>
      </c>
      <c r="B294">
        <v>10600</v>
      </c>
      <c r="C294">
        <v>10600</v>
      </c>
      <c r="D294">
        <v>12057</v>
      </c>
      <c r="E294">
        <v>0.43</v>
      </c>
      <c r="F294">
        <v>873548</v>
      </c>
      <c r="G294">
        <v>177.95</v>
      </c>
      <c r="H294">
        <v>182.27</v>
      </c>
      <c r="I294">
        <v>894409</v>
      </c>
      <c r="J294" t="s">
        <v>361</v>
      </c>
    </row>
    <row r="295" spans="1:15" x14ac:dyDescent="0.25">
      <c r="A295">
        <v>9.433E-5</v>
      </c>
      <c r="B295">
        <v>10600</v>
      </c>
      <c r="C295">
        <v>10600</v>
      </c>
      <c r="D295">
        <v>12033</v>
      </c>
      <c r="E295">
        <v>0.52</v>
      </c>
      <c r="F295">
        <v>854535</v>
      </c>
      <c r="G295">
        <v>176.08</v>
      </c>
      <c r="H295">
        <v>180.75</v>
      </c>
      <c r="I295">
        <v>877120</v>
      </c>
      <c r="J295" t="s">
        <v>362</v>
      </c>
      <c r="L295" s="20" t="s">
        <v>420</v>
      </c>
      <c r="M295" s="20"/>
      <c r="N295" s="20" t="s">
        <v>423</v>
      </c>
      <c r="O295" s="20"/>
    </row>
    <row r="296" spans="1:15" x14ac:dyDescent="0.25">
      <c r="A296">
        <v>9.433E-5</v>
      </c>
      <c r="B296">
        <v>10600</v>
      </c>
      <c r="C296">
        <v>10600</v>
      </c>
      <c r="D296">
        <v>12043</v>
      </c>
      <c r="E296">
        <v>0.51</v>
      </c>
      <c r="F296">
        <v>854584</v>
      </c>
      <c r="G296">
        <v>177.64</v>
      </c>
      <c r="H296">
        <v>182.04</v>
      </c>
      <c r="I296">
        <v>875496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1:15" x14ac:dyDescent="0.25">
      <c r="A297">
        <v>9.433E-5</v>
      </c>
      <c r="B297">
        <v>10600</v>
      </c>
      <c r="C297">
        <v>10600</v>
      </c>
      <c r="D297">
        <v>12019</v>
      </c>
      <c r="E297">
        <v>0.48</v>
      </c>
      <c r="F297">
        <v>854537</v>
      </c>
      <c r="G297">
        <v>177.16</v>
      </c>
      <c r="H297">
        <v>181.4</v>
      </c>
      <c r="I297">
        <v>874629</v>
      </c>
      <c r="J297" t="s">
        <v>364</v>
      </c>
      <c r="L297">
        <f>MIN(B293:B297)</f>
        <v>10600</v>
      </c>
      <c r="M297">
        <f>MAX(C293:C297)</f>
        <v>10600</v>
      </c>
      <c r="N297">
        <f>MIN(D293:D297)</f>
        <v>12019</v>
      </c>
      <c r="O297">
        <f>MAX(D293:D297)</f>
        <v>12057</v>
      </c>
    </row>
    <row r="298" spans="1:15" x14ac:dyDescent="0.25">
      <c r="A298">
        <v>1.145E-4</v>
      </c>
      <c r="B298">
        <v>8733</v>
      </c>
      <c r="C298">
        <v>8733</v>
      </c>
      <c r="D298">
        <v>9843</v>
      </c>
      <c r="E298">
        <v>0.48</v>
      </c>
      <c r="F298">
        <v>782988</v>
      </c>
      <c r="G298">
        <v>177.01</v>
      </c>
      <c r="H298">
        <v>181.58</v>
      </c>
      <c r="I298">
        <v>801636</v>
      </c>
      <c r="J298" t="s">
        <v>365</v>
      </c>
    </row>
    <row r="299" spans="1:15" x14ac:dyDescent="0.25">
      <c r="A299">
        <v>1.145E-4</v>
      </c>
      <c r="B299">
        <v>8733</v>
      </c>
      <c r="C299">
        <v>8733</v>
      </c>
      <c r="D299">
        <v>9836</v>
      </c>
      <c r="E299">
        <v>0.52</v>
      </c>
      <c r="F299">
        <v>772341</v>
      </c>
      <c r="G299">
        <v>179.61</v>
      </c>
      <c r="H299">
        <v>184.43</v>
      </c>
      <c r="I299">
        <v>792145</v>
      </c>
      <c r="J299" t="s">
        <v>366</v>
      </c>
    </row>
    <row r="300" spans="1:15" x14ac:dyDescent="0.25">
      <c r="A300">
        <v>1.145E-4</v>
      </c>
      <c r="B300">
        <v>8733</v>
      </c>
      <c r="C300">
        <v>8733</v>
      </c>
      <c r="D300">
        <v>9828</v>
      </c>
      <c r="E300">
        <v>0.46</v>
      </c>
      <c r="F300">
        <v>774375</v>
      </c>
      <c r="G300">
        <v>175.07</v>
      </c>
      <c r="H300">
        <v>180.37</v>
      </c>
      <c r="I300">
        <v>797794</v>
      </c>
      <c r="J300" t="s">
        <v>367</v>
      </c>
      <c r="L300" s="20" t="s">
        <v>420</v>
      </c>
      <c r="M300" s="20"/>
      <c r="N300" s="20" t="s">
        <v>423</v>
      </c>
      <c r="O300" s="20"/>
    </row>
    <row r="301" spans="1:15" x14ac:dyDescent="0.25">
      <c r="A301">
        <v>1.145E-4</v>
      </c>
      <c r="B301">
        <v>8733</v>
      </c>
      <c r="C301">
        <v>8733</v>
      </c>
      <c r="D301">
        <v>9821</v>
      </c>
      <c r="E301">
        <v>0.48</v>
      </c>
      <c r="F301">
        <v>767690</v>
      </c>
      <c r="G301">
        <v>177.12</v>
      </c>
      <c r="H301">
        <v>181.61</v>
      </c>
      <c r="I301">
        <v>786100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1:15" x14ac:dyDescent="0.25">
      <c r="A302">
        <v>1.145E-4</v>
      </c>
      <c r="B302">
        <v>8733</v>
      </c>
      <c r="C302">
        <v>8733</v>
      </c>
      <c r="D302">
        <v>9808</v>
      </c>
      <c r="E302">
        <v>0.61</v>
      </c>
      <c r="F302">
        <v>786035</v>
      </c>
      <c r="G302">
        <v>178.26</v>
      </c>
      <c r="H302">
        <v>183.2</v>
      </c>
      <c r="I302">
        <v>806651</v>
      </c>
      <c r="J302" t="s">
        <v>369</v>
      </c>
      <c r="L302">
        <f>MIN(B298:B302)</f>
        <v>8733</v>
      </c>
      <c r="M302">
        <f>MAX(C298:C302)</f>
        <v>8733</v>
      </c>
      <c r="N302">
        <f>MIN(D298:D302)</f>
        <v>9808</v>
      </c>
      <c r="O302">
        <f>MAX(D298:D302)</f>
        <v>9843</v>
      </c>
    </row>
    <row r="303" spans="1:15" x14ac:dyDescent="0.25">
      <c r="A303">
        <v>9.6929999999999995E-5</v>
      </c>
      <c r="B303">
        <v>10316</v>
      </c>
      <c r="C303">
        <v>10316</v>
      </c>
      <c r="D303">
        <v>11538</v>
      </c>
      <c r="E303">
        <v>0.46</v>
      </c>
      <c r="F303">
        <v>880256</v>
      </c>
      <c r="G303">
        <v>177.94</v>
      </c>
      <c r="H303">
        <v>182.54</v>
      </c>
      <c r="I303">
        <v>901733</v>
      </c>
      <c r="J303" t="s">
        <v>370</v>
      </c>
    </row>
    <row r="304" spans="1:15" x14ac:dyDescent="0.25">
      <c r="A304">
        <v>9.6929999999999995E-5</v>
      </c>
      <c r="B304">
        <v>10316</v>
      </c>
      <c r="C304">
        <v>10316</v>
      </c>
      <c r="D304">
        <v>11500</v>
      </c>
      <c r="E304">
        <v>0.46</v>
      </c>
      <c r="F304">
        <v>858794</v>
      </c>
      <c r="G304">
        <v>178.39</v>
      </c>
      <c r="H304">
        <v>182.92</v>
      </c>
      <c r="I304">
        <v>880016</v>
      </c>
      <c r="J304" t="s">
        <v>371</v>
      </c>
    </row>
    <row r="305" spans="1:15" x14ac:dyDescent="0.25">
      <c r="A305">
        <v>9.6929999999999995E-5</v>
      </c>
      <c r="B305">
        <v>10316</v>
      </c>
      <c r="C305">
        <v>10316</v>
      </c>
      <c r="D305">
        <v>11528</v>
      </c>
      <c r="E305">
        <v>0.52</v>
      </c>
      <c r="F305">
        <v>855800</v>
      </c>
      <c r="G305">
        <v>178</v>
      </c>
      <c r="H305">
        <v>182.08</v>
      </c>
      <c r="I305">
        <v>874568</v>
      </c>
      <c r="J305" t="s">
        <v>372</v>
      </c>
      <c r="L305" s="20" t="s">
        <v>420</v>
      </c>
      <c r="M305" s="20"/>
      <c r="N305" s="20" t="s">
        <v>423</v>
      </c>
      <c r="O305" s="20"/>
    </row>
    <row r="306" spans="1:15" x14ac:dyDescent="0.25">
      <c r="A306">
        <v>9.6929999999999995E-5</v>
      </c>
      <c r="B306">
        <v>10316</v>
      </c>
      <c r="C306">
        <v>10316</v>
      </c>
      <c r="D306">
        <v>11518</v>
      </c>
      <c r="E306">
        <v>0.56999999999999995</v>
      </c>
      <c r="F306">
        <v>875324</v>
      </c>
      <c r="G306">
        <v>176.91</v>
      </c>
      <c r="H306">
        <v>180.88</v>
      </c>
      <c r="I306">
        <v>893556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1:15" x14ac:dyDescent="0.25">
      <c r="A307">
        <v>9.6929999999999995E-5</v>
      </c>
      <c r="B307">
        <v>10316</v>
      </c>
      <c r="C307">
        <v>10316</v>
      </c>
      <c r="D307">
        <v>11507</v>
      </c>
      <c r="E307">
        <v>0.55000000000000004</v>
      </c>
      <c r="F307">
        <v>906240</v>
      </c>
      <c r="G307">
        <v>179.72</v>
      </c>
      <c r="H307">
        <v>183.66</v>
      </c>
      <c r="I307">
        <v>924349</v>
      </c>
      <c r="J307" t="s">
        <v>374</v>
      </c>
      <c r="L307">
        <f>MIN(B303:B307)</f>
        <v>10316</v>
      </c>
      <c r="M307">
        <f>MAX(C303:C307)</f>
        <v>10316</v>
      </c>
      <c r="N307">
        <f>MIN(D303:D307)</f>
        <v>11500</v>
      </c>
      <c r="O307">
        <f>MAX(D303:D307)</f>
        <v>11538</v>
      </c>
    </row>
    <row r="308" spans="1:15" x14ac:dyDescent="0.25">
      <c r="A308">
        <v>8.5779999999999995E-5</v>
      </c>
      <c r="B308">
        <v>11657</v>
      </c>
      <c r="C308">
        <v>11657</v>
      </c>
      <c r="D308">
        <v>12624</v>
      </c>
      <c r="E308">
        <v>0.55000000000000004</v>
      </c>
      <c r="F308">
        <v>844858</v>
      </c>
      <c r="G308">
        <v>176.82</v>
      </c>
      <c r="H308">
        <v>181.09</v>
      </c>
      <c r="I308">
        <v>864542</v>
      </c>
      <c r="J308" t="s">
        <v>375</v>
      </c>
    </row>
    <row r="309" spans="1:15" x14ac:dyDescent="0.25">
      <c r="A309">
        <v>8.5779999999999995E-5</v>
      </c>
      <c r="B309">
        <v>11657</v>
      </c>
      <c r="C309">
        <v>11657</v>
      </c>
      <c r="D309">
        <v>12597</v>
      </c>
      <c r="E309">
        <v>0.56000000000000005</v>
      </c>
      <c r="F309">
        <v>835917</v>
      </c>
      <c r="G309">
        <v>176.13</v>
      </c>
      <c r="H309">
        <v>180.54</v>
      </c>
      <c r="I309">
        <v>856237</v>
      </c>
      <c r="J309" t="s">
        <v>376</v>
      </c>
    </row>
    <row r="310" spans="1:15" x14ac:dyDescent="0.25">
      <c r="A310">
        <v>8.5779999999999995E-5</v>
      </c>
      <c r="B310">
        <v>11657</v>
      </c>
      <c r="C310">
        <v>11657</v>
      </c>
      <c r="D310">
        <v>12605</v>
      </c>
      <c r="E310">
        <v>0.51</v>
      </c>
      <c r="F310">
        <v>843703</v>
      </c>
      <c r="G310">
        <v>175.8</v>
      </c>
      <c r="H310">
        <v>180.21</v>
      </c>
      <c r="I310">
        <v>864173</v>
      </c>
      <c r="J310" t="s">
        <v>377</v>
      </c>
      <c r="L310" s="20" t="s">
        <v>420</v>
      </c>
      <c r="M310" s="20"/>
      <c r="N310" s="20" t="s">
        <v>423</v>
      </c>
      <c r="O310" s="20"/>
    </row>
    <row r="311" spans="1:15" x14ac:dyDescent="0.25">
      <c r="A311">
        <v>8.5779999999999995E-5</v>
      </c>
      <c r="B311">
        <v>11657</v>
      </c>
      <c r="C311">
        <v>11657</v>
      </c>
      <c r="D311">
        <v>12573</v>
      </c>
      <c r="E311">
        <v>0.52</v>
      </c>
      <c r="F311">
        <v>864923</v>
      </c>
      <c r="G311">
        <v>178.88</v>
      </c>
      <c r="H311">
        <v>183.03</v>
      </c>
      <c r="I311">
        <v>883107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1:15" x14ac:dyDescent="0.25">
      <c r="A312">
        <v>8.5779999999999995E-5</v>
      </c>
      <c r="B312">
        <v>11657</v>
      </c>
      <c r="C312">
        <v>11657</v>
      </c>
      <c r="D312">
        <v>12607</v>
      </c>
      <c r="E312">
        <v>0.39</v>
      </c>
      <c r="F312">
        <v>861586</v>
      </c>
      <c r="G312">
        <v>178.81</v>
      </c>
      <c r="H312">
        <v>183.21</v>
      </c>
      <c r="I312">
        <v>881378</v>
      </c>
      <c r="J312" t="s">
        <v>379</v>
      </c>
      <c r="L312">
        <f>MIN(B308:B312)</f>
        <v>11657</v>
      </c>
      <c r="M312">
        <f>MAX(C308:C312)</f>
        <v>11657</v>
      </c>
      <c r="N312">
        <f>MIN(D308:D312)</f>
        <v>12573</v>
      </c>
      <c r="O312">
        <f>MAX(D308:D312)</f>
        <v>12624</v>
      </c>
    </row>
    <row r="313" spans="1:15" x14ac:dyDescent="0.25">
      <c r="A313">
        <v>1.0054E-4</v>
      </c>
      <c r="B313">
        <v>9945</v>
      </c>
      <c r="C313">
        <v>9945</v>
      </c>
      <c r="D313">
        <v>10886</v>
      </c>
      <c r="E313">
        <v>0.45</v>
      </c>
      <c r="F313">
        <v>827139</v>
      </c>
      <c r="G313">
        <v>178.18</v>
      </c>
      <c r="H313">
        <v>182.47</v>
      </c>
      <c r="I313">
        <v>847323</v>
      </c>
      <c r="J313" t="s">
        <v>380</v>
      </c>
    </row>
    <row r="314" spans="1:15" x14ac:dyDescent="0.25">
      <c r="A314">
        <v>1.0054E-4</v>
      </c>
      <c r="B314">
        <v>9945</v>
      </c>
      <c r="C314">
        <v>9945</v>
      </c>
      <c r="D314">
        <v>10890</v>
      </c>
      <c r="E314">
        <v>0.43</v>
      </c>
      <c r="F314">
        <v>818217</v>
      </c>
      <c r="G314">
        <v>177.7</v>
      </c>
      <c r="H314">
        <v>182.03</v>
      </c>
      <c r="I314">
        <v>837288</v>
      </c>
      <c r="J314" t="s">
        <v>381</v>
      </c>
    </row>
    <row r="315" spans="1:15" x14ac:dyDescent="0.25">
      <c r="A315">
        <v>1.0054E-4</v>
      </c>
      <c r="B315">
        <v>9945</v>
      </c>
      <c r="C315">
        <v>9945</v>
      </c>
      <c r="D315">
        <v>10880</v>
      </c>
      <c r="E315">
        <v>0.51</v>
      </c>
      <c r="F315">
        <v>864704</v>
      </c>
      <c r="G315">
        <v>180.05</v>
      </c>
      <c r="H315">
        <v>184.9</v>
      </c>
      <c r="I315">
        <v>888005</v>
      </c>
      <c r="J315" t="s">
        <v>382</v>
      </c>
      <c r="L315" s="20" t="s">
        <v>420</v>
      </c>
      <c r="M315" s="20"/>
      <c r="N315" s="20" t="s">
        <v>423</v>
      </c>
      <c r="O315" s="20"/>
    </row>
    <row r="316" spans="1:15" x14ac:dyDescent="0.25">
      <c r="A316">
        <v>1.0054E-4</v>
      </c>
      <c r="B316">
        <v>9945</v>
      </c>
      <c r="C316">
        <v>9945</v>
      </c>
      <c r="D316">
        <v>10866</v>
      </c>
      <c r="E316">
        <v>0.56999999999999995</v>
      </c>
      <c r="F316">
        <v>841432</v>
      </c>
      <c r="G316">
        <v>180.13</v>
      </c>
      <c r="H316">
        <v>184.76</v>
      </c>
      <c r="I316">
        <v>862537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1:15" x14ac:dyDescent="0.25">
      <c r="A317">
        <v>1.0054E-4</v>
      </c>
      <c r="B317">
        <v>9945</v>
      </c>
      <c r="C317">
        <v>9945</v>
      </c>
      <c r="D317">
        <v>10866</v>
      </c>
      <c r="E317">
        <v>0.46</v>
      </c>
      <c r="F317">
        <v>850272</v>
      </c>
      <c r="G317">
        <v>177.03</v>
      </c>
      <c r="H317">
        <v>181.33</v>
      </c>
      <c r="I317">
        <v>870120</v>
      </c>
      <c r="J317" t="s">
        <v>384</v>
      </c>
      <c r="L317">
        <f>MIN(B313:B317)</f>
        <v>9945</v>
      </c>
      <c r="M317">
        <f>MAX(C313:C317)</f>
        <v>9945</v>
      </c>
      <c r="N317">
        <f>MIN(D313:D317)</f>
        <v>10866</v>
      </c>
      <c r="O317">
        <f>MAX(D313:D317)</f>
        <v>10890</v>
      </c>
    </row>
    <row r="318" spans="1:15" x14ac:dyDescent="0.25">
      <c r="A318">
        <v>9.9779999999999997E-5</v>
      </c>
      <c r="B318">
        <v>10021</v>
      </c>
      <c r="C318">
        <v>10021</v>
      </c>
      <c r="D318">
        <v>10964</v>
      </c>
      <c r="E318">
        <v>0.5</v>
      </c>
      <c r="F318">
        <v>854369</v>
      </c>
      <c r="G318">
        <v>179.37</v>
      </c>
      <c r="H318">
        <v>184.08</v>
      </c>
      <c r="I318">
        <v>876526</v>
      </c>
      <c r="J318" t="s">
        <v>385</v>
      </c>
    </row>
    <row r="319" spans="1:15" x14ac:dyDescent="0.25">
      <c r="A319">
        <v>9.9779999999999997E-5</v>
      </c>
      <c r="B319">
        <v>10021</v>
      </c>
      <c r="C319">
        <v>10021</v>
      </c>
      <c r="D319">
        <v>10953</v>
      </c>
      <c r="E319">
        <v>0.43</v>
      </c>
      <c r="F319">
        <v>866720</v>
      </c>
      <c r="G319">
        <v>176.4</v>
      </c>
      <c r="H319">
        <v>180.4</v>
      </c>
      <c r="I319">
        <v>885968</v>
      </c>
      <c r="J319" t="s">
        <v>386</v>
      </c>
    </row>
    <row r="320" spans="1:15" x14ac:dyDescent="0.25">
      <c r="A320">
        <v>9.9779999999999997E-5</v>
      </c>
      <c r="B320">
        <v>10021</v>
      </c>
      <c r="C320">
        <v>10021</v>
      </c>
      <c r="D320">
        <v>10957</v>
      </c>
      <c r="E320">
        <v>0.49</v>
      </c>
      <c r="F320">
        <v>881168</v>
      </c>
      <c r="G320">
        <v>179.76</v>
      </c>
      <c r="H320">
        <v>183.79</v>
      </c>
      <c r="I320">
        <v>900374</v>
      </c>
      <c r="J320" t="s">
        <v>387</v>
      </c>
      <c r="L320" s="20" t="s">
        <v>420</v>
      </c>
      <c r="M320" s="20"/>
      <c r="N320" s="20" t="s">
        <v>423</v>
      </c>
      <c r="O320" s="20"/>
    </row>
    <row r="321" spans="1:15" x14ac:dyDescent="0.25">
      <c r="A321">
        <v>9.9779999999999997E-5</v>
      </c>
      <c r="B321">
        <v>10021</v>
      </c>
      <c r="C321">
        <v>10021</v>
      </c>
      <c r="D321">
        <v>10961</v>
      </c>
      <c r="E321">
        <v>0.43</v>
      </c>
      <c r="F321">
        <v>885604</v>
      </c>
      <c r="G321">
        <v>179.9</v>
      </c>
      <c r="H321">
        <v>183.88</v>
      </c>
      <c r="I321">
        <v>904237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1:15" x14ac:dyDescent="0.25">
      <c r="A322">
        <v>9.9779999999999997E-5</v>
      </c>
      <c r="B322">
        <v>10021</v>
      </c>
      <c r="C322">
        <v>10021</v>
      </c>
      <c r="D322">
        <v>10961</v>
      </c>
      <c r="E322">
        <v>0.54</v>
      </c>
      <c r="F322">
        <v>876739</v>
      </c>
      <c r="G322">
        <v>179.62</v>
      </c>
      <c r="H322">
        <v>184.14</v>
      </c>
      <c r="I322">
        <v>897247</v>
      </c>
      <c r="J322" t="s">
        <v>389</v>
      </c>
      <c r="L322">
        <f>MIN(B318:B322)</f>
        <v>10021</v>
      </c>
      <c r="M322">
        <f>MAX(C318:C322)</f>
        <v>10021</v>
      </c>
      <c r="N322">
        <f>MIN(D318:D322)</f>
        <v>10953</v>
      </c>
      <c r="O322">
        <f>MAX(D318:D322)</f>
        <v>10964</v>
      </c>
    </row>
    <row r="323" spans="1:15" x14ac:dyDescent="0.25">
      <c r="A323">
        <v>9.2999999999999997E-5</v>
      </c>
      <c r="B323">
        <v>10752</v>
      </c>
      <c r="C323">
        <v>10752</v>
      </c>
      <c r="D323">
        <v>11669</v>
      </c>
      <c r="E323">
        <v>0.55000000000000004</v>
      </c>
      <c r="F323">
        <v>848999</v>
      </c>
      <c r="G323">
        <v>178.2</v>
      </c>
      <c r="H323">
        <v>182.05</v>
      </c>
      <c r="I323">
        <v>866107</v>
      </c>
      <c r="J323" t="s">
        <v>390</v>
      </c>
    </row>
    <row r="324" spans="1:15" x14ac:dyDescent="0.25">
      <c r="A324">
        <v>9.3960000000000002E-5</v>
      </c>
      <c r="B324">
        <v>10642</v>
      </c>
      <c r="C324">
        <v>10642</v>
      </c>
      <c r="D324">
        <v>11732</v>
      </c>
      <c r="E324">
        <v>0.56000000000000005</v>
      </c>
      <c r="F324">
        <v>858645</v>
      </c>
      <c r="G324">
        <v>180.12</v>
      </c>
      <c r="H324">
        <v>184.53</v>
      </c>
      <c r="I324">
        <v>879507</v>
      </c>
      <c r="J324" t="s">
        <v>391</v>
      </c>
    </row>
    <row r="325" spans="1:15" x14ac:dyDescent="0.25">
      <c r="A325">
        <v>9.2830000000000004E-5</v>
      </c>
      <c r="B325">
        <v>10771</v>
      </c>
      <c r="C325">
        <v>10771</v>
      </c>
      <c r="D325">
        <v>11792</v>
      </c>
      <c r="E325">
        <v>0.4</v>
      </c>
      <c r="F325">
        <v>856905</v>
      </c>
      <c r="G325">
        <v>180.1</v>
      </c>
      <c r="H325">
        <v>184.52</v>
      </c>
      <c r="I325">
        <v>877947</v>
      </c>
      <c r="J325" t="s">
        <v>392</v>
      </c>
      <c r="L325" s="20" t="s">
        <v>420</v>
      </c>
      <c r="M325" s="20"/>
      <c r="N325" s="20" t="s">
        <v>423</v>
      </c>
      <c r="O325" s="20"/>
    </row>
    <row r="326" spans="1:15" x14ac:dyDescent="0.25">
      <c r="A326">
        <v>9.3960000000000002E-5</v>
      </c>
      <c r="B326">
        <v>10642</v>
      </c>
      <c r="C326">
        <v>10642</v>
      </c>
      <c r="D326">
        <v>11678</v>
      </c>
      <c r="E326">
        <v>0.49</v>
      </c>
      <c r="F326">
        <v>851417</v>
      </c>
      <c r="G326">
        <v>176.2</v>
      </c>
      <c r="H326">
        <v>180.43</v>
      </c>
      <c r="I326">
        <v>870629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1:15" x14ac:dyDescent="0.25">
      <c r="A327">
        <v>9.3960000000000002E-5</v>
      </c>
      <c r="B327">
        <v>10642</v>
      </c>
      <c r="C327">
        <v>10642</v>
      </c>
      <c r="D327">
        <v>11661</v>
      </c>
      <c r="E327">
        <v>0.51</v>
      </c>
      <c r="F327">
        <v>850606</v>
      </c>
      <c r="G327">
        <v>179.67</v>
      </c>
      <c r="H327">
        <v>183.38</v>
      </c>
      <c r="I327">
        <v>866332</v>
      </c>
      <c r="J327" t="s">
        <v>394</v>
      </c>
      <c r="L327">
        <f>MIN(B323:B327)</f>
        <v>10642</v>
      </c>
      <c r="M327">
        <f>MAX(C323:C327)</f>
        <v>10771</v>
      </c>
      <c r="N327">
        <f>MIN(D323:D327)</f>
        <v>11661</v>
      </c>
      <c r="O327">
        <f>MAX(D323:D327)</f>
        <v>11792</v>
      </c>
    </row>
    <row r="328" spans="1:15" x14ac:dyDescent="0.25">
      <c r="A328">
        <v>1.0382000000000001E-4</v>
      </c>
      <c r="B328">
        <v>9631</v>
      </c>
      <c r="C328">
        <v>9631</v>
      </c>
      <c r="D328">
        <v>10859</v>
      </c>
      <c r="E328">
        <v>0.56000000000000005</v>
      </c>
      <c r="F328">
        <v>809605</v>
      </c>
      <c r="G328">
        <v>176.71</v>
      </c>
      <c r="H328">
        <v>181.62</v>
      </c>
      <c r="I328">
        <v>832869</v>
      </c>
      <c r="J328" t="s">
        <v>395</v>
      </c>
    </row>
    <row r="329" spans="1:15" x14ac:dyDescent="0.25">
      <c r="A329">
        <v>1.0382000000000001E-4</v>
      </c>
      <c r="B329">
        <v>9631</v>
      </c>
      <c r="C329">
        <v>9631</v>
      </c>
      <c r="D329">
        <v>10891</v>
      </c>
      <c r="E329">
        <v>0.59</v>
      </c>
      <c r="F329">
        <v>814881</v>
      </c>
      <c r="G329">
        <v>176.63</v>
      </c>
      <c r="H329">
        <v>181.87</v>
      </c>
      <c r="I329">
        <v>839005</v>
      </c>
      <c r="J329" t="s">
        <v>396</v>
      </c>
    </row>
    <row r="330" spans="1:15" x14ac:dyDescent="0.25">
      <c r="A330">
        <v>1.0382000000000001E-4</v>
      </c>
      <c r="B330">
        <v>9631</v>
      </c>
      <c r="C330">
        <v>9631</v>
      </c>
      <c r="D330">
        <v>10863</v>
      </c>
      <c r="E330">
        <v>0.38</v>
      </c>
      <c r="F330">
        <v>823999</v>
      </c>
      <c r="G330">
        <v>177.58</v>
      </c>
      <c r="H330">
        <v>181.99</v>
      </c>
      <c r="I330">
        <v>844794</v>
      </c>
      <c r="J330" t="s">
        <v>397</v>
      </c>
      <c r="L330" s="20" t="s">
        <v>420</v>
      </c>
      <c r="M330" s="20"/>
      <c r="N330" s="20" t="s">
        <v>423</v>
      </c>
      <c r="O330" s="20"/>
    </row>
    <row r="331" spans="1:15" x14ac:dyDescent="0.25">
      <c r="A331">
        <v>1.0382000000000001E-4</v>
      </c>
      <c r="B331">
        <v>9631</v>
      </c>
      <c r="C331">
        <v>9631</v>
      </c>
      <c r="D331">
        <v>10851</v>
      </c>
      <c r="E331">
        <v>0.46</v>
      </c>
      <c r="F331">
        <v>826255</v>
      </c>
      <c r="G331">
        <v>178.98</v>
      </c>
      <c r="H331">
        <v>183.52</v>
      </c>
      <c r="I331">
        <v>846786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1:15" x14ac:dyDescent="0.25">
      <c r="A332">
        <v>1.0382000000000001E-4</v>
      </c>
      <c r="B332">
        <v>9631</v>
      </c>
      <c r="C332">
        <v>9631</v>
      </c>
      <c r="D332">
        <v>10853</v>
      </c>
      <c r="E332">
        <v>0.51</v>
      </c>
      <c r="F332">
        <v>830655</v>
      </c>
      <c r="G332">
        <v>178.51</v>
      </c>
      <c r="H332">
        <v>182.4</v>
      </c>
      <c r="I332">
        <v>847275</v>
      </c>
      <c r="J332" t="s">
        <v>399</v>
      </c>
      <c r="L332">
        <f>MIN(B328:B332)</f>
        <v>9631</v>
      </c>
      <c r="M332">
        <f>MAX(C328:C332)</f>
        <v>9631</v>
      </c>
      <c r="N332">
        <f>MIN(D328:D332)</f>
        <v>10851</v>
      </c>
      <c r="O332">
        <f>MAX(D328:D332)</f>
        <v>10891</v>
      </c>
    </row>
    <row r="333" spans="1:15" x14ac:dyDescent="0.25">
      <c r="A333">
        <v>8.3289999999999997E-5</v>
      </c>
      <c r="B333">
        <v>12005</v>
      </c>
      <c r="C333">
        <v>12005</v>
      </c>
      <c r="D333">
        <v>12736</v>
      </c>
      <c r="E333">
        <v>0.5</v>
      </c>
      <c r="F333">
        <v>851496</v>
      </c>
      <c r="G333">
        <v>178.61</v>
      </c>
      <c r="H333">
        <v>182.64</v>
      </c>
      <c r="I333">
        <v>869464</v>
      </c>
      <c r="J333" t="s">
        <v>400</v>
      </c>
    </row>
    <row r="334" spans="1:15" x14ac:dyDescent="0.25">
      <c r="A334">
        <v>8.3289999999999997E-5</v>
      </c>
      <c r="B334">
        <v>12005</v>
      </c>
      <c r="C334">
        <v>12005</v>
      </c>
      <c r="D334">
        <v>12752</v>
      </c>
      <c r="E334">
        <v>0.44</v>
      </c>
      <c r="F334">
        <v>828563</v>
      </c>
      <c r="G334">
        <v>175.85</v>
      </c>
      <c r="H334">
        <v>180.05</v>
      </c>
      <c r="I334">
        <v>847359</v>
      </c>
      <c r="J334" t="s">
        <v>401</v>
      </c>
    </row>
    <row r="335" spans="1:15" x14ac:dyDescent="0.25">
      <c r="A335">
        <v>8.3289999999999997E-5</v>
      </c>
      <c r="B335">
        <v>12005</v>
      </c>
      <c r="C335">
        <v>12005</v>
      </c>
      <c r="D335">
        <v>12738</v>
      </c>
      <c r="E335">
        <v>0.5</v>
      </c>
      <c r="F335">
        <v>846215</v>
      </c>
      <c r="G335">
        <v>177.12</v>
      </c>
      <c r="H335">
        <v>181.7</v>
      </c>
      <c r="I335">
        <v>867915</v>
      </c>
      <c r="J335" t="s">
        <v>402</v>
      </c>
      <c r="L335" s="20" t="s">
        <v>420</v>
      </c>
      <c r="M335" s="20"/>
      <c r="N335" s="20" t="s">
        <v>423</v>
      </c>
      <c r="O335" s="20"/>
    </row>
    <row r="336" spans="1:15" x14ac:dyDescent="0.25">
      <c r="A336">
        <v>8.3289999999999997E-5</v>
      </c>
      <c r="B336">
        <v>12005</v>
      </c>
      <c r="C336">
        <v>12005</v>
      </c>
      <c r="D336">
        <v>12735</v>
      </c>
      <c r="E336">
        <v>0.48</v>
      </c>
      <c r="F336">
        <v>843570</v>
      </c>
      <c r="G336">
        <v>176.86</v>
      </c>
      <c r="H336">
        <v>181.43</v>
      </c>
      <c r="I336">
        <v>864378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1:15" x14ac:dyDescent="0.25">
      <c r="A337">
        <v>8.3289999999999997E-5</v>
      </c>
      <c r="B337">
        <v>12005</v>
      </c>
      <c r="C337">
        <v>12005</v>
      </c>
      <c r="D337">
        <v>12738</v>
      </c>
      <c r="E337">
        <v>0.54</v>
      </c>
      <c r="F337">
        <v>819121</v>
      </c>
      <c r="G337">
        <v>176.42</v>
      </c>
      <c r="H337">
        <v>180.88</v>
      </c>
      <c r="I337">
        <v>839284</v>
      </c>
      <c r="J337" t="s">
        <v>404</v>
      </c>
      <c r="L337">
        <f>MIN(B333:B337)</f>
        <v>12005</v>
      </c>
      <c r="M337">
        <f>MAX(C333:C337)</f>
        <v>12005</v>
      </c>
      <c r="N337">
        <f>MIN(D333:D337)</f>
        <v>12735</v>
      </c>
      <c r="O337">
        <f>MAX(D333:D337)</f>
        <v>12752</v>
      </c>
    </row>
    <row r="338" spans="1:15" x14ac:dyDescent="0.25">
      <c r="A338">
        <v>9.4590000000000001E-5</v>
      </c>
      <c r="B338">
        <v>10571</v>
      </c>
      <c r="C338">
        <v>10571</v>
      </c>
      <c r="D338">
        <v>11171</v>
      </c>
      <c r="E338">
        <v>0.43</v>
      </c>
      <c r="F338">
        <v>790574</v>
      </c>
      <c r="G338">
        <v>177.15</v>
      </c>
      <c r="H338">
        <v>181.34</v>
      </c>
      <c r="I338">
        <v>808578</v>
      </c>
      <c r="J338" t="s">
        <v>405</v>
      </c>
    </row>
    <row r="339" spans="1:15" x14ac:dyDescent="0.25">
      <c r="A339">
        <v>9.4590000000000001E-5</v>
      </c>
      <c r="B339">
        <v>10571</v>
      </c>
      <c r="C339">
        <v>10571</v>
      </c>
      <c r="D339">
        <v>11140</v>
      </c>
      <c r="E339">
        <v>0.44</v>
      </c>
      <c r="F339">
        <v>796958</v>
      </c>
      <c r="G339">
        <v>176.01</v>
      </c>
      <c r="H339">
        <v>180.36</v>
      </c>
      <c r="I339">
        <v>816358</v>
      </c>
      <c r="J339" t="s">
        <v>406</v>
      </c>
    </row>
    <row r="340" spans="1:15" x14ac:dyDescent="0.25">
      <c r="A340">
        <v>9.4590000000000001E-5</v>
      </c>
      <c r="B340">
        <v>10571</v>
      </c>
      <c r="C340">
        <v>10571</v>
      </c>
      <c r="D340">
        <v>11152</v>
      </c>
      <c r="E340">
        <v>0.46</v>
      </c>
      <c r="F340">
        <v>781389</v>
      </c>
      <c r="G340">
        <v>177.89</v>
      </c>
      <c r="H340">
        <v>182.07</v>
      </c>
      <c r="I340">
        <v>798729</v>
      </c>
      <c r="J340" t="s">
        <v>407</v>
      </c>
      <c r="L340" s="20" t="s">
        <v>420</v>
      </c>
      <c r="M340" s="20"/>
      <c r="N340" s="20" t="s">
        <v>423</v>
      </c>
      <c r="O340" s="20"/>
    </row>
    <row r="341" spans="1:15" x14ac:dyDescent="0.25">
      <c r="A341">
        <v>9.4590000000000001E-5</v>
      </c>
      <c r="B341">
        <v>10571</v>
      </c>
      <c r="C341">
        <v>10571</v>
      </c>
      <c r="D341">
        <v>11141</v>
      </c>
      <c r="E341">
        <v>0.43</v>
      </c>
      <c r="F341">
        <v>793905</v>
      </c>
      <c r="G341">
        <v>176.24</v>
      </c>
      <c r="H341">
        <v>180.86</v>
      </c>
      <c r="I341">
        <v>813550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1:15" x14ac:dyDescent="0.25">
      <c r="A342">
        <v>9.4590000000000001E-5</v>
      </c>
      <c r="B342">
        <v>10571</v>
      </c>
      <c r="C342">
        <v>10571</v>
      </c>
      <c r="D342">
        <v>11133</v>
      </c>
      <c r="E342">
        <v>0.37</v>
      </c>
      <c r="F342">
        <v>812205</v>
      </c>
      <c r="G342">
        <v>180.05</v>
      </c>
      <c r="H342">
        <v>184.37</v>
      </c>
      <c r="I342">
        <v>831629</v>
      </c>
      <c r="J342" t="s">
        <v>409</v>
      </c>
      <c r="L342">
        <f>MIN(B338:B342)</f>
        <v>10571</v>
      </c>
      <c r="M342">
        <f>MAX(C338:C342)</f>
        <v>10571</v>
      </c>
      <c r="N342">
        <f>MIN(D338:D342)</f>
        <v>11133</v>
      </c>
      <c r="O342">
        <f>MAX(D338:D342)</f>
        <v>11171</v>
      </c>
    </row>
    <row r="343" spans="1:15" x14ac:dyDescent="0.25">
      <c r="A343">
        <v>8.3350000000000007E-5</v>
      </c>
      <c r="B343">
        <v>11996</v>
      </c>
      <c r="C343">
        <v>11996</v>
      </c>
      <c r="D343">
        <v>13010</v>
      </c>
      <c r="E343">
        <v>0.52</v>
      </c>
      <c r="F343">
        <v>864779</v>
      </c>
      <c r="G343">
        <v>179.7</v>
      </c>
      <c r="H343">
        <v>183.5</v>
      </c>
      <c r="I343">
        <v>881340</v>
      </c>
      <c r="J343" t="s">
        <v>410</v>
      </c>
    </row>
    <row r="344" spans="1:15" x14ac:dyDescent="0.25">
      <c r="A344">
        <v>8.3350000000000007E-5</v>
      </c>
      <c r="B344">
        <v>11996</v>
      </c>
      <c r="C344">
        <v>11996</v>
      </c>
      <c r="D344">
        <v>13019</v>
      </c>
      <c r="E344">
        <v>0.52</v>
      </c>
      <c r="F344">
        <v>819338</v>
      </c>
      <c r="G344">
        <v>176.23</v>
      </c>
      <c r="H344">
        <v>180.41</v>
      </c>
      <c r="I344">
        <v>837575</v>
      </c>
      <c r="J344" t="s">
        <v>411</v>
      </c>
    </row>
    <row r="345" spans="1:15" x14ac:dyDescent="0.25">
      <c r="A345">
        <v>8.3350000000000007E-5</v>
      </c>
      <c r="B345">
        <v>11996</v>
      </c>
      <c r="C345">
        <v>11996</v>
      </c>
      <c r="D345">
        <v>13043</v>
      </c>
      <c r="E345">
        <v>0.56000000000000005</v>
      </c>
      <c r="F345">
        <v>830250</v>
      </c>
      <c r="G345">
        <v>176.21</v>
      </c>
      <c r="H345">
        <v>180.72</v>
      </c>
      <c r="I345">
        <v>850782</v>
      </c>
      <c r="J345" t="s">
        <v>412</v>
      </c>
      <c r="L345" s="20" t="s">
        <v>420</v>
      </c>
      <c r="M345" s="20"/>
      <c r="N345" s="20" t="s">
        <v>423</v>
      </c>
      <c r="O345" s="20"/>
    </row>
    <row r="346" spans="1:15" x14ac:dyDescent="0.25">
      <c r="A346">
        <v>8.3350000000000007E-5</v>
      </c>
      <c r="B346">
        <v>11996</v>
      </c>
      <c r="C346">
        <v>11996</v>
      </c>
      <c r="D346">
        <v>13025</v>
      </c>
      <c r="E346">
        <v>0.56000000000000005</v>
      </c>
      <c r="F346">
        <v>861591</v>
      </c>
      <c r="G346">
        <v>178.15</v>
      </c>
      <c r="H346">
        <v>182.58</v>
      </c>
      <c r="I346">
        <v>883655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1:15" x14ac:dyDescent="0.25">
      <c r="A347">
        <v>8.3350000000000007E-5</v>
      </c>
      <c r="B347">
        <v>11996</v>
      </c>
      <c r="C347">
        <v>11996</v>
      </c>
      <c r="D347">
        <v>13025</v>
      </c>
      <c r="E347">
        <v>0.56000000000000005</v>
      </c>
      <c r="F347">
        <v>833217</v>
      </c>
      <c r="G347">
        <v>176.77</v>
      </c>
      <c r="H347">
        <v>180.75</v>
      </c>
      <c r="I347">
        <v>850709</v>
      </c>
      <c r="J347" t="s">
        <v>414</v>
      </c>
      <c r="L347">
        <f>MIN(B343:B347)</f>
        <v>11996</v>
      </c>
      <c r="M347">
        <f>MAX(C343:C347)</f>
        <v>11996</v>
      </c>
      <c r="N347">
        <f>MIN(D343:D347)</f>
        <v>13010</v>
      </c>
      <c r="O347">
        <f>MAX(D343:D347)</f>
        <v>13043</v>
      </c>
    </row>
    <row r="348" spans="1:15" x14ac:dyDescent="0.25">
      <c r="A348">
        <v>8.8189999999999994E-5</v>
      </c>
      <c r="B348">
        <v>11338</v>
      </c>
      <c r="C348">
        <v>11338</v>
      </c>
      <c r="D348">
        <v>11869</v>
      </c>
      <c r="E348">
        <v>0.41</v>
      </c>
      <c r="F348">
        <v>853667</v>
      </c>
      <c r="G348">
        <v>175.92</v>
      </c>
      <c r="H348">
        <v>180.44</v>
      </c>
      <c r="I348">
        <v>875435</v>
      </c>
      <c r="J348" t="s">
        <v>415</v>
      </c>
    </row>
    <row r="349" spans="1:15" x14ac:dyDescent="0.25">
      <c r="A349">
        <v>8.8189999999999994E-5</v>
      </c>
      <c r="B349">
        <v>11338</v>
      </c>
      <c r="C349">
        <v>11338</v>
      </c>
      <c r="D349">
        <v>11868</v>
      </c>
      <c r="E349">
        <v>0.48</v>
      </c>
      <c r="F349">
        <v>855338</v>
      </c>
      <c r="G349">
        <v>179.53</v>
      </c>
      <c r="H349">
        <v>183.79</v>
      </c>
      <c r="I349">
        <v>875001</v>
      </c>
      <c r="J349" t="s">
        <v>416</v>
      </c>
    </row>
    <row r="350" spans="1:15" x14ac:dyDescent="0.25">
      <c r="A350">
        <v>8.8189999999999994E-5</v>
      </c>
      <c r="B350">
        <v>11338</v>
      </c>
      <c r="C350">
        <v>11338</v>
      </c>
      <c r="D350">
        <v>11876</v>
      </c>
      <c r="E350">
        <v>0.56999999999999995</v>
      </c>
      <c r="F350">
        <v>867696</v>
      </c>
      <c r="G350">
        <v>179.93</v>
      </c>
      <c r="H350">
        <v>184.31</v>
      </c>
      <c r="I350">
        <v>888042</v>
      </c>
      <c r="J350" t="s">
        <v>417</v>
      </c>
      <c r="L350" s="20" t="s">
        <v>420</v>
      </c>
      <c r="M350" s="20"/>
      <c r="N350" s="20" t="s">
        <v>423</v>
      </c>
      <c r="O350" s="20"/>
    </row>
    <row r="351" spans="1:15" x14ac:dyDescent="0.25">
      <c r="A351">
        <v>8.8189999999999994E-5</v>
      </c>
      <c r="B351">
        <v>11338</v>
      </c>
      <c r="C351">
        <v>11338</v>
      </c>
      <c r="D351">
        <v>11882</v>
      </c>
      <c r="E351">
        <v>0.5</v>
      </c>
      <c r="F351">
        <v>826770</v>
      </c>
      <c r="G351">
        <v>176.18</v>
      </c>
      <c r="H351">
        <v>180.2</v>
      </c>
      <c r="I351">
        <v>844283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1:15" x14ac:dyDescent="0.25">
      <c r="A352">
        <v>8.8189999999999994E-5</v>
      </c>
      <c r="B352">
        <v>11338</v>
      </c>
      <c r="C352">
        <v>11338</v>
      </c>
      <c r="D352">
        <v>11877</v>
      </c>
      <c r="E352">
        <v>0.5</v>
      </c>
      <c r="F352">
        <v>847874</v>
      </c>
      <c r="G352">
        <v>177.62</v>
      </c>
      <c r="H352">
        <v>182.02</v>
      </c>
      <c r="I352">
        <v>868458</v>
      </c>
      <c r="J352" t="s">
        <v>419</v>
      </c>
      <c r="L352">
        <f>MIN(B348:B352)</f>
        <v>11338</v>
      </c>
      <c r="M352">
        <f>MAX(C348:C352)</f>
        <v>11338</v>
      </c>
      <c r="N352">
        <f>MIN(D348:D352)</f>
        <v>11868</v>
      </c>
      <c r="O352">
        <f>MAX(D348:D352)</f>
        <v>11882</v>
      </c>
    </row>
  </sheetData>
  <mergeCells count="140"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52"/>
  <sheetViews>
    <sheetView workbookViewId="0">
      <selection activeCell="A3" sqref="A3:J352"/>
    </sheetView>
  </sheetViews>
  <sheetFormatPr defaultRowHeight="15" x14ac:dyDescent="0.25"/>
  <sheetData>
    <row r="3" spans="1:15" x14ac:dyDescent="0.25">
      <c r="A3">
        <v>2.2919999999999999E-4</v>
      </c>
      <c r="B3">
        <v>4362</v>
      </c>
      <c r="C3">
        <v>4362</v>
      </c>
      <c r="D3">
        <v>8142</v>
      </c>
      <c r="E3">
        <v>0.4</v>
      </c>
      <c r="F3">
        <v>813183</v>
      </c>
      <c r="G3">
        <v>179.65</v>
      </c>
      <c r="H3">
        <v>182.99</v>
      </c>
      <c r="I3">
        <v>826595</v>
      </c>
      <c r="J3" t="s">
        <v>70</v>
      </c>
    </row>
    <row r="4" spans="1:15" x14ac:dyDescent="0.25">
      <c r="A4">
        <v>2.2919999999999999E-4</v>
      </c>
      <c r="B4">
        <v>4362</v>
      </c>
      <c r="C4">
        <v>4362</v>
      </c>
      <c r="D4">
        <v>8144</v>
      </c>
      <c r="E4">
        <v>0.59</v>
      </c>
      <c r="F4">
        <v>747395</v>
      </c>
      <c r="G4">
        <v>177.05</v>
      </c>
      <c r="H4">
        <v>180.48</v>
      </c>
      <c r="I4">
        <v>760472</v>
      </c>
      <c r="J4" t="s">
        <v>71</v>
      </c>
    </row>
    <row r="5" spans="1:15" x14ac:dyDescent="0.25">
      <c r="A5">
        <v>2.2919999999999999E-4</v>
      </c>
      <c r="B5">
        <v>4362</v>
      </c>
      <c r="C5">
        <v>4362</v>
      </c>
      <c r="D5">
        <v>8149</v>
      </c>
      <c r="E5">
        <v>0.56000000000000005</v>
      </c>
      <c r="F5">
        <v>760919</v>
      </c>
      <c r="G5">
        <v>176.91</v>
      </c>
      <c r="H5">
        <v>180.31</v>
      </c>
      <c r="I5">
        <v>773823</v>
      </c>
      <c r="J5" t="s">
        <v>72</v>
      </c>
      <c r="L5" s="20" t="s">
        <v>420</v>
      </c>
      <c r="M5" s="20"/>
      <c r="N5" s="20" t="s">
        <v>423</v>
      </c>
      <c r="O5" s="20"/>
    </row>
    <row r="6" spans="1:15" x14ac:dyDescent="0.25">
      <c r="A6">
        <v>2.2919999999999999E-4</v>
      </c>
      <c r="B6">
        <v>4362</v>
      </c>
      <c r="C6">
        <v>4362</v>
      </c>
      <c r="D6">
        <v>8110</v>
      </c>
      <c r="E6">
        <v>0.39</v>
      </c>
      <c r="F6">
        <v>776045</v>
      </c>
      <c r="G6">
        <v>178.21</v>
      </c>
      <c r="H6">
        <v>181.58</v>
      </c>
      <c r="I6">
        <v>789235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1:15" x14ac:dyDescent="0.25">
      <c r="A7">
        <v>2.2919999999999999E-4</v>
      </c>
      <c r="B7">
        <v>4362</v>
      </c>
      <c r="C7">
        <v>4362</v>
      </c>
      <c r="D7">
        <v>8128</v>
      </c>
      <c r="E7">
        <v>0.6</v>
      </c>
      <c r="F7">
        <v>791063</v>
      </c>
      <c r="G7">
        <v>179.96</v>
      </c>
      <c r="H7">
        <v>183.36</v>
      </c>
      <c r="I7">
        <v>804751</v>
      </c>
      <c r="J7" t="s">
        <v>74</v>
      </c>
      <c r="L7">
        <f>MIN(B3:B7)</f>
        <v>4362</v>
      </c>
      <c r="M7">
        <f>MAX(C3:C7)</f>
        <v>4362</v>
      </c>
      <c r="N7">
        <f>MIN(D3:D7)</f>
        <v>8110</v>
      </c>
      <c r="O7">
        <f>MAX(D3:D7)</f>
        <v>8149</v>
      </c>
    </row>
    <row r="8" spans="1:15" x14ac:dyDescent="0.25">
      <c r="A8">
        <v>2.5779999999999998E-4</v>
      </c>
      <c r="B8">
        <v>3878</v>
      </c>
      <c r="C8">
        <v>3878</v>
      </c>
      <c r="D8">
        <v>6533</v>
      </c>
      <c r="E8">
        <v>0.54</v>
      </c>
      <c r="F8">
        <v>715883</v>
      </c>
      <c r="G8">
        <v>179.09</v>
      </c>
      <c r="H8">
        <v>182.85</v>
      </c>
      <c r="I8">
        <v>728755</v>
      </c>
      <c r="J8" t="s">
        <v>75</v>
      </c>
    </row>
    <row r="9" spans="1:15" x14ac:dyDescent="0.25">
      <c r="A9">
        <v>2.5779999999999998E-4</v>
      </c>
      <c r="B9">
        <v>3878</v>
      </c>
      <c r="C9">
        <v>3878</v>
      </c>
      <c r="D9">
        <v>6431</v>
      </c>
      <c r="E9">
        <v>0.41</v>
      </c>
      <c r="F9">
        <v>752338</v>
      </c>
      <c r="G9">
        <v>178.1</v>
      </c>
      <c r="H9">
        <v>181.84</v>
      </c>
      <c r="I9">
        <v>766809</v>
      </c>
      <c r="J9" t="s">
        <v>76</v>
      </c>
    </row>
    <row r="10" spans="1:15" x14ac:dyDescent="0.25">
      <c r="A10">
        <v>2.5779999999999998E-4</v>
      </c>
      <c r="B10">
        <v>3878</v>
      </c>
      <c r="C10">
        <v>3878</v>
      </c>
      <c r="D10">
        <v>6477</v>
      </c>
      <c r="E10">
        <v>0.5</v>
      </c>
      <c r="F10">
        <v>751785</v>
      </c>
      <c r="G10">
        <v>177.62</v>
      </c>
      <c r="H10">
        <v>181.14</v>
      </c>
      <c r="I10">
        <v>764821</v>
      </c>
      <c r="J10" t="s">
        <v>77</v>
      </c>
      <c r="L10" s="20" t="s">
        <v>420</v>
      </c>
      <c r="M10" s="20"/>
      <c r="N10" s="20" t="s">
        <v>423</v>
      </c>
      <c r="O10" s="20"/>
    </row>
    <row r="11" spans="1:15" x14ac:dyDescent="0.25">
      <c r="A11">
        <v>2.5779999999999998E-4</v>
      </c>
      <c r="B11">
        <v>3878</v>
      </c>
      <c r="C11">
        <v>3878</v>
      </c>
      <c r="D11">
        <v>6503</v>
      </c>
      <c r="E11">
        <v>0.38</v>
      </c>
      <c r="F11">
        <v>769663</v>
      </c>
      <c r="G11">
        <v>177.17</v>
      </c>
      <c r="H11">
        <v>180.57</v>
      </c>
      <c r="I11">
        <v>783452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1:15" x14ac:dyDescent="0.25">
      <c r="A12">
        <v>2.5779999999999998E-4</v>
      </c>
      <c r="B12">
        <v>3878</v>
      </c>
      <c r="C12">
        <v>3878</v>
      </c>
      <c r="D12">
        <v>6532</v>
      </c>
      <c r="E12">
        <v>0.45</v>
      </c>
      <c r="F12">
        <v>738013</v>
      </c>
      <c r="G12">
        <v>176.84</v>
      </c>
      <c r="H12">
        <v>180.46</v>
      </c>
      <c r="I12">
        <v>752385</v>
      </c>
      <c r="J12" t="s">
        <v>79</v>
      </c>
      <c r="L12">
        <f>MIN(B8:B12)</f>
        <v>3878</v>
      </c>
      <c r="M12">
        <f>MAX(C8:C12)</f>
        <v>3878</v>
      </c>
      <c r="N12">
        <f>MIN(D8:D12)</f>
        <v>6431</v>
      </c>
      <c r="O12">
        <f>MAX(D8:D12)</f>
        <v>6533</v>
      </c>
    </row>
    <row r="13" spans="1:15" x14ac:dyDescent="0.25">
      <c r="A13">
        <v>2.1968000000000001E-4</v>
      </c>
      <c r="B13">
        <v>4551</v>
      </c>
      <c r="C13">
        <v>4551</v>
      </c>
      <c r="D13">
        <v>6425</v>
      </c>
      <c r="E13">
        <v>0.49</v>
      </c>
      <c r="F13">
        <v>738610</v>
      </c>
      <c r="G13">
        <v>179.9</v>
      </c>
      <c r="H13">
        <v>183.2</v>
      </c>
      <c r="I13">
        <v>751143</v>
      </c>
      <c r="J13" t="s">
        <v>80</v>
      </c>
    </row>
    <row r="14" spans="1:15" x14ac:dyDescent="0.25">
      <c r="A14">
        <v>2.1968000000000001E-4</v>
      </c>
      <c r="B14">
        <v>4551</v>
      </c>
      <c r="C14">
        <v>4551</v>
      </c>
      <c r="D14">
        <v>6419</v>
      </c>
      <c r="E14">
        <v>0.45</v>
      </c>
      <c r="F14">
        <v>750240</v>
      </c>
      <c r="G14">
        <v>178.5</v>
      </c>
      <c r="H14">
        <v>181.4</v>
      </c>
      <c r="I14">
        <v>761540</v>
      </c>
      <c r="J14" t="s">
        <v>81</v>
      </c>
    </row>
    <row r="15" spans="1:15" x14ac:dyDescent="0.25">
      <c r="A15">
        <v>2.1968000000000001E-4</v>
      </c>
      <c r="B15">
        <v>4551</v>
      </c>
      <c r="C15">
        <v>4551</v>
      </c>
      <c r="D15">
        <v>6419</v>
      </c>
      <c r="E15">
        <v>0.52</v>
      </c>
      <c r="F15">
        <v>763498</v>
      </c>
      <c r="G15">
        <v>178.2</v>
      </c>
      <c r="H15">
        <v>181.33</v>
      </c>
      <c r="I15">
        <v>775722</v>
      </c>
      <c r="J15" t="s">
        <v>82</v>
      </c>
      <c r="L15" s="20" t="s">
        <v>420</v>
      </c>
      <c r="M15" s="20"/>
      <c r="N15" s="20" t="s">
        <v>423</v>
      </c>
      <c r="O15" s="20"/>
    </row>
    <row r="16" spans="1:15" x14ac:dyDescent="0.25">
      <c r="A16">
        <v>2.1968000000000001E-4</v>
      </c>
      <c r="B16">
        <v>4551</v>
      </c>
      <c r="C16">
        <v>4551</v>
      </c>
      <c r="D16">
        <v>6423</v>
      </c>
      <c r="E16">
        <v>0.52</v>
      </c>
      <c r="F16">
        <v>764707</v>
      </c>
      <c r="G16">
        <v>178.01</v>
      </c>
      <c r="H16">
        <v>181.22</v>
      </c>
      <c r="I16">
        <v>777249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1:15" x14ac:dyDescent="0.25">
      <c r="A17">
        <v>2.1968000000000001E-4</v>
      </c>
      <c r="B17">
        <v>4551</v>
      </c>
      <c r="C17">
        <v>4551</v>
      </c>
      <c r="D17">
        <v>6419</v>
      </c>
      <c r="E17">
        <v>0.46</v>
      </c>
      <c r="F17">
        <v>759202</v>
      </c>
      <c r="G17">
        <v>178.21</v>
      </c>
      <c r="H17">
        <v>181.2</v>
      </c>
      <c r="I17">
        <v>770826</v>
      </c>
      <c r="J17" t="s">
        <v>84</v>
      </c>
      <c r="L17">
        <f>MIN(B13:B17)</f>
        <v>4551</v>
      </c>
      <c r="M17">
        <f>MAX(C13:C17)</f>
        <v>4551</v>
      </c>
      <c r="N17">
        <f>MIN(D13:D17)</f>
        <v>6419</v>
      </c>
      <c r="O17">
        <f>MAX(D13:D17)</f>
        <v>6425</v>
      </c>
    </row>
    <row r="18" spans="1:15" x14ac:dyDescent="0.25">
      <c r="A18">
        <v>1.4368000000000001E-4</v>
      </c>
      <c r="B18">
        <v>6959</v>
      </c>
      <c r="C18">
        <v>6959</v>
      </c>
      <c r="D18">
        <v>9086</v>
      </c>
      <c r="E18">
        <v>0.41</v>
      </c>
      <c r="F18">
        <v>692102</v>
      </c>
      <c r="G18">
        <v>179.42</v>
      </c>
      <c r="H18">
        <v>182.52</v>
      </c>
      <c r="I18">
        <v>702846</v>
      </c>
      <c r="J18" t="s">
        <v>85</v>
      </c>
    </row>
    <row r="19" spans="1:15" x14ac:dyDescent="0.25">
      <c r="A19">
        <v>1.4368000000000001E-4</v>
      </c>
      <c r="B19">
        <v>6959</v>
      </c>
      <c r="C19">
        <v>6959</v>
      </c>
      <c r="D19">
        <v>9085</v>
      </c>
      <c r="E19">
        <v>0.6</v>
      </c>
      <c r="F19">
        <v>666829</v>
      </c>
      <c r="G19">
        <v>177.59</v>
      </c>
      <c r="H19">
        <v>180.93</v>
      </c>
      <c r="I19">
        <v>678438</v>
      </c>
      <c r="J19" t="s">
        <v>86</v>
      </c>
    </row>
    <row r="20" spans="1:15" x14ac:dyDescent="0.25">
      <c r="A20">
        <v>1.4368000000000001E-4</v>
      </c>
      <c r="B20">
        <v>6959</v>
      </c>
      <c r="C20">
        <v>6959</v>
      </c>
      <c r="D20">
        <v>9091</v>
      </c>
      <c r="E20">
        <v>0.45</v>
      </c>
      <c r="F20">
        <v>695249</v>
      </c>
      <c r="G20">
        <v>178.38</v>
      </c>
      <c r="H20">
        <v>181.87</v>
      </c>
      <c r="I20">
        <v>707791</v>
      </c>
      <c r="J20" t="s">
        <v>87</v>
      </c>
      <c r="L20" s="20" t="s">
        <v>420</v>
      </c>
      <c r="M20" s="20"/>
      <c r="N20" s="20" t="s">
        <v>423</v>
      </c>
      <c r="O20" s="20"/>
    </row>
    <row r="21" spans="1:15" x14ac:dyDescent="0.25">
      <c r="A21">
        <v>1.4368000000000001E-4</v>
      </c>
      <c r="B21">
        <v>6959</v>
      </c>
      <c r="C21">
        <v>6959</v>
      </c>
      <c r="D21">
        <v>9086</v>
      </c>
      <c r="E21">
        <v>0.44</v>
      </c>
      <c r="F21">
        <v>676687</v>
      </c>
      <c r="G21">
        <v>177.35</v>
      </c>
      <c r="H21">
        <v>180.61</v>
      </c>
      <c r="I21">
        <v>688453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1:15" x14ac:dyDescent="0.25">
      <c r="A22">
        <v>1.4368000000000001E-4</v>
      </c>
      <c r="B22">
        <v>6959</v>
      </c>
      <c r="C22">
        <v>6959</v>
      </c>
      <c r="D22">
        <v>9085</v>
      </c>
      <c r="E22">
        <v>0.52</v>
      </c>
      <c r="F22">
        <v>677959</v>
      </c>
      <c r="G22">
        <v>179.73</v>
      </c>
      <c r="H22">
        <v>183.04</v>
      </c>
      <c r="I22">
        <v>688938</v>
      </c>
      <c r="J22" t="s">
        <v>89</v>
      </c>
      <c r="L22">
        <f>MIN(B18:B22)</f>
        <v>6959</v>
      </c>
      <c r="M22">
        <f>MAX(C18:C22)</f>
        <v>6959</v>
      </c>
      <c r="N22">
        <f>MIN(D18:D22)</f>
        <v>9085</v>
      </c>
      <c r="O22">
        <f>MAX(D18:D22)</f>
        <v>9091</v>
      </c>
    </row>
    <row r="23" spans="1:15" x14ac:dyDescent="0.25">
      <c r="A23">
        <v>2.2936000000000001E-4</v>
      </c>
      <c r="B23">
        <v>4359</v>
      </c>
      <c r="C23">
        <v>4359</v>
      </c>
      <c r="D23">
        <v>7164</v>
      </c>
      <c r="E23">
        <v>0.49</v>
      </c>
      <c r="F23">
        <v>746920</v>
      </c>
      <c r="G23">
        <v>176.61</v>
      </c>
      <c r="H23">
        <v>180.12</v>
      </c>
      <c r="I23">
        <v>760048</v>
      </c>
      <c r="J23" t="s">
        <v>90</v>
      </c>
    </row>
    <row r="24" spans="1:15" x14ac:dyDescent="0.25">
      <c r="A24">
        <v>2.2936000000000001E-4</v>
      </c>
      <c r="B24">
        <v>4359</v>
      </c>
      <c r="C24">
        <v>4359</v>
      </c>
      <c r="D24">
        <v>7161</v>
      </c>
      <c r="E24">
        <v>0.44</v>
      </c>
      <c r="F24">
        <v>715773</v>
      </c>
      <c r="G24">
        <v>176.59</v>
      </c>
      <c r="H24">
        <v>180.38</v>
      </c>
      <c r="I24">
        <v>729820</v>
      </c>
      <c r="J24" t="s">
        <v>91</v>
      </c>
    </row>
    <row r="25" spans="1:15" x14ac:dyDescent="0.25">
      <c r="A25">
        <v>2.2936000000000001E-4</v>
      </c>
      <c r="B25">
        <v>4359</v>
      </c>
      <c r="C25">
        <v>4359</v>
      </c>
      <c r="D25">
        <v>7176</v>
      </c>
      <c r="E25">
        <v>0.38</v>
      </c>
      <c r="F25">
        <v>742432</v>
      </c>
      <c r="G25">
        <v>179.08</v>
      </c>
      <c r="H25">
        <v>182.98</v>
      </c>
      <c r="I25">
        <v>756330</v>
      </c>
      <c r="J25" t="s">
        <v>92</v>
      </c>
      <c r="L25" s="20" t="s">
        <v>420</v>
      </c>
      <c r="M25" s="20"/>
      <c r="N25" s="20" t="s">
        <v>423</v>
      </c>
      <c r="O25" s="20"/>
    </row>
    <row r="26" spans="1:15" x14ac:dyDescent="0.25">
      <c r="A26">
        <v>2.2936000000000001E-4</v>
      </c>
      <c r="B26">
        <v>4359</v>
      </c>
      <c r="C26">
        <v>4359</v>
      </c>
      <c r="D26">
        <v>7161</v>
      </c>
      <c r="E26">
        <v>0.44</v>
      </c>
      <c r="F26">
        <v>732322</v>
      </c>
      <c r="G26">
        <v>178.81</v>
      </c>
      <c r="H26">
        <v>182.51</v>
      </c>
      <c r="I26">
        <v>745738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1:15" x14ac:dyDescent="0.25">
      <c r="A27">
        <v>2.2936000000000001E-4</v>
      </c>
      <c r="B27">
        <v>4359</v>
      </c>
      <c r="C27">
        <v>4359</v>
      </c>
      <c r="D27">
        <v>7176</v>
      </c>
      <c r="E27">
        <v>0.46</v>
      </c>
      <c r="F27">
        <v>711605</v>
      </c>
      <c r="G27">
        <v>177.91</v>
      </c>
      <c r="H27">
        <v>181.67</v>
      </c>
      <c r="I27">
        <v>724791</v>
      </c>
      <c r="J27" t="s">
        <v>94</v>
      </c>
      <c r="L27">
        <f>MIN(B23:B27)</f>
        <v>4359</v>
      </c>
      <c r="M27">
        <f>MAX(C23:C27)</f>
        <v>4359</v>
      </c>
      <c r="N27">
        <f>MIN(D23:D27)</f>
        <v>7161</v>
      </c>
      <c r="O27">
        <f>MAX(D23:D27)</f>
        <v>7176</v>
      </c>
    </row>
    <row r="28" spans="1:15" x14ac:dyDescent="0.25">
      <c r="A28">
        <v>1.5775000000000001E-4</v>
      </c>
      <c r="B28">
        <v>6338</v>
      </c>
      <c r="C28">
        <v>6338</v>
      </c>
      <c r="D28">
        <v>7994</v>
      </c>
      <c r="E28">
        <v>0.52</v>
      </c>
      <c r="F28">
        <v>662720</v>
      </c>
      <c r="G28">
        <v>179.82</v>
      </c>
      <c r="H28">
        <v>183.14</v>
      </c>
      <c r="I28">
        <v>674631</v>
      </c>
      <c r="J28" t="s">
        <v>95</v>
      </c>
    </row>
    <row r="29" spans="1:15" x14ac:dyDescent="0.25">
      <c r="A29">
        <v>1.5775000000000001E-4</v>
      </c>
      <c r="B29">
        <v>6338</v>
      </c>
      <c r="C29">
        <v>6338</v>
      </c>
      <c r="D29">
        <v>7999</v>
      </c>
      <c r="E29">
        <v>0.5</v>
      </c>
      <c r="F29">
        <v>670279</v>
      </c>
      <c r="G29">
        <v>179.26</v>
      </c>
      <c r="H29">
        <v>182.38</v>
      </c>
      <c r="I29">
        <v>681007</v>
      </c>
      <c r="J29" t="s">
        <v>96</v>
      </c>
    </row>
    <row r="30" spans="1:15" x14ac:dyDescent="0.25">
      <c r="A30">
        <v>1.5775000000000001E-4</v>
      </c>
      <c r="B30">
        <v>6338</v>
      </c>
      <c r="C30">
        <v>6338</v>
      </c>
      <c r="D30">
        <v>7994</v>
      </c>
      <c r="E30">
        <v>0.5</v>
      </c>
      <c r="F30">
        <v>616319</v>
      </c>
      <c r="G30">
        <v>177.69</v>
      </c>
      <c r="H30">
        <v>181.23</v>
      </c>
      <c r="I30">
        <v>627985</v>
      </c>
      <c r="J30" t="s">
        <v>97</v>
      </c>
      <c r="L30" s="20" t="s">
        <v>420</v>
      </c>
      <c r="M30" s="20"/>
      <c r="N30" s="20" t="s">
        <v>423</v>
      </c>
      <c r="O30" s="20"/>
    </row>
    <row r="31" spans="1:15" x14ac:dyDescent="0.25">
      <c r="A31">
        <v>1.5775000000000001E-4</v>
      </c>
      <c r="B31">
        <v>6338</v>
      </c>
      <c r="C31">
        <v>6338</v>
      </c>
      <c r="D31">
        <v>7999</v>
      </c>
      <c r="E31">
        <v>0.43</v>
      </c>
      <c r="F31">
        <v>639927</v>
      </c>
      <c r="G31">
        <v>177.01</v>
      </c>
      <c r="H31">
        <v>180.11</v>
      </c>
      <c r="I31">
        <v>650461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1:15" x14ac:dyDescent="0.25">
      <c r="A32">
        <v>1.5775000000000001E-4</v>
      </c>
      <c r="B32">
        <v>6338</v>
      </c>
      <c r="C32">
        <v>6338</v>
      </c>
      <c r="D32">
        <v>7988</v>
      </c>
      <c r="E32">
        <v>0.52</v>
      </c>
      <c r="F32">
        <v>670310</v>
      </c>
      <c r="G32">
        <v>180.02</v>
      </c>
      <c r="H32">
        <v>183.05</v>
      </c>
      <c r="I32">
        <v>681036</v>
      </c>
      <c r="J32" t="s">
        <v>99</v>
      </c>
      <c r="L32">
        <f>MIN(B28:B32)</f>
        <v>6338</v>
      </c>
      <c r="M32">
        <f>MAX(C28:C32)</f>
        <v>6338</v>
      </c>
      <c r="N32">
        <f>MIN(D28:D32)</f>
        <v>7988</v>
      </c>
      <c r="O32">
        <f>MAX(D28:D32)</f>
        <v>7999</v>
      </c>
    </row>
    <row r="33" spans="1:15" x14ac:dyDescent="0.25">
      <c r="A33">
        <v>1.8822000000000001E-4</v>
      </c>
      <c r="B33">
        <v>5312</v>
      </c>
      <c r="C33">
        <v>5312</v>
      </c>
      <c r="D33">
        <v>7434</v>
      </c>
      <c r="E33">
        <v>0.39</v>
      </c>
      <c r="F33">
        <v>653288</v>
      </c>
      <c r="G33">
        <v>178.06</v>
      </c>
      <c r="H33">
        <v>181.84</v>
      </c>
      <c r="I33">
        <v>665758</v>
      </c>
      <c r="J33" t="s">
        <v>100</v>
      </c>
    </row>
    <row r="34" spans="1:15" x14ac:dyDescent="0.25">
      <c r="A34">
        <v>1.8822000000000001E-4</v>
      </c>
      <c r="B34">
        <v>5312</v>
      </c>
      <c r="C34">
        <v>5312</v>
      </c>
      <c r="D34">
        <v>7435</v>
      </c>
      <c r="E34">
        <v>0.56999999999999995</v>
      </c>
      <c r="F34">
        <v>647648</v>
      </c>
      <c r="G34">
        <v>179.42</v>
      </c>
      <c r="H34">
        <v>183.03</v>
      </c>
      <c r="I34">
        <v>659646</v>
      </c>
      <c r="J34" t="s">
        <v>101</v>
      </c>
    </row>
    <row r="35" spans="1:15" x14ac:dyDescent="0.25">
      <c r="A35">
        <v>1.8822000000000001E-4</v>
      </c>
      <c r="B35">
        <v>5312</v>
      </c>
      <c r="C35">
        <v>5312</v>
      </c>
      <c r="D35">
        <v>7430</v>
      </c>
      <c r="E35">
        <v>0.49</v>
      </c>
      <c r="F35">
        <v>680270</v>
      </c>
      <c r="G35">
        <v>177.14</v>
      </c>
      <c r="H35">
        <v>180.88</v>
      </c>
      <c r="I35">
        <v>693284</v>
      </c>
      <c r="J35" t="s">
        <v>102</v>
      </c>
      <c r="L35" s="20" t="s">
        <v>420</v>
      </c>
      <c r="M35" s="20"/>
      <c r="N35" s="20" t="s">
        <v>423</v>
      </c>
      <c r="O35" s="20"/>
    </row>
    <row r="36" spans="1:15" x14ac:dyDescent="0.25">
      <c r="A36">
        <v>1.8822000000000001E-4</v>
      </c>
      <c r="B36">
        <v>5312</v>
      </c>
      <c r="C36">
        <v>5312</v>
      </c>
      <c r="D36">
        <v>7431</v>
      </c>
      <c r="E36">
        <v>0.35</v>
      </c>
      <c r="F36">
        <v>681475</v>
      </c>
      <c r="G36">
        <v>178.03</v>
      </c>
      <c r="H36">
        <v>181.62</v>
      </c>
      <c r="I36">
        <v>693489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1:15" x14ac:dyDescent="0.25">
      <c r="A37">
        <v>1.8822000000000001E-4</v>
      </c>
      <c r="B37">
        <v>5312</v>
      </c>
      <c r="C37">
        <v>5312</v>
      </c>
      <c r="D37">
        <v>7427</v>
      </c>
      <c r="E37">
        <v>0.49</v>
      </c>
      <c r="F37">
        <v>717093</v>
      </c>
      <c r="G37">
        <v>177.02</v>
      </c>
      <c r="H37">
        <v>180.36</v>
      </c>
      <c r="I37">
        <v>729336</v>
      </c>
      <c r="J37" t="s">
        <v>104</v>
      </c>
      <c r="L37">
        <f>MIN(B33:B37)</f>
        <v>5312</v>
      </c>
      <c r="M37">
        <f>MAX(C33:C37)</f>
        <v>5312</v>
      </c>
      <c r="N37">
        <f>MIN(D33:D37)</f>
        <v>7427</v>
      </c>
      <c r="O37">
        <f>MAX(D33:D37)</f>
        <v>7435</v>
      </c>
    </row>
    <row r="38" spans="1:15" x14ac:dyDescent="0.25">
      <c r="A38">
        <v>1.9222999999999999E-4</v>
      </c>
      <c r="B38">
        <v>5201</v>
      </c>
      <c r="C38">
        <v>5201</v>
      </c>
      <c r="D38">
        <v>7991</v>
      </c>
      <c r="E38">
        <v>0.48</v>
      </c>
      <c r="F38">
        <v>712722</v>
      </c>
      <c r="G38">
        <v>178.44</v>
      </c>
      <c r="H38">
        <v>181.41</v>
      </c>
      <c r="I38">
        <v>724598</v>
      </c>
      <c r="J38" t="s">
        <v>105</v>
      </c>
    </row>
    <row r="39" spans="1:15" x14ac:dyDescent="0.25">
      <c r="A39">
        <v>1.9222999999999999E-4</v>
      </c>
      <c r="B39">
        <v>5201</v>
      </c>
      <c r="C39">
        <v>5201</v>
      </c>
      <c r="D39">
        <v>7991</v>
      </c>
      <c r="E39">
        <v>0.51</v>
      </c>
      <c r="F39">
        <v>717752</v>
      </c>
      <c r="G39">
        <v>180.04</v>
      </c>
      <c r="H39">
        <v>183.16</v>
      </c>
      <c r="I39">
        <v>729606</v>
      </c>
      <c r="J39" t="s">
        <v>106</v>
      </c>
    </row>
    <row r="40" spans="1:15" x14ac:dyDescent="0.25">
      <c r="A40">
        <v>1.9222999999999999E-4</v>
      </c>
      <c r="B40">
        <v>5201</v>
      </c>
      <c r="C40">
        <v>5201</v>
      </c>
      <c r="D40">
        <v>7991</v>
      </c>
      <c r="E40">
        <v>0.35</v>
      </c>
      <c r="F40">
        <v>749569</v>
      </c>
      <c r="G40">
        <v>179.12</v>
      </c>
      <c r="H40">
        <v>182.08</v>
      </c>
      <c r="I40">
        <v>761193</v>
      </c>
      <c r="J40" t="s">
        <v>107</v>
      </c>
      <c r="L40" s="20" t="s">
        <v>420</v>
      </c>
      <c r="M40" s="20"/>
      <c r="N40" s="20" t="s">
        <v>423</v>
      </c>
      <c r="O40" s="20"/>
    </row>
    <row r="41" spans="1:15" x14ac:dyDescent="0.25">
      <c r="A41">
        <v>1.9222999999999999E-4</v>
      </c>
      <c r="B41">
        <v>5201</v>
      </c>
      <c r="C41">
        <v>5201</v>
      </c>
      <c r="D41">
        <v>7994</v>
      </c>
      <c r="E41">
        <v>0.45</v>
      </c>
      <c r="F41">
        <v>747601</v>
      </c>
      <c r="G41">
        <v>178.04</v>
      </c>
      <c r="H41">
        <v>180.87</v>
      </c>
      <c r="I41">
        <v>758443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1:15" x14ac:dyDescent="0.25">
      <c r="A42">
        <v>1.9222999999999999E-4</v>
      </c>
      <c r="B42">
        <v>5201</v>
      </c>
      <c r="C42">
        <v>5201</v>
      </c>
      <c r="D42">
        <v>7988</v>
      </c>
      <c r="E42">
        <v>0.46</v>
      </c>
      <c r="F42">
        <v>748722</v>
      </c>
      <c r="G42">
        <v>177.59</v>
      </c>
      <c r="H42">
        <v>180.37</v>
      </c>
      <c r="I42">
        <v>760097</v>
      </c>
      <c r="J42" t="s">
        <v>109</v>
      </c>
      <c r="L42">
        <f>MIN(B38:B42)</f>
        <v>5201</v>
      </c>
      <c r="M42">
        <f>MAX(C38:C42)</f>
        <v>5201</v>
      </c>
      <c r="N42">
        <f>MIN(D38:D42)</f>
        <v>7988</v>
      </c>
      <c r="O42">
        <f>MAX(D38:D42)</f>
        <v>7994</v>
      </c>
    </row>
    <row r="43" spans="1:15" x14ac:dyDescent="0.25">
      <c r="A43">
        <v>2.0572E-4</v>
      </c>
      <c r="B43">
        <v>4860</v>
      </c>
      <c r="C43">
        <v>4860</v>
      </c>
      <c r="D43">
        <v>9469</v>
      </c>
      <c r="E43">
        <v>0.56999999999999995</v>
      </c>
      <c r="F43">
        <v>804569</v>
      </c>
      <c r="G43">
        <v>178</v>
      </c>
      <c r="H43">
        <v>181.29</v>
      </c>
      <c r="I43">
        <v>819071</v>
      </c>
      <c r="J43" t="s">
        <v>110</v>
      </c>
    </row>
    <row r="44" spans="1:15" x14ac:dyDescent="0.25">
      <c r="A44">
        <v>2.0572E-4</v>
      </c>
      <c r="B44">
        <v>4860</v>
      </c>
      <c r="C44">
        <v>4860</v>
      </c>
      <c r="D44">
        <v>9634</v>
      </c>
      <c r="E44">
        <v>0.49</v>
      </c>
      <c r="F44">
        <v>752031</v>
      </c>
      <c r="G44">
        <v>176.8</v>
      </c>
      <c r="H44">
        <v>180.04</v>
      </c>
      <c r="I44">
        <v>765175</v>
      </c>
      <c r="J44" t="s">
        <v>111</v>
      </c>
    </row>
    <row r="45" spans="1:15" x14ac:dyDescent="0.25">
      <c r="A45">
        <v>2.0572E-4</v>
      </c>
      <c r="B45">
        <v>4860</v>
      </c>
      <c r="C45">
        <v>4860</v>
      </c>
      <c r="D45">
        <v>9467</v>
      </c>
      <c r="E45">
        <v>0.5</v>
      </c>
      <c r="F45">
        <v>854647</v>
      </c>
      <c r="G45">
        <v>177.78</v>
      </c>
      <c r="H45">
        <v>180.91</v>
      </c>
      <c r="I45">
        <v>869168</v>
      </c>
      <c r="J45" t="s">
        <v>112</v>
      </c>
      <c r="L45" s="20" t="s">
        <v>420</v>
      </c>
      <c r="M45" s="20"/>
      <c r="N45" s="20" t="s">
        <v>423</v>
      </c>
      <c r="O45" s="20"/>
    </row>
    <row r="46" spans="1:15" x14ac:dyDescent="0.25">
      <c r="A46">
        <v>2.0572E-4</v>
      </c>
      <c r="B46">
        <v>4860</v>
      </c>
      <c r="C46">
        <v>4860</v>
      </c>
      <c r="D46">
        <v>9430</v>
      </c>
      <c r="E46">
        <v>0.49</v>
      </c>
      <c r="F46">
        <v>822852</v>
      </c>
      <c r="G46">
        <v>178.44</v>
      </c>
      <c r="H46">
        <v>181.63</v>
      </c>
      <c r="I46">
        <v>836393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1:15" x14ac:dyDescent="0.25">
      <c r="A47">
        <v>2.0572E-4</v>
      </c>
      <c r="B47">
        <v>4860</v>
      </c>
      <c r="C47">
        <v>4860</v>
      </c>
      <c r="D47">
        <v>9491</v>
      </c>
      <c r="E47">
        <v>0.48</v>
      </c>
      <c r="F47">
        <v>799976</v>
      </c>
      <c r="G47">
        <v>177.54</v>
      </c>
      <c r="H47">
        <v>180.7</v>
      </c>
      <c r="I47">
        <v>813653</v>
      </c>
      <c r="J47" t="s">
        <v>114</v>
      </c>
      <c r="L47">
        <f>MIN(B43:B47)</f>
        <v>4860</v>
      </c>
      <c r="M47">
        <f>MAX(C43:C47)</f>
        <v>4860</v>
      </c>
      <c r="N47">
        <f>MIN(D43:D47)</f>
        <v>9430</v>
      </c>
      <c r="O47">
        <f>MAX(D43:D47)</f>
        <v>9634</v>
      </c>
    </row>
    <row r="48" spans="1:15" x14ac:dyDescent="0.25">
      <c r="A48">
        <v>1.9535E-4</v>
      </c>
      <c r="B48">
        <v>5118</v>
      </c>
      <c r="C48">
        <v>5118</v>
      </c>
      <c r="D48">
        <v>8330</v>
      </c>
      <c r="E48">
        <v>0.54</v>
      </c>
      <c r="F48">
        <v>712675</v>
      </c>
      <c r="G48">
        <v>177.1</v>
      </c>
      <c r="H48">
        <v>180.45</v>
      </c>
      <c r="I48">
        <v>724454</v>
      </c>
      <c r="J48" t="s">
        <v>115</v>
      </c>
    </row>
    <row r="49" spans="1:15" x14ac:dyDescent="0.25">
      <c r="A49">
        <v>1.9535E-4</v>
      </c>
      <c r="B49">
        <v>5118</v>
      </c>
      <c r="C49">
        <v>5118</v>
      </c>
      <c r="D49">
        <v>8330</v>
      </c>
      <c r="E49">
        <v>0.37</v>
      </c>
      <c r="F49">
        <v>714884</v>
      </c>
      <c r="G49">
        <v>176.98</v>
      </c>
      <c r="H49">
        <v>180.21</v>
      </c>
      <c r="I49">
        <v>727203</v>
      </c>
      <c r="J49" t="s">
        <v>116</v>
      </c>
    </row>
    <row r="50" spans="1:15" x14ac:dyDescent="0.25">
      <c r="A50">
        <v>1.9535E-4</v>
      </c>
      <c r="B50">
        <v>5118</v>
      </c>
      <c r="C50">
        <v>5118</v>
      </c>
      <c r="D50">
        <v>8330</v>
      </c>
      <c r="E50">
        <v>0.46</v>
      </c>
      <c r="F50">
        <v>735024</v>
      </c>
      <c r="G50">
        <v>180.04</v>
      </c>
      <c r="H50">
        <v>183.45</v>
      </c>
      <c r="I50">
        <v>748040</v>
      </c>
      <c r="J50" t="s">
        <v>117</v>
      </c>
      <c r="L50" s="20" t="s">
        <v>420</v>
      </c>
      <c r="M50" s="20"/>
      <c r="N50" s="20" t="s">
        <v>423</v>
      </c>
      <c r="O50" s="20"/>
    </row>
    <row r="51" spans="1:15" x14ac:dyDescent="0.25">
      <c r="A51">
        <v>1.9535E-4</v>
      </c>
      <c r="B51">
        <v>5118</v>
      </c>
      <c r="C51">
        <v>5118</v>
      </c>
      <c r="D51">
        <v>8338</v>
      </c>
      <c r="E51">
        <v>0.49</v>
      </c>
      <c r="F51">
        <v>744889</v>
      </c>
      <c r="G51">
        <v>178.31</v>
      </c>
      <c r="H51">
        <v>181.52</v>
      </c>
      <c r="I51">
        <v>757591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1:15" x14ac:dyDescent="0.25">
      <c r="A52">
        <v>1.9535E-4</v>
      </c>
      <c r="B52">
        <v>5118</v>
      </c>
      <c r="C52">
        <v>5118</v>
      </c>
      <c r="D52">
        <v>8333</v>
      </c>
      <c r="E52">
        <v>0.54</v>
      </c>
      <c r="F52">
        <v>733504</v>
      </c>
      <c r="G52">
        <v>178.74</v>
      </c>
      <c r="H52">
        <v>181.93</v>
      </c>
      <c r="I52">
        <v>745931</v>
      </c>
      <c r="J52" t="s">
        <v>119</v>
      </c>
      <c r="L52">
        <f>MIN(B48:B52)</f>
        <v>5118</v>
      </c>
      <c r="M52">
        <f>MAX(C48:C52)</f>
        <v>5118</v>
      </c>
      <c r="N52">
        <f>MIN(D48:D52)</f>
        <v>8330</v>
      </c>
      <c r="O52">
        <f>MAX(D48:D52)</f>
        <v>8338</v>
      </c>
    </row>
    <row r="53" spans="1:15" x14ac:dyDescent="0.25">
      <c r="A53">
        <v>1.1969E-4</v>
      </c>
      <c r="B53">
        <v>8354</v>
      </c>
      <c r="C53">
        <v>8354</v>
      </c>
      <c r="D53">
        <v>9705</v>
      </c>
      <c r="E53">
        <v>0.6</v>
      </c>
      <c r="F53">
        <v>644952</v>
      </c>
      <c r="G53">
        <v>179.78</v>
      </c>
      <c r="H53">
        <v>182.83</v>
      </c>
      <c r="I53">
        <v>655267</v>
      </c>
      <c r="J53" t="s">
        <v>120</v>
      </c>
    </row>
    <row r="54" spans="1:15" x14ac:dyDescent="0.25">
      <c r="A54">
        <v>1.1969E-4</v>
      </c>
      <c r="B54">
        <v>8354</v>
      </c>
      <c r="C54">
        <v>8354</v>
      </c>
      <c r="D54">
        <v>9700</v>
      </c>
      <c r="E54">
        <v>0.52</v>
      </c>
      <c r="F54">
        <v>693266</v>
      </c>
      <c r="G54">
        <v>179.09</v>
      </c>
      <c r="H54">
        <v>182.06</v>
      </c>
      <c r="I54">
        <v>704250</v>
      </c>
      <c r="J54" t="s">
        <v>121</v>
      </c>
    </row>
    <row r="55" spans="1:15" x14ac:dyDescent="0.25">
      <c r="A55">
        <v>1.1969E-4</v>
      </c>
      <c r="B55">
        <v>8354</v>
      </c>
      <c r="C55">
        <v>8354</v>
      </c>
      <c r="D55">
        <v>9709</v>
      </c>
      <c r="E55">
        <v>0.45</v>
      </c>
      <c r="F55">
        <v>670356</v>
      </c>
      <c r="G55">
        <v>177.95</v>
      </c>
      <c r="H55">
        <v>180.86</v>
      </c>
      <c r="I55">
        <v>680712</v>
      </c>
      <c r="J55" t="s">
        <v>122</v>
      </c>
      <c r="L55" s="20" t="s">
        <v>420</v>
      </c>
      <c r="M55" s="20"/>
      <c r="N55" s="20" t="s">
        <v>423</v>
      </c>
      <c r="O55" s="20"/>
    </row>
    <row r="56" spans="1:15" x14ac:dyDescent="0.25">
      <c r="A56">
        <v>1.1969E-4</v>
      </c>
      <c r="B56">
        <v>8354</v>
      </c>
      <c r="C56">
        <v>8354</v>
      </c>
      <c r="D56">
        <v>9695</v>
      </c>
      <c r="E56">
        <v>0.6</v>
      </c>
      <c r="F56">
        <v>685617</v>
      </c>
      <c r="G56">
        <v>180.08</v>
      </c>
      <c r="H56">
        <v>183.16</v>
      </c>
      <c r="I56">
        <v>696845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1:15" x14ac:dyDescent="0.25">
      <c r="A57">
        <v>1.1969E-4</v>
      </c>
      <c r="B57">
        <v>8354</v>
      </c>
      <c r="C57">
        <v>8354</v>
      </c>
      <c r="D57">
        <v>9702</v>
      </c>
      <c r="E57">
        <v>0.59</v>
      </c>
      <c r="F57">
        <v>689793</v>
      </c>
      <c r="G57">
        <v>178.8</v>
      </c>
      <c r="H57">
        <v>181.94</v>
      </c>
      <c r="I57">
        <v>700742</v>
      </c>
      <c r="J57" t="s">
        <v>124</v>
      </c>
      <c r="L57">
        <f>MIN(B53:B57)</f>
        <v>8354</v>
      </c>
      <c r="M57">
        <f>MAX(C53:C57)</f>
        <v>8354</v>
      </c>
      <c r="N57">
        <f>MIN(D53:D57)</f>
        <v>9695</v>
      </c>
      <c r="O57">
        <f>MAX(D53:D57)</f>
        <v>9709</v>
      </c>
    </row>
    <row r="58" spans="1:15" x14ac:dyDescent="0.25">
      <c r="A58">
        <v>1.4496999999999999E-4</v>
      </c>
      <c r="B58">
        <v>6897</v>
      </c>
      <c r="C58">
        <v>6897</v>
      </c>
      <c r="D58">
        <v>8837</v>
      </c>
      <c r="E58">
        <v>0.41</v>
      </c>
      <c r="F58">
        <v>688669</v>
      </c>
      <c r="G58">
        <v>178.21</v>
      </c>
      <c r="H58">
        <v>181.19</v>
      </c>
      <c r="I58">
        <v>699424</v>
      </c>
      <c r="J58" t="s">
        <v>125</v>
      </c>
    </row>
    <row r="59" spans="1:15" x14ac:dyDescent="0.25">
      <c r="A59">
        <v>1.4496999999999999E-4</v>
      </c>
      <c r="B59">
        <v>6897</v>
      </c>
      <c r="C59">
        <v>6897</v>
      </c>
      <c r="D59">
        <v>8839</v>
      </c>
      <c r="E59">
        <v>0.44</v>
      </c>
      <c r="F59">
        <v>721189</v>
      </c>
      <c r="G59">
        <v>179.88</v>
      </c>
      <c r="H59">
        <v>183.05</v>
      </c>
      <c r="I59">
        <v>732762</v>
      </c>
      <c r="J59" t="s">
        <v>126</v>
      </c>
    </row>
    <row r="60" spans="1:15" x14ac:dyDescent="0.25">
      <c r="A60">
        <v>1.4496999999999999E-4</v>
      </c>
      <c r="B60">
        <v>6897</v>
      </c>
      <c r="C60">
        <v>6897</v>
      </c>
      <c r="D60">
        <v>8833</v>
      </c>
      <c r="E60">
        <v>0.46</v>
      </c>
      <c r="F60">
        <v>712616</v>
      </c>
      <c r="G60">
        <v>178.33</v>
      </c>
      <c r="H60">
        <v>181.46</v>
      </c>
      <c r="I60">
        <v>724382</v>
      </c>
      <c r="J60" t="s">
        <v>127</v>
      </c>
      <c r="L60" s="20" t="s">
        <v>420</v>
      </c>
      <c r="M60" s="20"/>
      <c r="N60" s="20" t="s">
        <v>423</v>
      </c>
      <c r="O60" s="20"/>
    </row>
    <row r="61" spans="1:15" x14ac:dyDescent="0.25">
      <c r="A61">
        <v>1.4496999999999999E-4</v>
      </c>
      <c r="B61">
        <v>6897</v>
      </c>
      <c r="C61">
        <v>6897</v>
      </c>
      <c r="D61">
        <v>8837</v>
      </c>
      <c r="E61">
        <v>0.4</v>
      </c>
      <c r="F61">
        <v>679142</v>
      </c>
      <c r="G61">
        <v>177.09</v>
      </c>
      <c r="H61">
        <v>180.06</v>
      </c>
      <c r="I61">
        <v>689609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1:15" x14ac:dyDescent="0.25">
      <c r="A62">
        <v>1.4496999999999999E-4</v>
      </c>
      <c r="B62">
        <v>6897</v>
      </c>
      <c r="C62">
        <v>6897</v>
      </c>
      <c r="D62">
        <v>8839</v>
      </c>
      <c r="E62">
        <v>0.56000000000000005</v>
      </c>
      <c r="F62">
        <v>689841</v>
      </c>
      <c r="G62">
        <v>177.88</v>
      </c>
      <c r="H62">
        <v>180.89</v>
      </c>
      <c r="I62">
        <v>700479</v>
      </c>
      <c r="J62" t="s">
        <v>129</v>
      </c>
      <c r="L62">
        <f>MIN(B58:B62)</f>
        <v>6897</v>
      </c>
      <c r="M62">
        <f>MAX(C58:C62)</f>
        <v>6897</v>
      </c>
      <c r="N62">
        <f>MIN(D58:D62)</f>
        <v>8833</v>
      </c>
      <c r="O62">
        <f>MAX(D58:D62)</f>
        <v>8839</v>
      </c>
    </row>
    <row r="63" spans="1:15" x14ac:dyDescent="0.25">
      <c r="A63">
        <v>1.2819E-4</v>
      </c>
      <c r="B63">
        <v>7800</v>
      </c>
      <c r="C63">
        <v>7800</v>
      </c>
      <c r="D63">
        <v>8786</v>
      </c>
      <c r="E63">
        <v>0.61</v>
      </c>
      <c r="F63">
        <v>634717</v>
      </c>
      <c r="G63">
        <v>178.73</v>
      </c>
      <c r="H63">
        <v>181.79</v>
      </c>
      <c r="I63">
        <v>644808</v>
      </c>
      <c r="J63" t="s">
        <v>130</v>
      </c>
    </row>
    <row r="64" spans="1:15" x14ac:dyDescent="0.25">
      <c r="A64">
        <v>1.2819E-4</v>
      </c>
      <c r="B64">
        <v>7800</v>
      </c>
      <c r="C64">
        <v>7800</v>
      </c>
      <c r="D64">
        <v>8791</v>
      </c>
      <c r="E64">
        <v>0.5</v>
      </c>
      <c r="F64">
        <v>633813</v>
      </c>
      <c r="G64">
        <v>178.39</v>
      </c>
      <c r="H64">
        <v>181.63</v>
      </c>
      <c r="I64">
        <v>645042</v>
      </c>
      <c r="J64" t="s">
        <v>131</v>
      </c>
    </row>
    <row r="65" spans="1:15" x14ac:dyDescent="0.25">
      <c r="A65">
        <v>1.2819E-4</v>
      </c>
      <c r="B65">
        <v>7800</v>
      </c>
      <c r="C65">
        <v>7800</v>
      </c>
      <c r="D65">
        <v>8798</v>
      </c>
      <c r="E65">
        <v>0.49</v>
      </c>
      <c r="F65">
        <v>641454</v>
      </c>
      <c r="G65">
        <v>178.24</v>
      </c>
      <c r="H65">
        <v>181.24</v>
      </c>
      <c r="I65">
        <v>651504</v>
      </c>
      <c r="J65" t="s">
        <v>132</v>
      </c>
      <c r="L65" s="20" t="s">
        <v>420</v>
      </c>
      <c r="M65" s="20"/>
      <c r="N65" s="20" t="s">
        <v>423</v>
      </c>
      <c r="O65" s="20"/>
    </row>
    <row r="66" spans="1:15" x14ac:dyDescent="0.25">
      <c r="A66">
        <v>1.2819E-4</v>
      </c>
      <c r="B66">
        <v>7800</v>
      </c>
      <c r="C66">
        <v>7800</v>
      </c>
      <c r="D66">
        <v>8791</v>
      </c>
      <c r="E66">
        <v>0.54</v>
      </c>
      <c r="F66">
        <v>618661</v>
      </c>
      <c r="G66">
        <v>178.73</v>
      </c>
      <c r="H66">
        <v>181.54</v>
      </c>
      <c r="I66">
        <v>627549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1:15" x14ac:dyDescent="0.25">
      <c r="A67">
        <v>1.2819E-4</v>
      </c>
      <c r="B67">
        <v>7800</v>
      </c>
      <c r="C67">
        <v>7800</v>
      </c>
      <c r="D67">
        <v>8797</v>
      </c>
      <c r="E67">
        <v>0.56000000000000005</v>
      </c>
      <c r="F67">
        <v>620174</v>
      </c>
      <c r="G67">
        <v>177.89</v>
      </c>
      <c r="H67">
        <v>180.68</v>
      </c>
      <c r="I67">
        <v>629374</v>
      </c>
      <c r="J67" t="s">
        <v>134</v>
      </c>
      <c r="L67">
        <f>MIN(B63:B67)</f>
        <v>7800</v>
      </c>
      <c r="M67">
        <f>MAX(C63:C67)</f>
        <v>7800</v>
      </c>
      <c r="N67">
        <f>MIN(D63:D67)</f>
        <v>8786</v>
      </c>
      <c r="O67">
        <f>MAX(D63:D67)</f>
        <v>8798</v>
      </c>
    </row>
    <row r="68" spans="1:15" x14ac:dyDescent="0.25">
      <c r="A68">
        <v>1.4417999999999999E-4</v>
      </c>
      <c r="B68">
        <v>6935</v>
      </c>
      <c r="C68">
        <v>6935</v>
      </c>
      <c r="D68">
        <v>8599</v>
      </c>
      <c r="E68">
        <v>0.41</v>
      </c>
      <c r="F68">
        <v>663122</v>
      </c>
      <c r="G68">
        <v>178.97</v>
      </c>
      <c r="H68">
        <v>182.37</v>
      </c>
      <c r="I68">
        <v>674871</v>
      </c>
      <c r="J68" t="s">
        <v>135</v>
      </c>
    </row>
    <row r="69" spans="1:15" x14ac:dyDescent="0.25">
      <c r="A69">
        <v>1.4417999999999999E-4</v>
      </c>
      <c r="B69">
        <v>6935</v>
      </c>
      <c r="C69">
        <v>6935</v>
      </c>
      <c r="D69">
        <v>8599</v>
      </c>
      <c r="E69">
        <v>0.44</v>
      </c>
      <c r="F69">
        <v>691647</v>
      </c>
      <c r="G69">
        <v>178.53</v>
      </c>
      <c r="H69">
        <v>181.84</v>
      </c>
      <c r="I69">
        <v>703586</v>
      </c>
      <c r="J69" t="s">
        <v>136</v>
      </c>
    </row>
    <row r="70" spans="1:15" x14ac:dyDescent="0.25">
      <c r="A70">
        <v>1.4417999999999999E-4</v>
      </c>
      <c r="B70">
        <v>6935</v>
      </c>
      <c r="C70">
        <v>6935</v>
      </c>
      <c r="D70">
        <v>8596</v>
      </c>
      <c r="E70">
        <v>0.54</v>
      </c>
      <c r="F70">
        <v>673586</v>
      </c>
      <c r="G70">
        <v>179.4</v>
      </c>
      <c r="H70">
        <v>182.7</v>
      </c>
      <c r="I70">
        <v>685225</v>
      </c>
      <c r="J70" t="s">
        <v>137</v>
      </c>
      <c r="L70" s="20" t="s">
        <v>420</v>
      </c>
      <c r="M70" s="20"/>
      <c r="N70" s="20" t="s">
        <v>423</v>
      </c>
      <c r="O70" s="20"/>
    </row>
    <row r="71" spans="1:15" x14ac:dyDescent="0.25">
      <c r="A71">
        <v>1.4417999999999999E-4</v>
      </c>
      <c r="B71">
        <v>6935</v>
      </c>
      <c r="C71">
        <v>6935</v>
      </c>
      <c r="D71">
        <v>8601</v>
      </c>
      <c r="E71">
        <v>0.45</v>
      </c>
      <c r="F71">
        <v>680138</v>
      </c>
      <c r="G71">
        <v>177.43</v>
      </c>
      <c r="H71">
        <v>180.86</v>
      </c>
      <c r="I71">
        <v>692303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1:15" x14ac:dyDescent="0.25">
      <c r="A72">
        <v>1.4417999999999999E-4</v>
      </c>
      <c r="B72">
        <v>6935</v>
      </c>
      <c r="C72">
        <v>6935</v>
      </c>
      <c r="D72">
        <v>8597</v>
      </c>
      <c r="E72">
        <v>0.39</v>
      </c>
      <c r="F72">
        <v>659254</v>
      </c>
      <c r="G72">
        <v>179.37</v>
      </c>
      <c r="H72">
        <v>183.02</v>
      </c>
      <c r="I72">
        <v>672467</v>
      </c>
      <c r="J72" t="s">
        <v>139</v>
      </c>
      <c r="L72">
        <f>MIN(B68:B72)</f>
        <v>6935</v>
      </c>
      <c r="M72">
        <f>MAX(C68:C72)</f>
        <v>6935</v>
      </c>
      <c r="N72">
        <f>MIN(D68:D72)</f>
        <v>8596</v>
      </c>
      <c r="O72">
        <f>MAX(D68:D72)</f>
        <v>8601</v>
      </c>
    </row>
    <row r="73" spans="1:15" x14ac:dyDescent="0.25">
      <c r="A73">
        <v>2.0408000000000001E-4</v>
      </c>
      <c r="B73">
        <v>4899</v>
      </c>
      <c r="C73">
        <v>4899</v>
      </c>
      <c r="D73">
        <v>7672</v>
      </c>
      <c r="E73">
        <v>0.46</v>
      </c>
      <c r="F73">
        <v>674429</v>
      </c>
      <c r="G73">
        <v>176.81</v>
      </c>
      <c r="H73">
        <v>180.19</v>
      </c>
      <c r="I73">
        <v>685948</v>
      </c>
      <c r="J73" t="s">
        <v>140</v>
      </c>
    </row>
    <row r="74" spans="1:15" x14ac:dyDescent="0.25">
      <c r="A74">
        <v>2.0408000000000001E-4</v>
      </c>
      <c r="B74">
        <v>4899</v>
      </c>
      <c r="C74">
        <v>4899</v>
      </c>
      <c r="D74">
        <v>7680</v>
      </c>
      <c r="E74">
        <v>0.49</v>
      </c>
      <c r="F74">
        <v>650862</v>
      </c>
      <c r="G74">
        <v>176.8</v>
      </c>
      <c r="H74">
        <v>180.36</v>
      </c>
      <c r="I74">
        <v>662334</v>
      </c>
      <c r="J74" t="s">
        <v>141</v>
      </c>
    </row>
    <row r="75" spans="1:15" x14ac:dyDescent="0.25">
      <c r="A75">
        <v>2.0408000000000001E-4</v>
      </c>
      <c r="B75">
        <v>4899</v>
      </c>
      <c r="C75">
        <v>4899</v>
      </c>
      <c r="D75">
        <v>7674</v>
      </c>
      <c r="E75">
        <v>0.43</v>
      </c>
      <c r="F75">
        <v>724866</v>
      </c>
      <c r="G75">
        <v>179.61</v>
      </c>
      <c r="H75">
        <v>183.14</v>
      </c>
      <c r="I75">
        <v>737609</v>
      </c>
      <c r="J75" t="s">
        <v>142</v>
      </c>
      <c r="L75" s="20" t="s">
        <v>420</v>
      </c>
      <c r="M75" s="20"/>
      <c r="N75" s="20" t="s">
        <v>423</v>
      </c>
      <c r="O75" s="20"/>
    </row>
    <row r="76" spans="1:15" x14ac:dyDescent="0.25">
      <c r="A76">
        <v>2.0408000000000001E-4</v>
      </c>
      <c r="B76">
        <v>4899</v>
      </c>
      <c r="C76">
        <v>4899</v>
      </c>
      <c r="D76">
        <v>7674</v>
      </c>
      <c r="E76">
        <v>0.5</v>
      </c>
      <c r="F76">
        <v>696423</v>
      </c>
      <c r="G76">
        <v>178.81</v>
      </c>
      <c r="H76">
        <v>182.45</v>
      </c>
      <c r="I76">
        <v>709950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1:15" x14ac:dyDescent="0.25">
      <c r="A77">
        <v>2.0408000000000001E-4</v>
      </c>
      <c r="B77">
        <v>4899</v>
      </c>
      <c r="C77">
        <v>4899</v>
      </c>
      <c r="D77">
        <v>7677</v>
      </c>
      <c r="E77">
        <v>0.43</v>
      </c>
      <c r="F77">
        <v>660021</v>
      </c>
      <c r="G77">
        <v>177.36</v>
      </c>
      <c r="H77">
        <v>181.04</v>
      </c>
      <c r="I77">
        <v>672649</v>
      </c>
      <c r="J77" t="s">
        <v>144</v>
      </c>
      <c r="L77">
        <f>MIN(B73:B77)</f>
        <v>4899</v>
      </c>
      <c r="M77">
        <f>MAX(C73:C77)</f>
        <v>4899</v>
      </c>
      <c r="N77">
        <f>MIN(D73:D77)</f>
        <v>7672</v>
      </c>
      <c r="O77">
        <f>MAX(D73:D77)</f>
        <v>7680</v>
      </c>
    </row>
    <row r="78" spans="1:15" x14ac:dyDescent="0.25">
      <c r="A78">
        <v>1.3804999999999999E-4</v>
      </c>
      <c r="B78">
        <v>7243</v>
      </c>
      <c r="C78">
        <v>7243</v>
      </c>
      <c r="D78">
        <v>8408</v>
      </c>
      <c r="E78">
        <v>0.45</v>
      </c>
      <c r="F78">
        <v>655524</v>
      </c>
      <c r="G78">
        <v>179.7</v>
      </c>
      <c r="H78">
        <v>182.69</v>
      </c>
      <c r="I78">
        <v>665816</v>
      </c>
      <c r="J78" t="s">
        <v>145</v>
      </c>
    </row>
    <row r="79" spans="1:15" x14ac:dyDescent="0.25">
      <c r="A79">
        <v>1.3804999999999999E-4</v>
      </c>
      <c r="B79">
        <v>7243</v>
      </c>
      <c r="C79">
        <v>7243</v>
      </c>
      <c r="D79">
        <v>8409</v>
      </c>
      <c r="E79">
        <v>0.51</v>
      </c>
      <c r="F79">
        <v>669763</v>
      </c>
      <c r="G79">
        <v>178.7</v>
      </c>
      <c r="H79">
        <v>181.79</v>
      </c>
      <c r="I79">
        <v>680425</v>
      </c>
      <c r="J79" t="s">
        <v>146</v>
      </c>
    </row>
    <row r="80" spans="1:15" x14ac:dyDescent="0.25">
      <c r="A80">
        <v>1.3804999999999999E-4</v>
      </c>
      <c r="B80">
        <v>7243</v>
      </c>
      <c r="C80">
        <v>7243</v>
      </c>
      <c r="D80">
        <v>8408</v>
      </c>
      <c r="E80">
        <v>0.41</v>
      </c>
      <c r="F80">
        <v>662261</v>
      </c>
      <c r="G80">
        <v>179.18</v>
      </c>
      <c r="H80">
        <v>182.29</v>
      </c>
      <c r="I80">
        <v>672840</v>
      </c>
      <c r="J80" t="s">
        <v>147</v>
      </c>
      <c r="L80" s="20" t="s">
        <v>420</v>
      </c>
      <c r="M80" s="20"/>
      <c r="N80" s="20" t="s">
        <v>423</v>
      </c>
      <c r="O80" s="20"/>
    </row>
    <row r="81" spans="1:15" x14ac:dyDescent="0.25">
      <c r="A81">
        <v>1.3804999999999999E-4</v>
      </c>
      <c r="B81">
        <v>7243</v>
      </c>
      <c r="C81">
        <v>7243</v>
      </c>
      <c r="D81">
        <v>8409</v>
      </c>
      <c r="E81">
        <v>0.51</v>
      </c>
      <c r="F81">
        <v>653150</v>
      </c>
      <c r="G81">
        <v>179.9</v>
      </c>
      <c r="H81">
        <v>183.03</v>
      </c>
      <c r="I81">
        <v>664328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1:15" x14ac:dyDescent="0.25">
      <c r="A82">
        <v>1.3804999999999999E-4</v>
      </c>
      <c r="B82">
        <v>7243</v>
      </c>
      <c r="C82">
        <v>7243</v>
      </c>
      <c r="D82">
        <v>8413</v>
      </c>
      <c r="E82">
        <v>0.51</v>
      </c>
      <c r="F82">
        <v>636136</v>
      </c>
      <c r="G82">
        <v>177.39</v>
      </c>
      <c r="H82">
        <v>180.64</v>
      </c>
      <c r="I82">
        <v>647701</v>
      </c>
      <c r="J82" t="s">
        <v>149</v>
      </c>
      <c r="L82">
        <f>MIN(B78:B82)</f>
        <v>7243</v>
      </c>
      <c r="M82">
        <f>MAX(C78:C82)</f>
        <v>7243</v>
      </c>
      <c r="N82">
        <f>MIN(D78:D82)</f>
        <v>8408</v>
      </c>
      <c r="O82">
        <f>MAX(D78:D82)</f>
        <v>8413</v>
      </c>
    </row>
    <row r="83" spans="1:15" x14ac:dyDescent="0.25">
      <c r="A83">
        <v>1.773E-4</v>
      </c>
      <c r="B83">
        <v>5639</v>
      </c>
      <c r="C83">
        <v>5639</v>
      </c>
      <c r="D83">
        <v>7124</v>
      </c>
      <c r="E83">
        <v>0.56999999999999995</v>
      </c>
      <c r="F83">
        <v>681214</v>
      </c>
      <c r="G83">
        <v>177.6</v>
      </c>
      <c r="H83">
        <v>180.58</v>
      </c>
      <c r="I83">
        <v>692558</v>
      </c>
      <c r="J83" t="s">
        <v>150</v>
      </c>
    </row>
    <row r="84" spans="1:15" x14ac:dyDescent="0.25">
      <c r="A84">
        <v>1.773E-4</v>
      </c>
      <c r="B84">
        <v>5639</v>
      </c>
      <c r="C84">
        <v>5639</v>
      </c>
      <c r="D84">
        <v>7123</v>
      </c>
      <c r="E84">
        <v>0.52</v>
      </c>
      <c r="F84">
        <v>674507</v>
      </c>
      <c r="G84">
        <v>177.91</v>
      </c>
      <c r="H84">
        <v>180.92</v>
      </c>
      <c r="I84">
        <v>685872</v>
      </c>
      <c r="J84" t="s">
        <v>151</v>
      </c>
    </row>
    <row r="85" spans="1:15" x14ac:dyDescent="0.25">
      <c r="A85">
        <v>1.773E-4</v>
      </c>
      <c r="B85">
        <v>5639</v>
      </c>
      <c r="C85">
        <v>5639</v>
      </c>
      <c r="D85">
        <v>7124</v>
      </c>
      <c r="E85">
        <v>0.49</v>
      </c>
      <c r="F85">
        <v>638697</v>
      </c>
      <c r="G85">
        <v>179</v>
      </c>
      <c r="H85">
        <v>182.04</v>
      </c>
      <c r="I85">
        <v>648834</v>
      </c>
      <c r="J85" t="s">
        <v>152</v>
      </c>
      <c r="L85" s="20" t="s">
        <v>420</v>
      </c>
      <c r="M85" s="20"/>
      <c r="N85" s="20" t="s">
        <v>423</v>
      </c>
      <c r="O85" s="20"/>
    </row>
    <row r="86" spans="1:15" x14ac:dyDescent="0.25">
      <c r="A86">
        <v>1.773E-4</v>
      </c>
      <c r="B86">
        <v>5639</v>
      </c>
      <c r="C86">
        <v>5639</v>
      </c>
      <c r="D86">
        <v>7122</v>
      </c>
      <c r="E86">
        <v>0.5</v>
      </c>
      <c r="F86">
        <v>692827</v>
      </c>
      <c r="G86">
        <v>178.59</v>
      </c>
      <c r="H86">
        <v>181.33</v>
      </c>
      <c r="I86">
        <v>702577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1:15" x14ac:dyDescent="0.25">
      <c r="A87">
        <v>1.773E-4</v>
      </c>
      <c r="B87">
        <v>5639</v>
      </c>
      <c r="C87">
        <v>5639</v>
      </c>
      <c r="D87">
        <v>7125</v>
      </c>
      <c r="E87">
        <v>0.61</v>
      </c>
      <c r="F87">
        <v>685881</v>
      </c>
      <c r="G87">
        <v>177.89</v>
      </c>
      <c r="H87">
        <v>180.8</v>
      </c>
      <c r="I87">
        <v>696152</v>
      </c>
      <c r="J87" t="s">
        <v>154</v>
      </c>
      <c r="L87">
        <f>MIN(B83:B87)</f>
        <v>5639</v>
      </c>
      <c r="M87">
        <f>MAX(C83:C87)</f>
        <v>5639</v>
      </c>
      <c r="N87">
        <f>MIN(D83:D87)</f>
        <v>7122</v>
      </c>
      <c r="O87">
        <f>MAX(D83:D87)</f>
        <v>7125</v>
      </c>
    </row>
    <row r="88" spans="1:15" x14ac:dyDescent="0.25">
      <c r="A88">
        <v>1.126E-4</v>
      </c>
      <c r="B88">
        <v>8880</v>
      </c>
      <c r="C88">
        <v>8880</v>
      </c>
      <c r="D88">
        <v>10628</v>
      </c>
      <c r="E88">
        <v>0.46</v>
      </c>
      <c r="F88">
        <v>657653</v>
      </c>
      <c r="G88">
        <v>178.56</v>
      </c>
      <c r="H88">
        <v>181.22</v>
      </c>
      <c r="I88">
        <v>666801</v>
      </c>
      <c r="J88" t="s">
        <v>155</v>
      </c>
    </row>
    <row r="89" spans="1:15" x14ac:dyDescent="0.25">
      <c r="A89">
        <v>1.126E-4</v>
      </c>
      <c r="B89">
        <v>8880</v>
      </c>
      <c r="C89">
        <v>8880</v>
      </c>
      <c r="D89">
        <v>10637</v>
      </c>
      <c r="E89">
        <v>0.45</v>
      </c>
      <c r="F89">
        <v>652339</v>
      </c>
      <c r="G89">
        <v>178.99</v>
      </c>
      <c r="H89">
        <v>181.73</v>
      </c>
      <c r="I89">
        <v>661482</v>
      </c>
      <c r="J89" t="s">
        <v>156</v>
      </c>
    </row>
    <row r="90" spans="1:15" x14ac:dyDescent="0.25">
      <c r="A90">
        <v>1.126E-4</v>
      </c>
      <c r="B90">
        <v>8880</v>
      </c>
      <c r="C90">
        <v>8880</v>
      </c>
      <c r="D90">
        <v>10615</v>
      </c>
      <c r="E90">
        <v>0.56999999999999995</v>
      </c>
      <c r="F90">
        <v>661838</v>
      </c>
      <c r="G90">
        <v>179.84</v>
      </c>
      <c r="H90">
        <v>182.73</v>
      </c>
      <c r="I90">
        <v>671487</v>
      </c>
      <c r="J90" t="s">
        <v>157</v>
      </c>
      <c r="L90" s="20" t="s">
        <v>420</v>
      </c>
      <c r="M90" s="20"/>
      <c r="N90" s="20" t="s">
        <v>423</v>
      </c>
      <c r="O90" s="20"/>
    </row>
    <row r="91" spans="1:15" x14ac:dyDescent="0.25">
      <c r="A91">
        <v>1.126E-4</v>
      </c>
      <c r="B91">
        <v>8880</v>
      </c>
      <c r="C91">
        <v>8880</v>
      </c>
      <c r="D91">
        <v>10614</v>
      </c>
      <c r="E91">
        <v>0.5</v>
      </c>
      <c r="F91">
        <v>652895</v>
      </c>
      <c r="G91">
        <v>178.12</v>
      </c>
      <c r="H91">
        <v>180.94</v>
      </c>
      <c r="I91">
        <v>662554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1:15" x14ac:dyDescent="0.25">
      <c r="A92">
        <v>1.126E-4</v>
      </c>
      <c r="B92">
        <v>8880</v>
      </c>
      <c r="C92">
        <v>8880</v>
      </c>
      <c r="D92">
        <v>10622</v>
      </c>
      <c r="E92">
        <v>0.5</v>
      </c>
      <c r="F92">
        <v>651957</v>
      </c>
      <c r="G92">
        <v>178.4</v>
      </c>
      <c r="H92">
        <v>181.28</v>
      </c>
      <c r="I92">
        <v>662183</v>
      </c>
      <c r="J92" t="s">
        <v>159</v>
      </c>
      <c r="L92">
        <f>MIN(B88:B92)</f>
        <v>8880</v>
      </c>
      <c r="M92">
        <f>MAX(C88:C92)</f>
        <v>8880</v>
      </c>
      <c r="N92">
        <f>MIN(D88:D92)</f>
        <v>10614</v>
      </c>
      <c r="O92">
        <f>MAX(D88:D92)</f>
        <v>10637</v>
      </c>
    </row>
    <row r="93" spans="1:15" x14ac:dyDescent="0.25">
      <c r="A93">
        <v>3.0600000000000001E-4</v>
      </c>
      <c r="B93">
        <v>3267</v>
      </c>
      <c r="C93">
        <v>3267</v>
      </c>
      <c r="D93">
        <v>6131</v>
      </c>
      <c r="E93">
        <v>0.52</v>
      </c>
      <c r="F93">
        <v>713136</v>
      </c>
      <c r="G93">
        <v>177.12</v>
      </c>
      <c r="H93">
        <v>180.64</v>
      </c>
      <c r="I93">
        <v>725906</v>
      </c>
      <c r="J93" t="s">
        <v>160</v>
      </c>
    </row>
    <row r="94" spans="1:15" x14ac:dyDescent="0.25">
      <c r="A94">
        <v>3.0600000000000001E-4</v>
      </c>
      <c r="B94">
        <v>3267</v>
      </c>
      <c r="C94">
        <v>3267</v>
      </c>
      <c r="D94">
        <v>6128</v>
      </c>
      <c r="E94">
        <v>0.41</v>
      </c>
      <c r="F94">
        <v>763656</v>
      </c>
      <c r="G94">
        <v>178.38</v>
      </c>
      <c r="H94">
        <v>181.67</v>
      </c>
      <c r="I94">
        <v>776000</v>
      </c>
      <c r="J94" t="s">
        <v>161</v>
      </c>
    </row>
    <row r="95" spans="1:15" x14ac:dyDescent="0.25">
      <c r="A95">
        <v>3.0600000000000001E-4</v>
      </c>
      <c r="B95">
        <v>3267</v>
      </c>
      <c r="C95">
        <v>3267</v>
      </c>
      <c r="D95">
        <v>6120</v>
      </c>
      <c r="E95">
        <v>0.48</v>
      </c>
      <c r="F95">
        <v>736586</v>
      </c>
      <c r="G95">
        <v>179.65</v>
      </c>
      <c r="H95">
        <v>183.3</v>
      </c>
      <c r="I95">
        <v>749738</v>
      </c>
      <c r="J95" t="s">
        <v>162</v>
      </c>
      <c r="L95" s="20" t="s">
        <v>420</v>
      </c>
      <c r="M95" s="20"/>
      <c r="N95" s="20" t="s">
        <v>423</v>
      </c>
      <c r="O95" s="20"/>
    </row>
    <row r="96" spans="1:15" x14ac:dyDescent="0.25">
      <c r="A96">
        <v>3.0600000000000001E-4</v>
      </c>
      <c r="B96">
        <v>3267</v>
      </c>
      <c r="C96">
        <v>3267</v>
      </c>
      <c r="D96">
        <v>6120</v>
      </c>
      <c r="E96">
        <v>0.52</v>
      </c>
      <c r="F96">
        <v>792931</v>
      </c>
      <c r="G96">
        <v>179.69</v>
      </c>
      <c r="H96">
        <v>183.21</v>
      </c>
      <c r="I96">
        <v>807036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1:15" x14ac:dyDescent="0.25">
      <c r="A97">
        <v>3.0600000000000001E-4</v>
      </c>
      <c r="B97">
        <v>3267</v>
      </c>
      <c r="C97">
        <v>3267</v>
      </c>
      <c r="D97">
        <v>6143</v>
      </c>
      <c r="E97">
        <v>0.44</v>
      </c>
      <c r="F97">
        <v>754163</v>
      </c>
      <c r="G97">
        <v>178.81</v>
      </c>
      <c r="H97">
        <v>182.3</v>
      </c>
      <c r="I97">
        <v>767019</v>
      </c>
      <c r="J97" t="s">
        <v>164</v>
      </c>
      <c r="L97">
        <f>MIN(B93:B97)</f>
        <v>3267</v>
      </c>
      <c r="M97">
        <f>MAX(C93:C97)</f>
        <v>3267</v>
      </c>
      <c r="N97">
        <f>MIN(D93:D97)</f>
        <v>6120</v>
      </c>
      <c r="O97">
        <f>MAX(D93:D97)</f>
        <v>6143</v>
      </c>
    </row>
    <row r="98" spans="1:15" x14ac:dyDescent="0.25">
      <c r="A98">
        <v>1.5562E-4</v>
      </c>
      <c r="B98">
        <v>6425</v>
      </c>
      <c r="C98">
        <v>6425</v>
      </c>
      <c r="D98">
        <v>8125</v>
      </c>
      <c r="E98">
        <v>0.54</v>
      </c>
      <c r="F98">
        <v>665536</v>
      </c>
      <c r="G98">
        <v>179.26</v>
      </c>
      <c r="H98">
        <v>182.24</v>
      </c>
      <c r="I98">
        <v>676019</v>
      </c>
      <c r="J98" t="s">
        <v>165</v>
      </c>
    </row>
    <row r="99" spans="1:15" x14ac:dyDescent="0.25">
      <c r="A99">
        <v>1.5562E-4</v>
      </c>
      <c r="B99">
        <v>6425</v>
      </c>
      <c r="C99">
        <v>6425</v>
      </c>
      <c r="D99">
        <v>8125</v>
      </c>
      <c r="E99">
        <v>0.55000000000000004</v>
      </c>
      <c r="F99">
        <v>696074</v>
      </c>
      <c r="G99">
        <v>179.3</v>
      </c>
      <c r="H99">
        <v>182.19</v>
      </c>
      <c r="I99">
        <v>706962</v>
      </c>
      <c r="J99" t="s">
        <v>166</v>
      </c>
    </row>
    <row r="100" spans="1:15" x14ac:dyDescent="0.25">
      <c r="A100">
        <v>1.5562E-4</v>
      </c>
      <c r="B100">
        <v>6425</v>
      </c>
      <c r="C100">
        <v>6425</v>
      </c>
      <c r="D100">
        <v>8136</v>
      </c>
      <c r="E100">
        <v>0.52</v>
      </c>
      <c r="F100">
        <v>667995</v>
      </c>
      <c r="G100">
        <v>177.7</v>
      </c>
      <c r="H100">
        <v>180.68</v>
      </c>
      <c r="I100">
        <v>678550</v>
      </c>
      <c r="J100" t="s">
        <v>167</v>
      </c>
      <c r="L100" s="20" t="s">
        <v>420</v>
      </c>
      <c r="M100" s="20"/>
      <c r="N100" s="20" t="s">
        <v>423</v>
      </c>
      <c r="O100" s="20"/>
    </row>
    <row r="101" spans="1:15" x14ac:dyDescent="0.25">
      <c r="A101">
        <v>1.5562E-4</v>
      </c>
      <c r="B101">
        <v>6425</v>
      </c>
      <c r="C101">
        <v>6425</v>
      </c>
      <c r="D101">
        <v>8128</v>
      </c>
      <c r="E101">
        <v>0.46</v>
      </c>
      <c r="F101">
        <v>690140</v>
      </c>
      <c r="G101">
        <v>178.77</v>
      </c>
      <c r="H101">
        <v>181.68</v>
      </c>
      <c r="I101">
        <v>701131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1:15" x14ac:dyDescent="0.25">
      <c r="A102">
        <v>1.5562E-4</v>
      </c>
      <c r="B102">
        <v>6425</v>
      </c>
      <c r="C102">
        <v>6425</v>
      </c>
      <c r="D102">
        <v>8135</v>
      </c>
      <c r="E102">
        <v>0.51</v>
      </c>
      <c r="F102">
        <v>657532</v>
      </c>
      <c r="G102">
        <v>178.77</v>
      </c>
      <c r="H102">
        <v>181.74</v>
      </c>
      <c r="I102">
        <v>668525</v>
      </c>
      <c r="J102" t="s">
        <v>169</v>
      </c>
      <c r="L102">
        <f>MIN(B98:B102)</f>
        <v>6425</v>
      </c>
      <c r="M102">
        <f>MAX(C98:C102)</f>
        <v>6425</v>
      </c>
      <c r="N102">
        <f>MIN(D98:D102)</f>
        <v>8125</v>
      </c>
      <c r="O102">
        <f>MAX(D98:D102)</f>
        <v>8136</v>
      </c>
    </row>
    <row r="103" spans="1:15" x14ac:dyDescent="0.25">
      <c r="A103">
        <v>1.3952999999999999E-4</v>
      </c>
      <c r="B103">
        <v>7166</v>
      </c>
      <c r="C103">
        <v>7166</v>
      </c>
      <c r="D103">
        <v>8514</v>
      </c>
      <c r="E103">
        <v>0.45</v>
      </c>
      <c r="F103">
        <v>632441</v>
      </c>
      <c r="G103">
        <v>179.2</v>
      </c>
      <c r="H103">
        <v>182.46</v>
      </c>
      <c r="I103">
        <v>643596</v>
      </c>
      <c r="J103" t="s">
        <v>170</v>
      </c>
    </row>
    <row r="104" spans="1:15" x14ac:dyDescent="0.25">
      <c r="A104">
        <v>1.3952999999999999E-4</v>
      </c>
      <c r="B104">
        <v>7166</v>
      </c>
      <c r="C104">
        <v>7166</v>
      </c>
      <c r="D104">
        <v>8511</v>
      </c>
      <c r="E104">
        <v>0.5</v>
      </c>
      <c r="F104">
        <v>644632</v>
      </c>
      <c r="G104">
        <v>177.25</v>
      </c>
      <c r="H104">
        <v>180.53</v>
      </c>
      <c r="I104">
        <v>655448</v>
      </c>
      <c r="J104" t="s">
        <v>171</v>
      </c>
    </row>
    <row r="105" spans="1:15" x14ac:dyDescent="0.25">
      <c r="A105">
        <v>1.3952999999999999E-4</v>
      </c>
      <c r="B105">
        <v>7166</v>
      </c>
      <c r="C105">
        <v>7166</v>
      </c>
      <c r="D105">
        <v>8509</v>
      </c>
      <c r="E105">
        <v>0.5</v>
      </c>
      <c r="F105">
        <v>660187</v>
      </c>
      <c r="G105">
        <v>178.81</v>
      </c>
      <c r="H105">
        <v>182.06</v>
      </c>
      <c r="I105">
        <v>671884</v>
      </c>
      <c r="J105" t="s">
        <v>172</v>
      </c>
      <c r="L105" s="20" t="s">
        <v>420</v>
      </c>
      <c r="M105" s="20"/>
      <c r="N105" s="20" t="s">
        <v>423</v>
      </c>
      <c r="O105" s="20"/>
    </row>
    <row r="106" spans="1:15" x14ac:dyDescent="0.25">
      <c r="A106">
        <v>1.3952999999999999E-4</v>
      </c>
      <c r="B106">
        <v>7166</v>
      </c>
      <c r="C106">
        <v>7166</v>
      </c>
      <c r="D106">
        <v>8508</v>
      </c>
      <c r="E106">
        <v>0.43</v>
      </c>
      <c r="F106">
        <v>657977</v>
      </c>
      <c r="G106">
        <v>177.85</v>
      </c>
      <c r="H106">
        <v>180.96</v>
      </c>
      <c r="I106">
        <v>668802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1:15" x14ac:dyDescent="0.25">
      <c r="A107">
        <v>1.3952999999999999E-4</v>
      </c>
      <c r="B107">
        <v>7166</v>
      </c>
      <c r="C107">
        <v>7166</v>
      </c>
      <c r="D107">
        <v>8508</v>
      </c>
      <c r="E107">
        <v>0.48</v>
      </c>
      <c r="F107">
        <v>662166</v>
      </c>
      <c r="G107">
        <v>176.95</v>
      </c>
      <c r="H107">
        <v>180.27</v>
      </c>
      <c r="I107">
        <v>673924</v>
      </c>
      <c r="J107" t="s">
        <v>174</v>
      </c>
      <c r="L107">
        <f>MIN(B103:B107)</f>
        <v>7166</v>
      </c>
      <c r="M107">
        <f>MAX(C103:C107)</f>
        <v>7166</v>
      </c>
      <c r="N107">
        <f>MIN(D103:D107)</f>
        <v>8508</v>
      </c>
      <c r="O107">
        <f>MAX(D103:D107)</f>
        <v>8514</v>
      </c>
    </row>
    <row r="108" spans="1:15" x14ac:dyDescent="0.25">
      <c r="A108">
        <v>1.3821999999999999E-4</v>
      </c>
      <c r="B108">
        <v>7234</v>
      </c>
      <c r="C108">
        <v>7234</v>
      </c>
      <c r="D108">
        <v>8953</v>
      </c>
      <c r="E108">
        <v>0.43</v>
      </c>
      <c r="F108">
        <v>662061</v>
      </c>
      <c r="G108">
        <v>178.45</v>
      </c>
      <c r="H108">
        <v>181.7</v>
      </c>
      <c r="I108">
        <v>674253</v>
      </c>
      <c r="J108" t="s">
        <v>175</v>
      </c>
    </row>
    <row r="109" spans="1:15" x14ac:dyDescent="0.25">
      <c r="A109">
        <v>1.3821999999999999E-4</v>
      </c>
      <c r="B109">
        <v>7234</v>
      </c>
      <c r="C109">
        <v>7234</v>
      </c>
      <c r="D109">
        <v>8954</v>
      </c>
      <c r="E109">
        <v>0.44</v>
      </c>
      <c r="F109">
        <v>656440</v>
      </c>
      <c r="G109">
        <v>178.75</v>
      </c>
      <c r="H109">
        <v>182.01</v>
      </c>
      <c r="I109">
        <v>668360</v>
      </c>
      <c r="J109" t="s">
        <v>176</v>
      </c>
    </row>
    <row r="110" spans="1:15" x14ac:dyDescent="0.25">
      <c r="A110">
        <v>1.3821999999999999E-4</v>
      </c>
      <c r="B110">
        <v>7234</v>
      </c>
      <c r="C110">
        <v>7234</v>
      </c>
      <c r="D110">
        <v>8956</v>
      </c>
      <c r="E110">
        <v>0.41</v>
      </c>
      <c r="F110">
        <v>657040</v>
      </c>
      <c r="G110">
        <v>177.98</v>
      </c>
      <c r="H110">
        <v>181.06</v>
      </c>
      <c r="I110">
        <v>668482</v>
      </c>
      <c r="J110" t="s">
        <v>177</v>
      </c>
      <c r="L110" s="20" t="s">
        <v>420</v>
      </c>
      <c r="M110" s="20"/>
      <c r="N110" s="20" t="s">
        <v>423</v>
      </c>
      <c r="O110" s="20"/>
    </row>
    <row r="111" spans="1:15" x14ac:dyDescent="0.25">
      <c r="A111">
        <v>1.3821999999999999E-4</v>
      </c>
      <c r="B111">
        <v>7234</v>
      </c>
      <c r="C111">
        <v>7234</v>
      </c>
      <c r="D111">
        <v>8952</v>
      </c>
      <c r="E111">
        <v>0.39</v>
      </c>
      <c r="F111">
        <v>661396</v>
      </c>
      <c r="G111">
        <v>179.4</v>
      </c>
      <c r="H111">
        <v>182.62</v>
      </c>
      <c r="I111">
        <v>673169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1:15" x14ac:dyDescent="0.25">
      <c r="A112">
        <v>1.3821999999999999E-4</v>
      </c>
      <c r="B112">
        <v>7234</v>
      </c>
      <c r="C112">
        <v>7234</v>
      </c>
      <c r="D112">
        <v>8957</v>
      </c>
      <c r="E112">
        <v>0.46</v>
      </c>
      <c r="F112">
        <v>652347</v>
      </c>
      <c r="G112">
        <v>177.65</v>
      </c>
      <c r="H112">
        <v>180.69</v>
      </c>
      <c r="I112">
        <v>663134</v>
      </c>
      <c r="J112" t="s">
        <v>179</v>
      </c>
      <c r="L112">
        <f>MIN(B108:B112)</f>
        <v>7234</v>
      </c>
      <c r="M112">
        <f>MAX(C108:C112)</f>
        <v>7234</v>
      </c>
      <c r="N112">
        <f>MIN(D108:D112)</f>
        <v>8952</v>
      </c>
      <c r="O112">
        <f>MAX(D108:D112)</f>
        <v>8957</v>
      </c>
    </row>
    <row r="113" spans="1:15" x14ac:dyDescent="0.25">
      <c r="A113">
        <v>1.4135999999999999E-4</v>
      </c>
      <c r="B113">
        <v>7073</v>
      </c>
      <c r="C113">
        <v>7073</v>
      </c>
      <c r="D113">
        <v>8598</v>
      </c>
      <c r="E113">
        <v>0.44</v>
      </c>
      <c r="F113">
        <v>671700</v>
      </c>
      <c r="G113">
        <v>180.02</v>
      </c>
      <c r="H113">
        <v>183.06</v>
      </c>
      <c r="I113">
        <v>682602</v>
      </c>
      <c r="J113" t="s">
        <v>180</v>
      </c>
    </row>
    <row r="114" spans="1:15" x14ac:dyDescent="0.25">
      <c r="A114">
        <v>1.4135999999999999E-4</v>
      </c>
      <c r="B114">
        <v>7073</v>
      </c>
      <c r="C114">
        <v>7073</v>
      </c>
      <c r="D114">
        <v>8593</v>
      </c>
      <c r="E114">
        <v>0.44</v>
      </c>
      <c r="F114">
        <v>655319</v>
      </c>
      <c r="G114">
        <v>177.28</v>
      </c>
      <c r="H114">
        <v>180.3</v>
      </c>
      <c r="I114">
        <v>666424</v>
      </c>
      <c r="J114" t="s">
        <v>181</v>
      </c>
    </row>
    <row r="115" spans="1:15" x14ac:dyDescent="0.25">
      <c r="A115">
        <v>1.4135999999999999E-4</v>
      </c>
      <c r="B115">
        <v>7073</v>
      </c>
      <c r="C115">
        <v>7073</v>
      </c>
      <c r="D115">
        <v>8594</v>
      </c>
      <c r="E115">
        <v>0.49</v>
      </c>
      <c r="F115">
        <v>655765</v>
      </c>
      <c r="G115">
        <v>178.31</v>
      </c>
      <c r="H115">
        <v>181.13</v>
      </c>
      <c r="I115">
        <v>665310</v>
      </c>
      <c r="J115" t="s">
        <v>182</v>
      </c>
      <c r="L115" s="20" t="s">
        <v>420</v>
      </c>
      <c r="M115" s="20"/>
      <c r="N115" s="20" t="s">
        <v>423</v>
      </c>
      <c r="O115" s="20"/>
    </row>
    <row r="116" spans="1:15" x14ac:dyDescent="0.25">
      <c r="A116">
        <v>1.4135999999999999E-4</v>
      </c>
      <c r="B116">
        <v>7073</v>
      </c>
      <c r="C116">
        <v>7073</v>
      </c>
      <c r="D116">
        <v>8596</v>
      </c>
      <c r="E116">
        <v>0.46</v>
      </c>
      <c r="F116">
        <v>651027</v>
      </c>
      <c r="G116">
        <v>178.01</v>
      </c>
      <c r="H116">
        <v>181.16</v>
      </c>
      <c r="I116">
        <v>662166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1:15" x14ac:dyDescent="0.25">
      <c r="A117">
        <v>1.4135999999999999E-4</v>
      </c>
      <c r="B117">
        <v>7073</v>
      </c>
      <c r="C117">
        <v>7073</v>
      </c>
      <c r="D117">
        <v>8588</v>
      </c>
      <c r="E117">
        <v>0.48</v>
      </c>
      <c r="F117">
        <v>651607</v>
      </c>
      <c r="G117">
        <v>177.64</v>
      </c>
      <c r="H117">
        <v>180.75</v>
      </c>
      <c r="I117">
        <v>662678</v>
      </c>
      <c r="J117" t="s">
        <v>184</v>
      </c>
      <c r="L117">
        <f>MIN(B113:B117)</f>
        <v>7073</v>
      </c>
      <c r="M117">
        <f>MAX(C113:C117)</f>
        <v>7073</v>
      </c>
      <c r="N117">
        <f>MIN(D113:D117)</f>
        <v>8588</v>
      </c>
      <c r="O117">
        <f>MAX(D113:D117)</f>
        <v>8598</v>
      </c>
    </row>
    <row r="118" spans="1:15" x14ac:dyDescent="0.25">
      <c r="A118">
        <v>1.8594E-4</v>
      </c>
      <c r="B118">
        <v>5377</v>
      </c>
      <c r="C118">
        <v>5377</v>
      </c>
      <c r="D118">
        <v>7495</v>
      </c>
      <c r="E118">
        <v>0.4</v>
      </c>
      <c r="F118">
        <v>658814</v>
      </c>
      <c r="G118">
        <v>178.35</v>
      </c>
      <c r="H118">
        <v>181.23</v>
      </c>
      <c r="I118">
        <v>669192</v>
      </c>
      <c r="J118" t="s">
        <v>185</v>
      </c>
    </row>
    <row r="119" spans="1:15" x14ac:dyDescent="0.25">
      <c r="A119">
        <v>1.8594E-4</v>
      </c>
      <c r="B119">
        <v>5377</v>
      </c>
      <c r="C119">
        <v>5377</v>
      </c>
      <c r="D119">
        <v>7498</v>
      </c>
      <c r="E119">
        <v>0.4</v>
      </c>
      <c r="F119">
        <v>678139</v>
      </c>
      <c r="G119">
        <v>178.41</v>
      </c>
      <c r="H119">
        <v>181.54</v>
      </c>
      <c r="I119">
        <v>689572</v>
      </c>
      <c r="J119" t="s">
        <v>186</v>
      </c>
    </row>
    <row r="120" spans="1:15" x14ac:dyDescent="0.25">
      <c r="A120">
        <v>1.8594E-4</v>
      </c>
      <c r="B120">
        <v>5377</v>
      </c>
      <c r="C120">
        <v>5377</v>
      </c>
      <c r="D120">
        <v>7494</v>
      </c>
      <c r="E120">
        <v>0.45</v>
      </c>
      <c r="F120">
        <v>686989</v>
      </c>
      <c r="G120">
        <v>177.42</v>
      </c>
      <c r="H120">
        <v>180.25</v>
      </c>
      <c r="I120">
        <v>697194</v>
      </c>
      <c r="J120" t="s">
        <v>187</v>
      </c>
      <c r="L120" s="20" t="s">
        <v>420</v>
      </c>
      <c r="M120" s="20"/>
      <c r="N120" s="20" t="s">
        <v>423</v>
      </c>
      <c r="O120" s="20"/>
    </row>
    <row r="121" spans="1:15" x14ac:dyDescent="0.25">
      <c r="A121">
        <v>1.8594E-4</v>
      </c>
      <c r="B121">
        <v>5377</v>
      </c>
      <c r="C121">
        <v>5377</v>
      </c>
      <c r="D121">
        <v>7494</v>
      </c>
      <c r="E121">
        <v>0.51</v>
      </c>
      <c r="F121">
        <v>689048</v>
      </c>
      <c r="G121">
        <v>179.04</v>
      </c>
      <c r="H121">
        <v>181.96</v>
      </c>
      <c r="I121">
        <v>700115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1:15" x14ac:dyDescent="0.25">
      <c r="A122">
        <v>1.8594E-4</v>
      </c>
      <c r="B122">
        <v>5377</v>
      </c>
      <c r="C122">
        <v>5377</v>
      </c>
      <c r="D122">
        <v>7494</v>
      </c>
      <c r="E122">
        <v>0.49</v>
      </c>
      <c r="F122">
        <v>678338</v>
      </c>
      <c r="G122">
        <v>178.57</v>
      </c>
      <c r="H122">
        <v>181.44</v>
      </c>
      <c r="I122">
        <v>688700</v>
      </c>
      <c r="J122" t="s">
        <v>189</v>
      </c>
      <c r="L122">
        <f>MIN(B118:B122)</f>
        <v>5377</v>
      </c>
      <c r="M122">
        <f>MAX(C118:C122)</f>
        <v>5377</v>
      </c>
      <c r="N122">
        <f>MIN(D118:D122)</f>
        <v>7494</v>
      </c>
      <c r="O122">
        <f>MAX(D118:D122)</f>
        <v>7498</v>
      </c>
    </row>
    <row r="123" spans="1:15" x14ac:dyDescent="0.25">
      <c r="A123">
        <v>1.4109999999999999E-4</v>
      </c>
      <c r="B123">
        <v>7086</v>
      </c>
      <c r="C123">
        <v>7086</v>
      </c>
      <c r="D123">
        <v>9386</v>
      </c>
      <c r="E123">
        <v>0.46</v>
      </c>
      <c r="F123">
        <v>628555</v>
      </c>
      <c r="G123">
        <v>177.03</v>
      </c>
      <c r="H123">
        <v>180.74</v>
      </c>
      <c r="I123">
        <v>640669</v>
      </c>
      <c r="J123" t="s">
        <v>190</v>
      </c>
    </row>
    <row r="124" spans="1:15" x14ac:dyDescent="0.25">
      <c r="A124">
        <v>1.4109999999999999E-4</v>
      </c>
      <c r="B124">
        <v>7086</v>
      </c>
      <c r="C124">
        <v>7086</v>
      </c>
      <c r="D124">
        <v>9376</v>
      </c>
      <c r="E124">
        <v>0.5</v>
      </c>
      <c r="F124">
        <v>620222</v>
      </c>
      <c r="G124">
        <v>178.9</v>
      </c>
      <c r="H124">
        <v>182.9</v>
      </c>
      <c r="I124">
        <v>632391</v>
      </c>
      <c r="J124" t="s">
        <v>191</v>
      </c>
    </row>
    <row r="125" spans="1:15" x14ac:dyDescent="0.25">
      <c r="A125">
        <v>1.4109999999999999E-4</v>
      </c>
      <c r="B125">
        <v>7086</v>
      </c>
      <c r="C125">
        <v>7086</v>
      </c>
      <c r="D125">
        <v>9389</v>
      </c>
      <c r="E125">
        <v>0.44</v>
      </c>
      <c r="F125">
        <v>625008</v>
      </c>
      <c r="G125">
        <v>178.34</v>
      </c>
      <c r="H125">
        <v>182.16</v>
      </c>
      <c r="I125">
        <v>636552</v>
      </c>
      <c r="J125" t="s">
        <v>192</v>
      </c>
      <c r="L125" s="20" t="s">
        <v>420</v>
      </c>
      <c r="M125" s="20"/>
      <c r="N125" s="20" t="s">
        <v>423</v>
      </c>
      <c r="O125" s="20"/>
    </row>
    <row r="126" spans="1:15" x14ac:dyDescent="0.25">
      <c r="A126">
        <v>1.4109999999999999E-4</v>
      </c>
      <c r="B126">
        <v>7086</v>
      </c>
      <c r="C126">
        <v>7086</v>
      </c>
      <c r="D126">
        <v>9376</v>
      </c>
      <c r="E126">
        <v>0.54</v>
      </c>
      <c r="F126">
        <v>615744</v>
      </c>
      <c r="G126">
        <v>176.34</v>
      </c>
      <c r="H126">
        <v>180.27</v>
      </c>
      <c r="I126">
        <v>628533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1:15" x14ac:dyDescent="0.25">
      <c r="A127">
        <v>1.4109999999999999E-4</v>
      </c>
      <c r="B127">
        <v>7086</v>
      </c>
      <c r="C127">
        <v>7086</v>
      </c>
      <c r="D127">
        <v>9376</v>
      </c>
      <c r="E127">
        <v>0.46</v>
      </c>
      <c r="F127">
        <v>636414</v>
      </c>
      <c r="G127">
        <v>178.93</v>
      </c>
      <c r="H127">
        <v>182.59</v>
      </c>
      <c r="I127">
        <v>647688</v>
      </c>
      <c r="J127" t="s">
        <v>194</v>
      </c>
      <c r="L127">
        <f>MIN(B123:B127)</f>
        <v>7086</v>
      </c>
      <c r="M127">
        <f>MAX(C123:C127)</f>
        <v>7086</v>
      </c>
      <c r="N127">
        <f>MIN(D123:D127)</f>
        <v>9376</v>
      </c>
      <c r="O127">
        <f>MAX(D123:D127)</f>
        <v>9389</v>
      </c>
    </row>
    <row r="128" spans="1:15" x14ac:dyDescent="0.25">
      <c r="A128">
        <v>1.3407E-4</v>
      </c>
      <c r="B128">
        <v>7458</v>
      </c>
      <c r="C128">
        <v>7458</v>
      </c>
      <c r="D128">
        <v>8816</v>
      </c>
      <c r="E128">
        <v>0.55000000000000004</v>
      </c>
      <c r="F128">
        <v>642323</v>
      </c>
      <c r="G128">
        <v>177.9</v>
      </c>
      <c r="H128">
        <v>180.54</v>
      </c>
      <c r="I128">
        <v>651623</v>
      </c>
      <c r="J128" t="s">
        <v>195</v>
      </c>
    </row>
    <row r="129" spans="1:15" x14ac:dyDescent="0.25">
      <c r="A129">
        <v>1.3407E-4</v>
      </c>
      <c r="B129">
        <v>7458</v>
      </c>
      <c r="C129">
        <v>7458</v>
      </c>
      <c r="D129">
        <v>8807</v>
      </c>
      <c r="E129">
        <v>0.45</v>
      </c>
      <c r="F129">
        <v>626253</v>
      </c>
      <c r="G129">
        <v>179.61</v>
      </c>
      <c r="H129">
        <v>182.35</v>
      </c>
      <c r="I129">
        <v>635263</v>
      </c>
      <c r="J129" t="s">
        <v>196</v>
      </c>
    </row>
    <row r="130" spans="1:15" x14ac:dyDescent="0.25">
      <c r="A130">
        <v>1.3407E-4</v>
      </c>
      <c r="B130">
        <v>7458</v>
      </c>
      <c r="C130">
        <v>7458</v>
      </c>
      <c r="D130">
        <v>8813</v>
      </c>
      <c r="E130">
        <v>0.51</v>
      </c>
      <c r="F130">
        <v>637887</v>
      </c>
      <c r="G130">
        <v>178.38</v>
      </c>
      <c r="H130">
        <v>181.17</v>
      </c>
      <c r="I130">
        <v>647524</v>
      </c>
      <c r="J130" t="s">
        <v>197</v>
      </c>
      <c r="L130" s="20" t="s">
        <v>420</v>
      </c>
      <c r="M130" s="20"/>
      <c r="N130" s="20" t="s">
        <v>423</v>
      </c>
      <c r="O130" s="20"/>
    </row>
    <row r="131" spans="1:15" x14ac:dyDescent="0.25">
      <c r="A131">
        <v>1.3407E-4</v>
      </c>
      <c r="B131">
        <v>7458</v>
      </c>
      <c r="C131">
        <v>7458</v>
      </c>
      <c r="D131">
        <v>8814</v>
      </c>
      <c r="E131">
        <v>0.51</v>
      </c>
      <c r="F131">
        <v>626263</v>
      </c>
      <c r="G131">
        <v>177.77</v>
      </c>
      <c r="H131">
        <v>180.44</v>
      </c>
      <c r="I131">
        <v>635264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1:15" x14ac:dyDescent="0.25">
      <c r="A132">
        <v>1.3407E-4</v>
      </c>
      <c r="B132">
        <v>7458</v>
      </c>
      <c r="C132">
        <v>7458</v>
      </c>
      <c r="D132">
        <v>8813</v>
      </c>
      <c r="E132">
        <v>0.5</v>
      </c>
      <c r="F132">
        <v>629021</v>
      </c>
      <c r="G132">
        <v>179.14</v>
      </c>
      <c r="H132">
        <v>181.76</v>
      </c>
      <c r="I132">
        <v>637925</v>
      </c>
      <c r="J132" t="s">
        <v>199</v>
      </c>
      <c r="L132">
        <f>MIN(B128:B132)</f>
        <v>7458</v>
      </c>
      <c r="M132">
        <f>MAX(C128:C132)</f>
        <v>7458</v>
      </c>
      <c r="N132">
        <f>MIN(D128:D132)</f>
        <v>8807</v>
      </c>
      <c r="O132">
        <f>MAX(D128:D132)</f>
        <v>8816</v>
      </c>
    </row>
    <row r="133" spans="1:15" x14ac:dyDescent="0.25">
      <c r="A133">
        <v>1.0941E-4</v>
      </c>
      <c r="B133">
        <v>9139</v>
      </c>
      <c r="C133">
        <v>9139</v>
      </c>
      <c r="D133">
        <v>10460</v>
      </c>
      <c r="E133">
        <v>0.52</v>
      </c>
      <c r="F133">
        <v>665786</v>
      </c>
      <c r="G133">
        <v>178.57</v>
      </c>
      <c r="H133">
        <v>181.42</v>
      </c>
      <c r="I133">
        <v>676225</v>
      </c>
      <c r="J133" t="s">
        <v>200</v>
      </c>
    </row>
    <row r="134" spans="1:15" x14ac:dyDescent="0.25">
      <c r="A134">
        <v>1.0941E-4</v>
      </c>
      <c r="B134">
        <v>9139</v>
      </c>
      <c r="C134">
        <v>9139</v>
      </c>
      <c r="D134">
        <v>10464</v>
      </c>
      <c r="E134">
        <v>0.43</v>
      </c>
      <c r="F134">
        <v>670660</v>
      </c>
      <c r="G134">
        <v>179.1</v>
      </c>
      <c r="H134">
        <v>181.9</v>
      </c>
      <c r="I134">
        <v>680839</v>
      </c>
      <c r="J134" t="s">
        <v>201</v>
      </c>
    </row>
    <row r="135" spans="1:15" x14ac:dyDescent="0.25">
      <c r="A135">
        <v>1.0941E-4</v>
      </c>
      <c r="B135">
        <v>9139</v>
      </c>
      <c r="C135">
        <v>9139</v>
      </c>
      <c r="D135">
        <v>10460</v>
      </c>
      <c r="E135">
        <v>0.51</v>
      </c>
      <c r="F135">
        <v>670385</v>
      </c>
      <c r="G135">
        <v>178.73</v>
      </c>
      <c r="H135">
        <v>181.4</v>
      </c>
      <c r="I135">
        <v>679486</v>
      </c>
      <c r="J135" t="s">
        <v>202</v>
      </c>
      <c r="L135" s="20" t="s">
        <v>420</v>
      </c>
      <c r="M135" s="20"/>
      <c r="N135" s="20" t="s">
        <v>423</v>
      </c>
      <c r="O135" s="20"/>
    </row>
    <row r="136" spans="1:15" x14ac:dyDescent="0.25">
      <c r="A136">
        <v>1.0941E-4</v>
      </c>
      <c r="B136">
        <v>9139</v>
      </c>
      <c r="C136">
        <v>9139</v>
      </c>
      <c r="D136">
        <v>10460</v>
      </c>
      <c r="E136">
        <v>0.48</v>
      </c>
      <c r="F136">
        <v>652489</v>
      </c>
      <c r="G136">
        <v>178.5</v>
      </c>
      <c r="H136">
        <v>181.11</v>
      </c>
      <c r="I136">
        <v>661530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1:15" x14ac:dyDescent="0.25">
      <c r="A137">
        <v>1.0941E-4</v>
      </c>
      <c r="B137">
        <v>9139</v>
      </c>
      <c r="C137">
        <v>9139</v>
      </c>
      <c r="D137">
        <v>10460</v>
      </c>
      <c r="E137">
        <v>0.48</v>
      </c>
      <c r="F137">
        <v>661726</v>
      </c>
      <c r="G137">
        <v>179.22</v>
      </c>
      <c r="H137">
        <v>182.13</v>
      </c>
      <c r="I137">
        <v>672155</v>
      </c>
      <c r="J137" t="s">
        <v>204</v>
      </c>
      <c r="L137">
        <f>MIN(B133:B137)</f>
        <v>9139</v>
      </c>
      <c r="M137">
        <f>MAX(C133:C137)</f>
        <v>9139</v>
      </c>
      <c r="N137">
        <f>MIN(D133:D137)</f>
        <v>10460</v>
      </c>
      <c r="O137">
        <f>MAX(D133:D137)</f>
        <v>10464</v>
      </c>
    </row>
    <row r="138" spans="1:15" x14ac:dyDescent="0.25">
      <c r="A138">
        <v>1.3045999999999999E-4</v>
      </c>
      <c r="B138">
        <v>7664</v>
      </c>
      <c r="C138">
        <v>7664</v>
      </c>
      <c r="D138">
        <v>10046</v>
      </c>
      <c r="E138">
        <v>0.6</v>
      </c>
      <c r="F138">
        <v>608831</v>
      </c>
      <c r="G138">
        <v>177.66</v>
      </c>
      <c r="H138">
        <v>181.66</v>
      </c>
      <c r="I138">
        <v>620951</v>
      </c>
      <c r="J138" t="s">
        <v>205</v>
      </c>
    </row>
    <row r="139" spans="1:15" x14ac:dyDescent="0.25">
      <c r="A139">
        <v>1.3045999999999999E-4</v>
      </c>
      <c r="B139">
        <v>7664</v>
      </c>
      <c r="C139">
        <v>7664</v>
      </c>
      <c r="D139">
        <v>10046</v>
      </c>
      <c r="E139">
        <v>0.37</v>
      </c>
      <c r="F139">
        <v>606133</v>
      </c>
      <c r="G139">
        <v>176.51</v>
      </c>
      <c r="H139">
        <v>180.24</v>
      </c>
      <c r="I139">
        <v>617579</v>
      </c>
      <c r="J139" t="s">
        <v>206</v>
      </c>
    </row>
    <row r="140" spans="1:15" x14ac:dyDescent="0.25">
      <c r="A140">
        <v>1.3045999999999999E-4</v>
      </c>
      <c r="B140">
        <v>7664</v>
      </c>
      <c r="C140">
        <v>7664</v>
      </c>
      <c r="D140">
        <v>10038</v>
      </c>
      <c r="E140">
        <v>0.56999999999999995</v>
      </c>
      <c r="F140">
        <v>627147</v>
      </c>
      <c r="G140">
        <v>178</v>
      </c>
      <c r="H140">
        <v>181.65</v>
      </c>
      <c r="I140">
        <v>638469</v>
      </c>
      <c r="J140" t="s">
        <v>207</v>
      </c>
      <c r="L140" s="20" t="s">
        <v>420</v>
      </c>
      <c r="M140" s="20"/>
      <c r="N140" s="20" t="s">
        <v>423</v>
      </c>
      <c r="O140" s="20"/>
    </row>
    <row r="141" spans="1:15" x14ac:dyDescent="0.25">
      <c r="A141">
        <v>1.3045999999999999E-4</v>
      </c>
      <c r="B141">
        <v>7664</v>
      </c>
      <c r="C141">
        <v>7664</v>
      </c>
      <c r="D141">
        <v>10042</v>
      </c>
      <c r="E141">
        <v>0.52</v>
      </c>
      <c r="F141">
        <v>624066</v>
      </c>
      <c r="G141">
        <v>178.37</v>
      </c>
      <c r="H141">
        <v>182.16</v>
      </c>
      <c r="I141">
        <v>636066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1:15" x14ac:dyDescent="0.25">
      <c r="A142">
        <v>1.3045999999999999E-4</v>
      </c>
      <c r="B142">
        <v>7664</v>
      </c>
      <c r="C142">
        <v>7664</v>
      </c>
      <c r="D142">
        <v>10046</v>
      </c>
      <c r="E142">
        <v>0.45</v>
      </c>
      <c r="F142">
        <v>612750</v>
      </c>
      <c r="G142">
        <v>176.34</v>
      </c>
      <c r="H142">
        <v>180.1</v>
      </c>
      <c r="I142">
        <v>624572</v>
      </c>
      <c r="J142" t="s">
        <v>209</v>
      </c>
      <c r="L142">
        <f>MIN(B138:B142)</f>
        <v>7664</v>
      </c>
      <c r="M142">
        <f>MAX(C138:C142)</f>
        <v>7664</v>
      </c>
      <c r="N142">
        <f>MIN(D138:D142)</f>
        <v>10038</v>
      </c>
      <c r="O142">
        <f>MAX(D138:D142)</f>
        <v>10046</v>
      </c>
    </row>
    <row r="143" spans="1:15" x14ac:dyDescent="0.25">
      <c r="A143">
        <v>1.6625E-4</v>
      </c>
      <c r="B143">
        <v>6014</v>
      </c>
      <c r="C143">
        <v>6014</v>
      </c>
      <c r="D143">
        <v>8351</v>
      </c>
      <c r="E143">
        <v>0.63</v>
      </c>
      <c r="F143">
        <v>637967</v>
      </c>
      <c r="G143">
        <v>176.92</v>
      </c>
      <c r="H143">
        <v>180.03</v>
      </c>
      <c r="I143">
        <v>649052</v>
      </c>
      <c r="J143" t="s">
        <v>210</v>
      </c>
    </row>
    <row r="144" spans="1:15" x14ac:dyDescent="0.25">
      <c r="A144">
        <v>1.6625E-4</v>
      </c>
      <c r="B144">
        <v>6014</v>
      </c>
      <c r="C144">
        <v>6014</v>
      </c>
      <c r="D144">
        <v>8338</v>
      </c>
      <c r="E144">
        <v>0.48</v>
      </c>
      <c r="F144">
        <v>633925</v>
      </c>
      <c r="G144">
        <v>178.67</v>
      </c>
      <c r="H144">
        <v>181.7</v>
      </c>
      <c r="I144">
        <v>644102</v>
      </c>
      <c r="J144" t="s">
        <v>211</v>
      </c>
    </row>
    <row r="145" spans="1:15" x14ac:dyDescent="0.25">
      <c r="A145">
        <v>1.6625E-4</v>
      </c>
      <c r="B145">
        <v>6014</v>
      </c>
      <c r="C145">
        <v>6014</v>
      </c>
      <c r="D145">
        <v>8347</v>
      </c>
      <c r="E145">
        <v>0.5</v>
      </c>
      <c r="F145">
        <v>676681</v>
      </c>
      <c r="G145">
        <v>177.95</v>
      </c>
      <c r="H145">
        <v>180.73</v>
      </c>
      <c r="I145">
        <v>686673</v>
      </c>
      <c r="J145" t="s">
        <v>212</v>
      </c>
      <c r="L145" s="20" t="s">
        <v>420</v>
      </c>
      <c r="M145" s="20"/>
      <c r="N145" s="20" t="s">
        <v>423</v>
      </c>
      <c r="O145" s="20"/>
    </row>
    <row r="146" spans="1:15" x14ac:dyDescent="0.25">
      <c r="A146">
        <v>1.6625E-4</v>
      </c>
      <c r="B146">
        <v>6014</v>
      </c>
      <c r="C146">
        <v>6014</v>
      </c>
      <c r="D146">
        <v>8350</v>
      </c>
      <c r="E146">
        <v>0.54</v>
      </c>
      <c r="F146">
        <v>659196</v>
      </c>
      <c r="G146">
        <v>180.06</v>
      </c>
      <c r="H146">
        <v>183.08</v>
      </c>
      <c r="I146">
        <v>669105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1:15" x14ac:dyDescent="0.25">
      <c r="A147">
        <v>1.6625E-4</v>
      </c>
      <c r="B147">
        <v>6014</v>
      </c>
      <c r="C147">
        <v>6014</v>
      </c>
      <c r="D147">
        <v>8344</v>
      </c>
      <c r="E147">
        <v>0.51</v>
      </c>
      <c r="F147">
        <v>645976</v>
      </c>
      <c r="G147">
        <v>178.83</v>
      </c>
      <c r="H147">
        <v>181.63</v>
      </c>
      <c r="I147">
        <v>655751</v>
      </c>
      <c r="J147" t="s">
        <v>214</v>
      </c>
      <c r="L147">
        <f>MIN(B143:B147)</f>
        <v>6014</v>
      </c>
      <c r="M147">
        <f>MAX(C143:C147)</f>
        <v>6014</v>
      </c>
      <c r="N147">
        <f>MIN(D143:D147)</f>
        <v>8338</v>
      </c>
      <c r="O147">
        <f>MAX(D143:D147)</f>
        <v>8351</v>
      </c>
    </row>
    <row r="148" spans="1:15" x14ac:dyDescent="0.25">
      <c r="A148">
        <v>1.8726999999999999E-4</v>
      </c>
      <c r="B148">
        <v>5339</v>
      </c>
      <c r="C148">
        <v>5339</v>
      </c>
      <c r="D148">
        <v>7964</v>
      </c>
      <c r="E148">
        <v>0.43</v>
      </c>
      <c r="F148">
        <v>660885</v>
      </c>
      <c r="G148">
        <v>176.53</v>
      </c>
      <c r="H148">
        <v>180.26</v>
      </c>
      <c r="I148">
        <v>674005</v>
      </c>
      <c r="J148" t="s">
        <v>215</v>
      </c>
    </row>
    <row r="149" spans="1:15" x14ac:dyDescent="0.25">
      <c r="A149">
        <v>1.8726999999999999E-4</v>
      </c>
      <c r="B149">
        <v>5339</v>
      </c>
      <c r="C149">
        <v>5339</v>
      </c>
      <c r="D149">
        <v>7961</v>
      </c>
      <c r="E149">
        <v>0.49</v>
      </c>
      <c r="F149">
        <v>699587</v>
      </c>
      <c r="G149">
        <v>176.63</v>
      </c>
      <c r="H149">
        <v>180.15</v>
      </c>
      <c r="I149">
        <v>712010</v>
      </c>
      <c r="J149" t="s">
        <v>216</v>
      </c>
    </row>
    <row r="150" spans="1:15" x14ac:dyDescent="0.25">
      <c r="A150">
        <v>1.8726999999999999E-4</v>
      </c>
      <c r="B150">
        <v>5339</v>
      </c>
      <c r="C150">
        <v>5339</v>
      </c>
      <c r="D150">
        <v>7965</v>
      </c>
      <c r="E150">
        <v>0.48</v>
      </c>
      <c r="F150">
        <v>693154</v>
      </c>
      <c r="G150">
        <v>178.63</v>
      </c>
      <c r="H150">
        <v>182.37</v>
      </c>
      <c r="I150">
        <v>706310</v>
      </c>
      <c r="J150" t="s">
        <v>217</v>
      </c>
      <c r="L150" s="20" t="s">
        <v>420</v>
      </c>
      <c r="M150" s="20"/>
      <c r="N150" s="20" t="s">
        <v>423</v>
      </c>
      <c r="O150" s="20"/>
    </row>
    <row r="151" spans="1:15" x14ac:dyDescent="0.25">
      <c r="A151">
        <v>1.8726999999999999E-4</v>
      </c>
      <c r="B151">
        <v>5339</v>
      </c>
      <c r="C151">
        <v>5339</v>
      </c>
      <c r="D151">
        <v>7961</v>
      </c>
      <c r="E151">
        <v>0.44</v>
      </c>
      <c r="F151">
        <v>653557</v>
      </c>
      <c r="G151">
        <v>177.8</v>
      </c>
      <c r="H151">
        <v>181.57</v>
      </c>
      <c r="I151">
        <v>666112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1:15" x14ac:dyDescent="0.25">
      <c r="A152">
        <v>1.8726999999999999E-4</v>
      </c>
      <c r="B152">
        <v>5339</v>
      </c>
      <c r="C152">
        <v>5339</v>
      </c>
      <c r="D152">
        <v>7965</v>
      </c>
      <c r="E152">
        <v>0.4</v>
      </c>
      <c r="F152">
        <v>650882</v>
      </c>
      <c r="G152">
        <v>177.03</v>
      </c>
      <c r="H152">
        <v>180.68</v>
      </c>
      <c r="I152">
        <v>662834</v>
      </c>
      <c r="J152" t="s">
        <v>219</v>
      </c>
      <c r="L152">
        <f>MIN(B148:B152)</f>
        <v>5339</v>
      </c>
      <c r="M152">
        <f>MAX(C148:C152)</f>
        <v>5339</v>
      </c>
      <c r="N152">
        <f>MIN(D148:D152)</f>
        <v>7961</v>
      </c>
      <c r="O152">
        <f>MAX(D148:D152)</f>
        <v>7965</v>
      </c>
    </row>
    <row r="153" spans="1:15" x14ac:dyDescent="0.25">
      <c r="A153">
        <v>1.5147000000000001E-4</v>
      </c>
      <c r="B153">
        <v>6601</v>
      </c>
      <c r="C153">
        <v>6601</v>
      </c>
      <c r="D153">
        <v>7841</v>
      </c>
      <c r="E153">
        <v>0.51</v>
      </c>
      <c r="F153">
        <v>700692</v>
      </c>
      <c r="G153">
        <v>179.99</v>
      </c>
      <c r="H153">
        <v>183.37</v>
      </c>
      <c r="I153">
        <v>713300</v>
      </c>
      <c r="J153" t="s">
        <v>220</v>
      </c>
    </row>
    <row r="154" spans="1:15" x14ac:dyDescent="0.25">
      <c r="A154">
        <v>1.5147000000000001E-4</v>
      </c>
      <c r="B154">
        <v>6601</v>
      </c>
      <c r="C154">
        <v>6601</v>
      </c>
      <c r="D154">
        <v>7840</v>
      </c>
      <c r="E154">
        <v>0.49</v>
      </c>
      <c r="F154">
        <v>660356</v>
      </c>
      <c r="G154">
        <v>177.65</v>
      </c>
      <c r="H154">
        <v>180.9</v>
      </c>
      <c r="I154">
        <v>671440</v>
      </c>
      <c r="J154" t="s">
        <v>221</v>
      </c>
    </row>
    <row r="155" spans="1:15" x14ac:dyDescent="0.25">
      <c r="A155">
        <v>1.5147000000000001E-4</v>
      </c>
      <c r="B155">
        <v>6601</v>
      </c>
      <c r="C155">
        <v>6601</v>
      </c>
      <c r="D155">
        <v>7843</v>
      </c>
      <c r="E155">
        <v>0.43</v>
      </c>
      <c r="F155">
        <v>668127</v>
      </c>
      <c r="G155">
        <v>176.93</v>
      </c>
      <c r="H155">
        <v>180.04</v>
      </c>
      <c r="I155">
        <v>679403</v>
      </c>
      <c r="J155" t="s">
        <v>222</v>
      </c>
      <c r="L155" s="20" t="s">
        <v>420</v>
      </c>
      <c r="M155" s="20"/>
      <c r="N155" s="20" t="s">
        <v>423</v>
      </c>
      <c r="O155" s="20"/>
    </row>
    <row r="156" spans="1:15" x14ac:dyDescent="0.25">
      <c r="A156">
        <v>1.5147000000000001E-4</v>
      </c>
      <c r="B156">
        <v>6601</v>
      </c>
      <c r="C156">
        <v>6601</v>
      </c>
      <c r="D156">
        <v>7849</v>
      </c>
      <c r="E156">
        <v>0.51</v>
      </c>
      <c r="F156">
        <v>645535</v>
      </c>
      <c r="G156">
        <v>177.81</v>
      </c>
      <c r="H156">
        <v>181.2</v>
      </c>
      <c r="I156">
        <v>656958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1:15" x14ac:dyDescent="0.25">
      <c r="A157">
        <v>1.5147000000000001E-4</v>
      </c>
      <c r="B157">
        <v>6601</v>
      </c>
      <c r="C157">
        <v>6601</v>
      </c>
      <c r="D157">
        <v>7846</v>
      </c>
      <c r="E157">
        <v>0.39</v>
      </c>
      <c r="F157">
        <v>685086</v>
      </c>
      <c r="G157">
        <v>176.93</v>
      </c>
      <c r="H157">
        <v>180.19</v>
      </c>
      <c r="I157">
        <v>695963</v>
      </c>
      <c r="J157" t="s">
        <v>224</v>
      </c>
      <c r="L157">
        <f>MIN(B153:B157)</f>
        <v>6601</v>
      </c>
      <c r="M157">
        <f>MAX(C153:C157)</f>
        <v>6601</v>
      </c>
      <c r="N157">
        <f>MIN(D153:D157)</f>
        <v>7840</v>
      </c>
      <c r="O157">
        <f>MAX(D153:D157)</f>
        <v>7849</v>
      </c>
    </row>
    <row r="158" spans="1:15" x14ac:dyDescent="0.25">
      <c r="A158">
        <v>1.0121E-4</v>
      </c>
      <c r="B158">
        <v>9879</v>
      </c>
      <c r="C158">
        <v>9879</v>
      </c>
      <c r="D158">
        <v>11176</v>
      </c>
      <c r="E158">
        <v>0.55000000000000004</v>
      </c>
      <c r="F158">
        <v>643314</v>
      </c>
      <c r="G158">
        <v>178.39</v>
      </c>
      <c r="H158">
        <v>181.09</v>
      </c>
      <c r="I158">
        <v>652454</v>
      </c>
      <c r="J158" t="s">
        <v>225</v>
      </c>
    </row>
    <row r="159" spans="1:15" x14ac:dyDescent="0.25">
      <c r="A159">
        <v>1.0121E-4</v>
      </c>
      <c r="B159">
        <v>9879</v>
      </c>
      <c r="C159">
        <v>9879</v>
      </c>
      <c r="D159">
        <v>11171</v>
      </c>
      <c r="E159">
        <v>0.54</v>
      </c>
      <c r="F159">
        <v>654306</v>
      </c>
      <c r="G159">
        <v>179.54</v>
      </c>
      <c r="H159">
        <v>182.24</v>
      </c>
      <c r="I159">
        <v>663933</v>
      </c>
      <c r="J159" t="s">
        <v>226</v>
      </c>
    </row>
    <row r="160" spans="1:15" x14ac:dyDescent="0.25">
      <c r="A160">
        <v>1.0121E-4</v>
      </c>
      <c r="B160">
        <v>9879</v>
      </c>
      <c r="C160">
        <v>9879</v>
      </c>
      <c r="D160">
        <v>11171</v>
      </c>
      <c r="E160">
        <v>0.44</v>
      </c>
      <c r="F160">
        <v>654509</v>
      </c>
      <c r="G160">
        <v>178.73</v>
      </c>
      <c r="H160">
        <v>181.75</v>
      </c>
      <c r="I160">
        <v>665217</v>
      </c>
      <c r="J160" t="s">
        <v>227</v>
      </c>
      <c r="L160" s="20" t="s">
        <v>420</v>
      </c>
      <c r="M160" s="20"/>
      <c r="N160" s="20" t="s">
        <v>423</v>
      </c>
      <c r="O160" s="20"/>
    </row>
    <row r="161" spans="1:15" x14ac:dyDescent="0.25">
      <c r="A161">
        <v>1.0121E-4</v>
      </c>
      <c r="B161">
        <v>9879</v>
      </c>
      <c r="C161">
        <v>9879</v>
      </c>
      <c r="D161">
        <v>11174</v>
      </c>
      <c r="E161">
        <v>0.46</v>
      </c>
      <c r="F161">
        <v>652590</v>
      </c>
      <c r="G161">
        <v>177.64</v>
      </c>
      <c r="H161">
        <v>180.13</v>
      </c>
      <c r="I161">
        <v>661297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1:15" x14ac:dyDescent="0.25">
      <c r="A162">
        <v>1.0121E-4</v>
      </c>
      <c r="B162">
        <v>9879</v>
      </c>
      <c r="C162">
        <v>9879</v>
      </c>
      <c r="D162">
        <v>11167</v>
      </c>
      <c r="E162">
        <v>0.49</v>
      </c>
      <c r="F162">
        <v>633302</v>
      </c>
      <c r="G162">
        <v>177.79</v>
      </c>
      <c r="H162">
        <v>180.44</v>
      </c>
      <c r="I162">
        <v>642221</v>
      </c>
      <c r="J162" t="s">
        <v>229</v>
      </c>
      <c r="L162">
        <f>MIN(B158:B162)</f>
        <v>9879</v>
      </c>
      <c r="M162">
        <f>MAX(C158:C162)</f>
        <v>9879</v>
      </c>
      <c r="N162">
        <f>MIN(D158:D162)</f>
        <v>11167</v>
      </c>
      <c r="O162">
        <f>MAX(D158:D162)</f>
        <v>11176</v>
      </c>
    </row>
    <row r="163" spans="1:15" x14ac:dyDescent="0.25">
      <c r="A163">
        <v>1.1777000000000001E-4</v>
      </c>
      <c r="B163">
        <v>8490</v>
      </c>
      <c r="C163">
        <v>8490</v>
      </c>
      <c r="D163">
        <v>9841</v>
      </c>
      <c r="E163">
        <v>0.44</v>
      </c>
      <c r="F163">
        <v>641430</v>
      </c>
      <c r="G163">
        <v>177.64</v>
      </c>
      <c r="H163">
        <v>180.57</v>
      </c>
      <c r="I163">
        <v>651759</v>
      </c>
      <c r="J163" t="s">
        <v>230</v>
      </c>
    </row>
    <row r="164" spans="1:15" x14ac:dyDescent="0.25">
      <c r="A164">
        <v>1.1777000000000001E-4</v>
      </c>
      <c r="B164">
        <v>8490</v>
      </c>
      <c r="C164">
        <v>8490</v>
      </c>
      <c r="D164">
        <v>9846</v>
      </c>
      <c r="E164">
        <v>0.55000000000000004</v>
      </c>
      <c r="F164">
        <v>636170</v>
      </c>
      <c r="G164">
        <v>177.9</v>
      </c>
      <c r="H164">
        <v>180.97</v>
      </c>
      <c r="I164">
        <v>646292</v>
      </c>
      <c r="J164" t="s">
        <v>231</v>
      </c>
    </row>
    <row r="165" spans="1:15" x14ac:dyDescent="0.25">
      <c r="A165">
        <v>1.1777000000000001E-4</v>
      </c>
      <c r="B165">
        <v>8490</v>
      </c>
      <c r="C165">
        <v>8490</v>
      </c>
      <c r="D165">
        <v>9843</v>
      </c>
      <c r="E165">
        <v>0.34</v>
      </c>
      <c r="F165">
        <v>653017</v>
      </c>
      <c r="G165">
        <v>179.34</v>
      </c>
      <c r="H165">
        <v>182.47</v>
      </c>
      <c r="I165">
        <v>664108</v>
      </c>
      <c r="J165" t="s">
        <v>232</v>
      </c>
      <c r="L165" s="20" t="s">
        <v>420</v>
      </c>
      <c r="M165" s="20"/>
      <c r="N165" s="20" t="s">
        <v>423</v>
      </c>
      <c r="O165" s="20"/>
    </row>
    <row r="166" spans="1:15" x14ac:dyDescent="0.25">
      <c r="A166">
        <v>1.1777000000000001E-4</v>
      </c>
      <c r="B166">
        <v>8490</v>
      </c>
      <c r="C166">
        <v>8490</v>
      </c>
      <c r="D166">
        <v>9843</v>
      </c>
      <c r="E166">
        <v>0.55000000000000004</v>
      </c>
      <c r="F166">
        <v>652108</v>
      </c>
      <c r="G166">
        <v>178.86</v>
      </c>
      <c r="H166">
        <v>181.85</v>
      </c>
      <c r="I166">
        <v>662579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1:15" x14ac:dyDescent="0.25">
      <c r="A167">
        <v>1.1777000000000001E-4</v>
      </c>
      <c r="B167">
        <v>8490</v>
      </c>
      <c r="C167">
        <v>8490</v>
      </c>
      <c r="D167">
        <v>9851</v>
      </c>
      <c r="E167">
        <v>0.46</v>
      </c>
      <c r="F167">
        <v>646786</v>
      </c>
      <c r="G167">
        <v>178.53</v>
      </c>
      <c r="H167">
        <v>181.54</v>
      </c>
      <c r="I167">
        <v>657056</v>
      </c>
      <c r="J167" t="s">
        <v>234</v>
      </c>
      <c r="L167">
        <f>MIN(B163:B167)</f>
        <v>8490</v>
      </c>
      <c r="M167">
        <f>MAX(C163:C167)</f>
        <v>8490</v>
      </c>
      <c r="N167">
        <f>MIN(D163:D167)</f>
        <v>9841</v>
      </c>
      <c r="O167">
        <f>MAX(D163:D167)</f>
        <v>9851</v>
      </c>
    </row>
    <row r="168" spans="1:15" x14ac:dyDescent="0.25">
      <c r="A168">
        <v>1.4151999999999999E-4</v>
      </c>
      <c r="B168">
        <v>7065</v>
      </c>
      <c r="C168">
        <v>7065</v>
      </c>
      <c r="D168">
        <v>8513</v>
      </c>
      <c r="E168">
        <v>0.51</v>
      </c>
      <c r="F168">
        <v>625273</v>
      </c>
      <c r="G168">
        <v>178.23</v>
      </c>
      <c r="H168">
        <v>181.2</v>
      </c>
      <c r="I168">
        <v>635311</v>
      </c>
      <c r="J168" t="s">
        <v>235</v>
      </c>
    </row>
    <row r="169" spans="1:15" x14ac:dyDescent="0.25">
      <c r="A169">
        <v>1.4151999999999999E-4</v>
      </c>
      <c r="B169">
        <v>7065</v>
      </c>
      <c r="C169">
        <v>7065</v>
      </c>
      <c r="D169">
        <v>8510</v>
      </c>
      <c r="E169">
        <v>0.49</v>
      </c>
      <c r="F169">
        <v>637884</v>
      </c>
      <c r="G169">
        <v>177.61</v>
      </c>
      <c r="H169">
        <v>180.72</v>
      </c>
      <c r="I169">
        <v>648975</v>
      </c>
      <c r="J169" t="s">
        <v>236</v>
      </c>
    </row>
    <row r="170" spans="1:15" x14ac:dyDescent="0.25">
      <c r="A170">
        <v>1.4151999999999999E-4</v>
      </c>
      <c r="B170">
        <v>7065</v>
      </c>
      <c r="C170">
        <v>7065</v>
      </c>
      <c r="D170">
        <v>8514</v>
      </c>
      <c r="E170">
        <v>0.52</v>
      </c>
      <c r="F170">
        <v>639813</v>
      </c>
      <c r="G170">
        <v>178.9</v>
      </c>
      <c r="H170">
        <v>181.93</v>
      </c>
      <c r="I170">
        <v>649110</v>
      </c>
      <c r="J170" t="s">
        <v>237</v>
      </c>
      <c r="L170" s="20" t="s">
        <v>420</v>
      </c>
      <c r="M170" s="20"/>
      <c r="N170" s="20" t="s">
        <v>423</v>
      </c>
      <c r="O170" s="20"/>
    </row>
    <row r="171" spans="1:15" x14ac:dyDescent="0.25">
      <c r="A171">
        <v>1.4151999999999999E-4</v>
      </c>
      <c r="B171">
        <v>7065</v>
      </c>
      <c r="C171">
        <v>7065</v>
      </c>
      <c r="D171">
        <v>8514</v>
      </c>
      <c r="E171">
        <v>0.51</v>
      </c>
      <c r="F171">
        <v>639717</v>
      </c>
      <c r="G171">
        <v>178.62</v>
      </c>
      <c r="H171">
        <v>181.71</v>
      </c>
      <c r="I171">
        <v>650243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1:15" x14ac:dyDescent="0.25">
      <c r="A172">
        <v>1.4151999999999999E-4</v>
      </c>
      <c r="B172">
        <v>7065</v>
      </c>
      <c r="C172">
        <v>7065</v>
      </c>
      <c r="D172">
        <v>8511</v>
      </c>
      <c r="E172">
        <v>0.44</v>
      </c>
      <c r="F172">
        <v>629504</v>
      </c>
      <c r="G172">
        <v>178.55</v>
      </c>
      <c r="H172">
        <v>181.84</v>
      </c>
      <c r="I172">
        <v>640384</v>
      </c>
      <c r="J172" t="s">
        <v>239</v>
      </c>
      <c r="L172">
        <f>MIN(B168:B172)</f>
        <v>7065</v>
      </c>
      <c r="M172">
        <f>MAX(C168:C172)</f>
        <v>7065</v>
      </c>
      <c r="N172">
        <f>MIN(D168:D172)</f>
        <v>8510</v>
      </c>
      <c r="O172">
        <f>MAX(D168:D172)</f>
        <v>8514</v>
      </c>
    </row>
    <row r="173" spans="1:15" x14ac:dyDescent="0.25">
      <c r="A173">
        <v>1.1759E-4</v>
      </c>
      <c r="B173">
        <v>8503</v>
      </c>
      <c r="C173">
        <v>8503</v>
      </c>
      <c r="D173">
        <v>9559</v>
      </c>
      <c r="E173">
        <v>0.45</v>
      </c>
      <c r="F173">
        <v>693090</v>
      </c>
      <c r="G173">
        <v>177.48</v>
      </c>
      <c r="H173">
        <v>180.01</v>
      </c>
      <c r="I173">
        <v>701675</v>
      </c>
      <c r="J173" t="s">
        <v>240</v>
      </c>
    </row>
    <row r="174" spans="1:15" x14ac:dyDescent="0.25">
      <c r="A174">
        <v>1.1759E-4</v>
      </c>
      <c r="B174">
        <v>8503</v>
      </c>
      <c r="C174">
        <v>8503</v>
      </c>
      <c r="D174">
        <v>9552</v>
      </c>
      <c r="E174">
        <v>0.49</v>
      </c>
      <c r="F174">
        <v>678229</v>
      </c>
      <c r="G174">
        <v>178.07</v>
      </c>
      <c r="H174">
        <v>180.59</v>
      </c>
      <c r="I174">
        <v>687098</v>
      </c>
      <c r="J174" t="s">
        <v>241</v>
      </c>
    </row>
    <row r="175" spans="1:15" x14ac:dyDescent="0.25">
      <c r="A175">
        <v>1.1759E-4</v>
      </c>
      <c r="B175">
        <v>8503</v>
      </c>
      <c r="C175">
        <v>8503</v>
      </c>
      <c r="D175">
        <v>9558</v>
      </c>
      <c r="E175">
        <v>0.44</v>
      </c>
      <c r="F175">
        <v>678271</v>
      </c>
      <c r="G175">
        <v>178.26</v>
      </c>
      <c r="H175">
        <v>180.77</v>
      </c>
      <c r="I175">
        <v>687173</v>
      </c>
      <c r="J175" t="s">
        <v>242</v>
      </c>
      <c r="L175" s="20" t="s">
        <v>420</v>
      </c>
      <c r="M175" s="20"/>
      <c r="N175" s="20" t="s">
        <v>423</v>
      </c>
      <c r="O175" s="20"/>
    </row>
    <row r="176" spans="1:15" x14ac:dyDescent="0.25">
      <c r="A176">
        <v>1.1759E-4</v>
      </c>
      <c r="B176">
        <v>8503</v>
      </c>
      <c r="C176">
        <v>8503</v>
      </c>
      <c r="D176">
        <v>9554</v>
      </c>
      <c r="E176">
        <v>0.54</v>
      </c>
      <c r="F176">
        <v>681897</v>
      </c>
      <c r="G176">
        <v>178.27</v>
      </c>
      <c r="H176">
        <v>180.96</v>
      </c>
      <c r="I176">
        <v>691913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1:15" x14ac:dyDescent="0.25">
      <c r="A177">
        <v>1.1759E-4</v>
      </c>
      <c r="B177">
        <v>8503</v>
      </c>
      <c r="C177">
        <v>8503</v>
      </c>
      <c r="D177">
        <v>9555</v>
      </c>
      <c r="E177">
        <v>0.52</v>
      </c>
      <c r="F177">
        <v>667764</v>
      </c>
      <c r="G177">
        <v>177.32</v>
      </c>
      <c r="H177">
        <v>180.06</v>
      </c>
      <c r="I177">
        <v>677497</v>
      </c>
      <c r="J177" t="s">
        <v>244</v>
      </c>
      <c r="L177">
        <f>MIN(B173:B177)</f>
        <v>8503</v>
      </c>
      <c r="M177">
        <f>MAX(C173:C177)</f>
        <v>8503</v>
      </c>
      <c r="N177">
        <f>MIN(D173:D177)</f>
        <v>9552</v>
      </c>
      <c r="O177">
        <f>MAX(D173:D177)</f>
        <v>9559</v>
      </c>
    </row>
    <row r="178" spans="1:15" x14ac:dyDescent="0.25">
      <c r="A178">
        <v>1.4923000000000001E-4</v>
      </c>
      <c r="B178">
        <v>6700</v>
      </c>
      <c r="C178">
        <v>6700</v>
      </c>
      <c r="D178">
        <v>8204</v>
      </c>
      <c r="E178">
        <v>0.49</v>
      </c>
      <c r="F178">
        <v>689776</v>
      </c>
      <c r="G178">
        <v>177.4</v>
      </c>
      <c r="H178">
        <v>180.26</v>
      </c>
      <c r="I178">
        <v>700433</v>
      </c>
      <c r="J178" t="s">
        <v>245</v>
      </c>
    </row>
    <row r="179" spans="1:15" x14ac:dyDescent="0.25">
      <c r="A179">
        <v>1.4923000000000001E-4</v>
      </c>
      <c r="B179">
        <v>6700</v>
      </c>
      <c r="C179">
        <v>6700</v>
      </c>
      <c r="D179">
        <v>8198</v>
      </c>
      <c r="E179">
        <v>0.51</v>
      </c>
      <c r="F179">
        <v>691228</v>
      </c>
      <c r="G179">
        <v>178.22</v>
      </c>
      <c r="H179">
        <v>181.19</v>
      </c>
      <c r="I179">
        <v>702262</v>
      </c>
      <c r="J179" t="s">
        <v>246</v>
      </c>
    </row>
    <row r="180" spans="1:15" x14ac:dyDescent="0.25">
      <c r="A180">
        <v>1.4923000000000001E-4</v>
      </c>
      <c r="B180">
        <v>6700</v>
      </c>
      <c r="C180">
        <v>6700</v>
      </c>
      <c r="D180">
        <v>8202</v>
      </c>
      <c r="E180">
        <v>0.46</v>
      </c>
      <c r="F180">
        <v>674368</v>
      </c>
      <c r="G180">
        <v>178.41</v>
      </c>
      <c r="H180">
        <v>181.3</v>
      </c>
      <c r="I180">
        <v>684546</v>
      </c>
      <c r="J180" t="s">
        <v>247</v>
      </c>
      <c r="L180" s="20" t="s">
        <v>420</v>
      </c>
      <c r="M180" s="20"/>
      <c r="N180" s="20" t="s">
        <v>423</v>
      </c>
      <c r="O180" s="20"/>
    </row>
    <row r="181" spans="1:15" x14ac:dyDescent="0.25">
      <c r="A181">
        <v>1.4923000000000001E-4</v>
      </c>
      <c r="B181">
        <v>6700</v>
      </c>
      <c r="C181">
        <v>6700</v>
      </c>
      <c r="D181">
        <v>8200</v>
      </c>
      <c r="E181">
        <v>0.43</v>
      </c>
      <c r="F181">
        <v>699586</v>
      </c>
      <c r="G181">
        <v>178.72</v>
      </c>
      <c r="H181">
        <v>181.58</v>
      </c>
      <c r="I181">
        <v>709624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1:15" x14ac:dyDescent="0.25">
      <c r="A182">
        <v>1.4923000000000001E-4</v>
      </c>
      <c r="B182">
        <v>6700</v>
      </c>
      <c r="C182">
        <v>6700</v>
      </c>
      <c r="D182">
        <v>8195</v>
      </c>
      <c r="E182">
        <v>0.52</v>
      </c>
      <c r="F182">
        <v>666743</v>
      </c>
      <c r="G182">
        <v>177.37</v>
      </c>
      <c r="H182">
        <v>180.28</v>
      </c>
      <c r="I182">
        <v>677074</v>
      </c>
      <c r="J182" t="s">
        <v>249</v>
      </c>
      <c r="L182">
        <f>MIN(B178:B182)</f>
        <v>6700</v>
      </c>
      <c r="M182">
        <f>MAX(C178:C182)</f>
        <v>6700</v>
      </c>
      <c r="N182">
        <f>MIN(D178:D182)</f>
        <v>8195</v>
      </c>
      <c r="O182">
        <f>MAX(D178:D182)</f>
        <v>8204</v>
      </c>
    </row>
    <row r="183" spans="1:15" x14ac:dyDescent="0.25">
      <c r="A183">
        <v>1.2587000000000001E-4</v>
      </c>
      <c r="B183">
        <v>7944</v>
      </c>
      <c r="C183">
        <v>7944</v>
      </c>
      <c r="D183">
        <v>9213</v>
      </c>
      <c r="E183">
        <v>0.39</v>
      </c>
      <c r="F183">
        <v>587711</v>
      </c>
      <c r="G183">
        <v>179.2</v>
      </c>
      <c r="H183">
        <v>183.74</v>
      </c>
      <c r="I183">
        <v>600788</v>
      </c>
      <c r="J183" t="s">
        <v>250</v>
      </c>
    </row>
    <row r="184" spans="1:15" x14ac:dyDescent="0.25">
      <c r="A184">
        <v>1.2587000000000001E-4</v>
      </c>
      <c r="B184">
        <v>7944</v>
      </c>
      <c r="C184">
        <v>7944</v>
      </c>
      <c r="D184">
        <v>9214</v>
      </c>
      <c r="E184">
        <v>0.48</v>
      </c>
      <c r="F184">
        <v>561014</v>
      </c>
      <c r="G184">
        <v>176.59</v>
      </c>
      <c r="H184">
        <v>180.75</v>
      </c>
      <c r="I184">
        <v>572099</v>
      </c>
      <c r="J184" t="s">
        <v>251</v>
      </c>
    </row>
    <row r="185" spans="1:15" x14ac:dyDescent="0.25">
      <c r="A185">
        <v>1.2587000000000001E-4</v>
      </c>
      <c r="B185">
        <v>7944</v>
      </c>
      <c r="C185">
        <v>7944</v>
      </c>
      <c r="D185">
        <v>9208</v>
      </c>
      <c r="E185">
        <v>0.33</v>
      </c>
      <c r="F185">
        <v>588116</v>
      </c>
      <c r="G185">
        <v>176.84</v>
      </c>
      <c r="H185">
        <v>180.72</v>
      </c>
      <c r="I185">
        <v>599918</v>
      </c>
      <c r="J185" t="s">
        <v>252</v>
      </c>
      <c r="L185" s="20" t="s">
        <v>420</v>
      </c>
      <c r="M185" s="20"/>
      <c r="N185" s="20" t="s">
        <v>423</v>
      </c>
      <c r="O185" s="20"/>
    </row>
    <row r="186" spans="1:15" x14ac:dyDescent="0.25">
      <c r="A186">
        <v>1.2587000000000001E-4</v>
      </c>
      <c r="B186">
        <v>7944</v>
      </c>
      <c r="C186">
        <v>7944</v>
      </c>
      <c r="D186">
        <v>9207</v>
      </c>
      <c r="E186">
        <v>0.39</v>
      </c>
      <c r="F186">
        <v>573434</v>
      </c>
      <c r="G186">
        <v>178.88</v>
      </c>
      <c r="H186">
        <v>182.76</v>
      </c>
      <c r="I186">
        <v>584674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1:15" x14ac:dyDescent="0.25">
      <c r="A187">
        <v>1.2587000000000001E-4</v>
      </c>
      <c r="B187">
        <v>7944</v>
      </c>
      <c r="C187">
        <v>7944</v>
      </c>
      <c r="D187">
        <v>9208</v>
      </c>
      <c r="E187">
        <v>0.52</v>
      </c>
      <c r="F187">
        <v>587353</v>
      </c>
      <c r="G187">
        <v>177.04</v>
      </c>
      <c r="H187">
        <v>180.95</v>
      </c>
      <c r="I187">
        <v>598887</v>
      </c>
      <c r="J187" t="s">
        <v>254</v>
      </c>
      <c r="L187">
        <f>MIN(B183:B187)</f>
        <v>7944</v>
      </c>
      <c r="M187">
        <f>MAX(C183:C187)</f>
        <v>7944</v>
      </c>
      <c r="N187">
        <f>MIN(D183:D187)</f>
        <v>9207</v>
      </c>
      <c r="O187">
        <f>MAX(D183:D187)</f>
        <v>9214</v>
      </c>
    </row>
    <row r="188" spans="1:15" x14ac:dyDescent="0.25">
      <c r="A188">
        <v>9.6799999999999995E-5</v>
      </c>
      <c r="B188">
        <v>10330</v>
      </c>
      <c r="C188">
        <v>10330</v>
      </c>
      <c r="D188">
        <v>11028</v>
      </c>
      <c r="E188">
        <v>0.44</v>
      </c>
      <c r="F188">
        <v>669218</v>
      </c>
      <c r="G188">
        <v>178.18</v>
      </c>
      <c r="H188">
        <v>181.11</v>
      </c>
      <c r="I188">
        <v>680690</v>
      </c>
      <c r="J188" t="s">
        <v>255</v>
      </c>
    </row>
    <row r="189" spans="1:15" x14ac:dyDescent="0.25">
      <c r="A189">
        <v>9.6799999999999995E-5</v>
      </c>
      <c r="B189">
        <v>10330</v>
      </c>
      <c r="C189">
        <v>10330</v>
      </c>
      <c r="D189">
        <v>11012</v>
      </c>
      <c r="E189">
        <v>0.46</v>
      </c>
      <c r="F189">
        <v>675032</v>
      </c>
      <c r="G189">
        <v>179.21</v>
      </c>
      <c r="H189">
        <v>182.04</v>
      </c>
      <c r="I189">
        <v>685396</v>
      </c>
      <c r="J189" t="s">
        <v>256</v>
      </c>
    </row>
    <row r="190" spans="1:15" x14ac:dyDescent="0.25">
      <c r="A190">
        <v>9.6799999999999995E-5</v>
      </c>
      <c r="B190">
        <v>10330</v>
      </c>
      <c r="C190">
        <v>10330</v>
      </c>
      <c r="D190">
        <v>11037</v>
      </c>
      <c r="E190">
        <v>0.44</v>
      </c>
      <c r="F190">
        <v>684465</v>
      </c>
      <c r="G190">
        <v>180.05</v>
      </c>
      <c r="H190">
        <v>182.89</v>
      </c>
      <c r="I190">
        <v>694732</v>
      </c>
      <c r="J190" t="s">
        <v>257</v>
      </c>
      <c r="L190" s="20" t="s">
        <v>420</v>
      </c>
      <c r="M190" s="20"/>
      <c r="N190" s="20" t="s">
        <v>423</v>
      </c>
      <c r="O190" s="20"/>
    </row>
    <row r="191" spans="1:15" x14ac:dyDescent="0.25">
      <c r="A191">
        <v>9.6799999999999995E-5</v>
      </c>
      <c r="B191">
        <v>10330</v>
      </c>
      <c r="C191">
        <v>10330</v>
      </c>
      <c r="D191">
        <v>11024</v>
      </c>
      <c r="E191">
        <v>0.48</v>
      </c>
      <c r="F191">
        <v>689300</v>
      </c>
      <c r="G191">
        <v>178.84</v>
      </c>
      <c r="H191">
        <v>181.54</v>
      </c>
      <c r="I191">
        <v>699172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1:15" x14ac:dyDescent="0.25">
      <c r="A192">
        <v>9.6799999999999995E-5</v>
      </c>
      <c r="B192">
        <v>10330</v>
      </c>
      <c r="C192">
        <v>10330</v>
      </c>
      <c r="D192">
        <v>11019</v>
      </c>
      <c r="E192">
        <v>0.44</v>
      </c>
      <c r="F192">
        <v>685555</v>
      </c>
      <c r="G192">
        <v>179.66</v>
      </c>
      <c r="H192">
        <v>182.18</v>
      </c>
      <c r="I192">
        <v>694460</v>
      </c>
      <c r="J192" t="s">
        <v>259</v>
      </c>
      <c r="L192">
        <f>MIN(B188:B192)</f>
        <v>10330</v>
      </c>
      <c r="M192">
        <f>MAX(C188:C192)</f>
        <v>10330</v>
      </c>
      <c r="N192">
        <f>MIN(D188:D192)</f>
        <v>11012</v>
      </c>
      <c r="O192">
        <f>MAX(D188:D192)</f>
        <v>11037</v>
      </c>
    </row>
    <row r="193" spans="1:15" x14ac:dyDescent="0.25">
      <c r="A193">
        <v>1.1182E-4</v>
      </c>
      <c r="B193">
        <v>8942</v>
      </c>
      <c r="C193">
        <v>8942</v>
      </c>
      <c r="D193">
        <v>10209</v>
      </c>
      <c r="E193">
        <v>0.43</v>
      </c>
      <c r="F193">
        <v>648914</v>
      </c>
      <c r="G193">
        <v>179.5</v>
      </c>
      <c r="H193">
        <v>182.26</v>
      </c>
      <c r="I193">
        <v>658197</v>
      </c>
      <c r="J193" t="s">
        <v>260</v>
      </c>
    </row>
    <row r="194" spans="1:15" x14ac:dyDescent="0.25">
      <c r="A194">
        <v>1.1182E-4</v>
      </c>
      <c r="B194">
        <v>8942</v>
      </c>
      <c r="C194">
        <v>8942</v>
      </c>
      <c r="D194">
        <v>10211</v>
      </c>
      <c r="E194">
        <v>0.54</v>
      </c>
      <c r="F194">
        <v>657721</v>
      </c>
      <c r="G194">
        <v>178.4</v>
      </c>
      <c r="H194">
        <v>181.09</v>
      </c>
      <c r="I194">
        <v>667189</v>
      </c>
      <c r="J194" t="s">
        <v>261</v>
      </c>
    </row>
    <row r="195" spans="1:15" x14ac:dyDescent="0.25">
      <c r="A195">
        <v>1.1182E-4</v>
      </c>
      <c r="B195">
        <v>8942</v>
      </c>
      <c r="C195">
        <v>8942</v>
      </c>
      <c r="D195">
        <v>10208</v>
      </c>
      <c r="E195">
        <v>0.56000000000000005</v>
      </c>
      <c r="F195">
        <v>646340</v>
      </c>
      <c r="G195">
        <v>178.2</v>
      </c>
      <c r="H195">
        <v>181.28</v>
      </c>
      <c r="I195">
        <v>657279</v>
      </c>
      <c r="J195" t="s">
        <v>262</v>
      </c>
      <c r="L195" s="20" t="s">
        <v>420</v>
      </c>
      <c r="M195" s="20"/>
      <c r="N195" s="20" t="s">
        <v>423</v>
      </c>
      <c r="O195" s="20"/>
    </row>
    <row r="196" spans="1:15" x14ac:dyDescent="0.25">
      <c r="A196">
        <v>1.1182E-4</v>
      </c>
      <c r="B196">
        <v>8942</v>
      </c>
      <c r="C196">
        <v>8942</v>
      </c>
      <c r="D196">
        <v>10207</v>
      </c>
      <c r="E196">
        <v>0.4</v>
      </c>
      <c r="F196">
        <v>653736</v>
      </c>
      <c r="G196">
        <v>180.07</v>
      </c>
      <c r="H196">
        <v>182.82</v>
      </c>
      <c r="I196">
        <v>663161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1:15" x14ac:dyDescent="0.25">
      <c r="A197">
        <v>1.1182E-4</v>
      </c>
      <c r="B197">
        <v>8942</v>
      </c>
      <c r="C197">
        <v>8942</v>
      </c>
      <c r="D197">
        <v>10203</v>
      </c>
      <c r="E197">
        <v>0.46</v>
      </c>
      <c r="F197">
        <v>657715</v>
      </c>
      <c r="G197">
        <v>177.67</v>
      </c>
      <c r="H197">
        <v>180.4</v>
      </c>
      <c r="I197">
        <v>667479</v>
      </c>
      <c r="J197" t="s">
        <v>264</v>
      </c>
      <c r="L197">
        <f>MIN(B193:B197)</f>
        <v>8942</v>
      </c>
      <c r="M197">
        <f>MAX(C193:C197)</f>
        <v>8942</v>
      </c>
      <c r="N197">
        <f>MIN(D193:D197)</f>
        <v>10203</v>
      </c>
      <c r="O197">
        <f>MAX(D193:D197)</f>
        <v>10211</v>
      </c>
    </row>
    <row r="198" spans="1:15" x14ac:dyDescent="0.25">
      <c r="A198">
        <v>1.2879999999999999E-4</v>
      </c>
      <c r="B198">
        <v>7763</v>
      </c>
      <c r="C198">
        <v>7763</v>
      </c>
      <c r="D198">
        <v>8873</v>
      </c>
      <c r="E198">
        <v>0.52</v>
      </c>
      <c r="F198">
        <v>631378</v>
      </c>
      <c r="G198">
        <v>179.5</v>
      </c>
      <c r="H198">
        <v>183.13</v>
      </c>
      <c r="I198">
        <v>642784</v>
      </c>
      <c r="J198" t="s">
        <v>265</v>
      </c>
    </row>
    <row r="199" spans="1:15" x14ac:dyDescent="0.25">
      <c r="A199">
        <v>1.2879999999999999E-4</v>
      </c>
      <c r="B199">
        <v>7763</v>
      </c>
      <c r="C199">
        <v>7763</v>
      </c>
      <c r="D199">
        <v>8865</v>
      </c>
      <c r="E199">
        <v>0.39</v>
      </c>
      <c r="F199">
        <v>629077</v>
      </c>
      <c r="G199">
        <v>177.43</v>
      </c>
      <c r="H199">
        <v>180.88</v>
      </c>
      <c r="I199">
        <v>640471</v>
      </c>
      <c r="J199" t="s">
        <v>266</v>
      </c>
    </row>
    <row r="200" spans="1:15" x14ac:dyDescent="0.25">
      <c r="A200">
        <v>1.2879999999999999E-4</v>
      </c>
      <c r="B200">
        <v>7763</v>
      </c>
      <c r="C200">
        <v>7763</v>
      </c>
      <c r="D200">
        <v>8863</v>
      </c>
      <c r="E200">
        <v>0.44</v>
      </c>
      <c r="F200">
        <v>652518</v>
      </c>
      <c r="G200">
        <v>179.35</v>
      </c>
      <c r="H200">
        <v>182.67</v>
      </c>
      <c r="I200">
        <v>662881</v>
      </c>
      <c r="J200" t="s">
        <v>267</v>
      </c>
      <c r="L200" s="20" t="s">
        <v>420</v>
      </c>
      <c r="M200" s="20"/>
      <c r="N200" s="20" t="s">
        <v>423</v>
      </c>
      <c r="O200" s="20"/>
    </row>
    <row r="201" spans="1:15" x14ac:dyDescent="0.25">
      <c r="A201">
        <v>1.2879999999999999E-4</v>
      </c>
      <c r="B201">
        <v>7763</v>
      </c>
      <c r="C201">
        <v>7763</v>
      </c>
      <c r="D201">
        <v>8870</v>
      </c>
      <c r="E201">
        <v>0.45</v>
      </c>
      <c r="F201">
        <v>647996</v>
      </c>
      <c r="G201">
        <v>178.53</v>
      </c>
      <c r="H201">
        <v>182.12</v>
      </c>
      <c r="I201">
        <v>660055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1:15" x14ac:dyDescent="0.25">
      <c r="A202">
        <v>1.2879999999999999E-4</v>
      </c>
      <c r="B202">
        <v>7763</v>
      </c>
      <c r="C202">
        <v>7763</v>
      </c>
      <c r="D202">
        <v>8866</v>
      </c>
      <c r="E202">
        <v>0.49</v>
      </c>
      <c r="F202">
        <v>648743</v>
      </c>
      <c r="G202">
        <v>177.08</v>
      </c>
      <c r="H202">
        <v>180.69</v>
      </c>
      <c r="I202">
        <v>661022</v>
      </c>
      <c r="J202" t="s">
        <v>269</v>
      </c>
      <c r="L202">
        <f>MIN(B198:B202)</f>
        <v>7763</v>
      </c>
      <c r="M202">
        <f>MAX(C198:C202)</f>
        <v>7763</v>
      </c>
      <c r="N202">
        <f>MIN(D198:D202)</f>
        <v>8863</v>
      </c>
      <c r="O202">
        <f>MAX(D198:D202)</f>
        <v>8873</v>
      </c>
    </row>
    <row r="203" spans="1:15" x14ac:dyDescent="0.25">
      <c r="A203">
        <v>1.3401E-4</v>
      </c>
      <c r="B203">
        <v>7461</v>
      </c>
      <c r="C203">
        <v>7461</v>
      </c>
      <c r="D203">
        <v>8457</v>
      </c>
      <c r="E203">
        <v>0.48</v>
      </c>
      <c r="F203">
        <v>649381</v>
      </c>
      <c r="G203">
        <v>178.45</v>
      </c>
      <c r="H203">
        <v>181.09</v>
      </c>
      <c r="I203">
        <v>658896</v>
      </c>
      <c r="J203" t="s">
        <v>270</v>
      </c>
    </row>
    <row r="204" spans="1:15" x14ac:dyDescent="0.25">
      <c r="A204">
        <v>1.3401E-4</v>
      </c>
      <c r="B204">
        <v>7461</v>
      </c>
      <c r="C204">
        <v>7461</v>
      </c>
      <c r="D204">
        <v>8460</v>
      </c>
      <c r="E204">
        <v>0.46</v>
      </c>
      <c r="F204">
        <v>649766</v>
      </c>
      <c r="G204">
        <v>178.95</v>
      </c>
      <c r="H204">
        <v>181.68</v>
      </c>
      <c r="I204">
        <v>659810</v>
      </c>
      <c r="J204" t="s">
        <v>271</v>
      </c>
    </row>
    <row r="205" spans="1:15" x14ac:dyDescent="0.25">
      <c r="A205">
        <v>1.3401E-4</v>
      </c>
      <c r="B205">
        <v>7461</v>
      </c>
      <c r="C205">
        <v>7461</v>
      </c>
      <c r="D205">
        <v>8451</v>
      </c>
      <c r="E205">
        <v>0.6</v>
      </c>
      <c r="F205">
        <v>656925</v>
      </c>
      <c r="G205">
        <v>179.28</v>
      </c>
      <c r="H205">
        <v>182</v>
      </c>
      <c r="I205">
        <v>666497</v>
      </c>
      <c r="J205" t="s">
        <v>272</v>
      </c>
      <c r="L205" s="20" t="s">
        <v>420</v>
      </c>
      <c r="M205" s="20"/>
      <c r="N205" s="20" t="s">
        <v>423</v>
      </c>
      <c r="O205" s="20"/>
    </row>
    <row r="206" spans="1:15" x14ac:dyDescent="0.25">
      <c r="A206">
        <v>1.3401E-4</v>
      </c>
      <c r="B206">
        <v>7461</v>
      </c>
      <c r="C206">
        <v>7461</v>
      </c>
      <c r="D206">
        <v>8460</v>
      </c>
      <c r="E206">
        <v>0.56000000000000005</v>
      </c>
      <c r="F206">
        <v>656335</v>
      </c>
      <c r="G206">
        <v>179.68</v>
      </c>
      <c r="H206">
        <v>182.33</v>
      </c>
      <c r="I206">
        <v>665441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1:15" x14ac:dyDescent="0.25">
      <c r="A207">
        <v>1.3401E-4</v>
      </c>
      <c r="B207">
        <v>7461</v>
      </c>
      <c r="C207">
        <v>7461</v>
      </c>
      <c r="D207">
        <v>8456</v>
      </c>
      <c r="E207">
        <v>0.55000000000000004</v>
      </c>
      <c r="F207">
        <v>668235</v>
      </c>
      <c r="G207">
        <v>179.46</v>
      </c>
      <c r="H207">
        <v>181.82</v>
      </c>
      <c r="I207">
        <v>676210</v>
      </c>
      <c r="J207" t="s">
        <v>274</v>
      </c>
      <c r="L207">
        <f>MIN(B203:B207)</f>
        <v>7461</v>
      </c>
      <c r="M207">
        <f>MAX(C203:C207)</f>
        <v>7461</v>
      </c>
      <c r="N207">
        <f>MIN(D203:D207)</f>
        <v>8451</v>
      </c>
      <c r="O207">
        <f>MAX(D203:D207)</f>
        <v>8460</v>
      </c>
    </row>
    <row r="208" spans="1:15" x14ac:dyDescent="0.25">
      <c r="A208">
        <v>1.3872E-4</v>
      </c>
      <c r="B208">
        <v>7208</v>
      </c>
      <c r="C208">
        <v>7208</v>
      </c>
      <c r="D208">
        <v>8280</v>
      </c>
      <c r="E208">
        <v>0.56000000000000005</v>
      </c>
      <c r="F208">
        <v>674800</v>
      </c>
      <c r="G208">
        <v>178.84</v>
      </c>
      <c r="H208">
        <v>181.66</v>
      </c>
      <c r="I208">
        <v>684979</v>
      </c>
      <c r="J208" t="s">
        <v>275</v>
      </c>
    </row>
    <row r="209" spans="1:15" x14ac:dyDescent="0.25">
      <c r="A209">
        <v>1.3872E-4</v>
      </c>
      <c r="B209">
        <v>7208</v>
      </c>
      <c r="C209">
        <v>7208</v>
      </c>
      <c r="D209">
        <v>8288</v>
      </c>
      <c r="E209">
        <v>0.46</v>
      </c>
      <c r="F209">
        <v>659853</v>
      </c>
      <c r="G209">
        <v>178.77</v>
      </c>
      <c r="H209">
        <v>181.59</v>
      </c>
      <c r="I209">
        <v>669743</v>
      </c>
      <c r="J209" t="s">
        <v>276</v>
      </c>
    </row>
    <row r="210" spans="1:15" x14ac:dyDescent="0.25">
      <c r="A210">
        <v>1.3872E-4</v>
      </c>
      <c r="B210">
        <v>7208</v>
      </c>
      <c r="C210">
        <v>7208</v>
      </c>
      <c r="D210">
        <v>8282</v>
      </c>
      <c r="E210">
        <v>0.56999999999999995</v>
      </c>
      <c r="F210">
        <v>668468</v>
      </c>
      <c r="G210">
        <v>180.01</v>
      </c>
      <c r="H210">
        <v>182.62</v>
      </c>
      <c r="I210">
        <v>677656</v>
      </c>
      <c r="J210" t="s">
        <v>277</v>
      </c>
      <c r="L210" s="20" t="s">
        <v>420</v>
      </c>
      <c r="M210" s="20"/>
      <c r="N210" s="20" t="s">
        <v>423</v>
      </c>
      <c r="O210" s="20"/>
    </row>
    <row r="211" spans="1:15" x14ac:dyDescent="0.25">
      <c r="A211">
        <v>1.3872E-4</v>
      </c>
      <c r="B211">
        <v>7208</v>
      </c>
      <c r="C211">
        <v>7208</v>
      </c>
      <c r="D211">
        <v>8287</v>
      </c>
      <c r="E211">
        <v>0.52</v>
      </c>
      <c r="F211">
        <v>671395</v>
      </c>
      <c r="G211">
        <v>177.76</v>
      </c>
      <c r="H211">
        <v>180.46</v>
      </c>
      <c r="I211">
        <v>681095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1:15" x14ac:dyDescent="0.25">
      <c r="A212">
        <v>1.3872E-4</v>
      </c>
      <c r="B212">
        <v>7208</v>
      </c>
      <c r="C212">
        <v>7208</v>
      </c>
      <c r="D212">
        <v>8284</v>
      </c>
      <c r="E212">
        <v>0.56999999999999995</v>
      </c>
      <c r="F212">
        <v>666168</v>
      </c>
      <c r="G212">
        <v>179.59</v>
      </c>
      <c r="H212">
        <v>182.29</v>
      </c>
      <c r="I212">
        <v>675948</v>
      </c>
      <c r="J212" t="s">
        <v>279</v>
      </c>
      <c r="L212">
        <f>MIN(B208:B212)</f>
        <v>7208</v>
      </c>
      <c r="M212">
        <f>MAX(C208:C212)</f>
        <v>7208</v>
      </c>
      <c r="N212">
        <f>MIN(D208:D212)</f>
        <v>8280</v>
      </c>
      <c r="O212">
        <f>MAX(D208:D212)</f>
        <v>8288</v>
      </c>
    </row>
    <row r="213" spans="1:15" x14ac:dyDescent="0.25">
      <c r="A213">
        <v>9.5470000000000006E-5</v>
      </c>
      <c r="B213">
        <v>10473</v>
      </c>
      <c r="C213">
        <v>10473</v>
      </c>
      <c r="D213">
        <v>11442</v>
      </c>
      <c r="E213">
        <v>0.41</v>
      </c>
      <c r="F213">
        <v>680459</v>
      </c>
      <c r="G213">
        <v>178.89</v>
      </c>
      <c r="H213">
        <v>181.84</v>
      </c>
      <c r="I213">
        <v>691217</v>
      </c>
      <c r="J213" t="s">
        <v>280</v>
      </c>
    </row>
    <row r="214" spans="1:15" x14ac:dyDescent="0.25">
      <c r="A214">
        <v>9.5470000000000006E-5</v>
      </c>
      <c r="B214">
        <v>10473</v>
      </c>
      <c r="C214">
        <v>10473</v>
      </c>
      <c r="D214">
        <v>11438</v>
      </c>
      <c r="E214">
        <v>0.46</v>
      </c>
      <c r="F214">
        <v>671779</v>
      </c>
      <c r="G214">
        <v>179.48</v>
      </c>
      <c r="H214">
        <v>182.22</v>
      </c>
      <c r="I214">
        <v>681379</v>
      </c>
      <c r="J214" t="s">
        <v>281</v>
      </c>
    </row>
    <row r="215" spans="1:15" x14ac:dyDescent="0.25">
      <c r="A215">
        <v>9.5470000000000006E-5</v>
      </c>
      <c r="B215">
        <v>10473</v>
      </c>
      <c r="C215">
        <v>10473</v>
      </c>
      <c r="D215">
        <v>11430</v>
      </c>
      <c r="E215">
        <v>0.44</v>
      </c>
      <c r="F215">
        <v>670219</v>
      </c>
      <c r="G215">
        <v>178.91</v>
      </c>
      <c r="H215">
        <v>181.64</v>
      </c>
      <c r="I215">
        <v>679882</v>
      </c>
      <c r="J215" t="s">
        <v>282</v>
      </c>
      <c r="L215" s="20" t="s">
        <v>420</v>
      </c>
      <c r="M215" s="20"/>
      <c r="N215" s="20" t="s">
        <v>423</v>
      </c>
      <c r="O215" s="20"/>
    </row>
    <row r="216" spans="1:15" x14ac:dyDescent="0.25">
      <c r="A216">
        <v>9.5470000000000006E-5</v>
      </c>
      <c r="B216">
        <v>10473</v>
      </c>
      <c r="C216">
        <v>10473</v>
      </c>
      <c r="D216">
        <v>11438</v>
      </c>
      <c r="E216">
        <v>0.44</v>
      </c>
      <c r="F216">
        <v>680213</v>
      </c>
      <c r="G216">
        <v>179.39</v>
      </c>
      <c r="H216">
        <v>182.06</v>
      </c>
      <c r="I216">
        <v>689842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1:15" x14ac:dyDescent="0.25">
      <c r="A217">
        <v>9.5470000000000006E-5</v>
      </c>
      <c r="B217">
        <v>10473</v>
      </c>
      <c r="C217">
        <v>10473</v>
      </c>
      <c r="D217">
        <v>11451</v>
      </c>
      <c r="E217">
        <v>0.49</v>
      </c>
      <c r="F217">
        <v>693300</v>
      </c>
      <c r="G217">
        <v>178.88</v>
      </c>
      <c r="H217">
        <v>181.46</v>
      </c>
      <c r="I217">
        <v>702405</v>
      </c>
      <c r="J217" t="s">
        <v>284</v>
      </c>
      <c r="L217">
        <f>MIN(B213:B217)</f>
        <v>10473</v>
      </c>
      <c r="M217">
        <f>MAX(C213:C217)</f>
        <v>10473</v>
      </c>
      <c r="N217">
        <f>MIN(D213:D217)</f>
        <v>11430</v>
      </c>
      <c r="O217">
        <f>MAX(D213:D217)</f>
        <v>11451</v>
      </c>
    </row>
    <row r="218" spans="1:15" x14ac:dyDescent="0.25">
      <c r="A218">
        <v>1.0328E-4</v>
      </c>
      <c r="B218">
        <v>9681</v>
      </c>
      <c r="C218">
        <v>9681</v>
      </c>
      <c r="D218">
        <v>10528</v>
      </c>
      <c r="E218">
        <v>0.45</v>
      </c>
      <c r="F218">
        <v>640927</v>
      </c>
      <c r="G218">
        <v>178.51</v>
      </c>
      <c r="H218">
        <v>180.97</v>
      </c>
      <c r="I218">
        <v>649534</v>
      </c>
      <c r="J218" t="s">
        <v>285</v>
      </c>
    </row>
    <row r="219" spans="1:15" x14ac:dyDescent="0.25">
      <c r="A219">
        <v>1.0328E-4</v>
      </c>
      <c r="B219">
        <v>9681</v>
      </c>
      <c r="C219">
        <v>9681</v>
      </c>
      <c r="D219">
        <v>10515</v>
      </c>
      <c r="E219">
        <v>0.56999999999999995</v>
      </c>
      <c r="F219">
        <v>663336</v>
      </c>
      <c r="G219">
        <v>179.73</v>
      </c>
      <c r="H219">
        <v>182.3</v>
      </c>
      <c r="I219">
        <v>672163</v>
      </c>
      <c r="J219" t="s">
        <v>286</v>
      </c>
    </row>
    <row r="220" spans="1:15" x14ac:dyDescent="0.25">
      <c r="A220">
        <v>1.0328E-4</v>
      </c>
      <c r="B220">
        <v>9681</v>
      </c>
      <c r="C220">
        <v>9681</v>
      </c>
      <c r="D220">
        <v>10522</v>
      </c>
      <c r="E220">
        <v>0.49</v>
      </c>
      <c r="F220">
        <v>651831</v>
      </c>
      <c r="G220">
        <v>177.82</v>
      </c>
      <c r="H220">
        <v>180.46</v>
      </c>
      <c r="I220">
        <v>661159</v>
      </c>
      <c r="J220" t="s">
        <v>287</v>
      </c>
      <c r="L220" s="20" t="s">
        <v>420</v>
      </c>
      <c r="M220" s="20"/>
      <c r="N220" s="20" t="s">
        <v>423</v>
      </c>
      <c r="O220" s="20"/>
    </row>
    <row r="221" spans="1:15" x14ac:dyDescent="0.25">
      <c r="A221">
        <v>1.0328E-4</v>
      </c>
      <c r="B221">
        <v>9681</v>
      </c>
      <c r="C221">
        <v>9681</v>
      </c>
      <c r="D221">
        <v>10513</v>
      </c>
      <c r="E221">
        <v>0.55000000000000004</v>
      </c>
      <c r="F221">
        <v>667686</v>
      </c>
      <c r="G221">
        <v>178.85</v>
      </c>
      <c r="H221">
        <v>181.28</v>
      </c>
      <c r="I221">
        <v>676529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1:15" x14ac:dyDescent="0.25">
      <c r="A222">
        <v>1.0328E-4</v>
      </c>
      <c r="B222">
        <v>9681</v>
      </c>
      <c r="C222">
        <v>9681</v>
      </c>
      <c r="D222">
        <v>10495</v>
      </c>
      <c r="E222">
        <v>0.41</v>
      </c>
      <c r="F222">
        <v>661679</v>
      </c>
      <c r="G222">
        <v>177.68</v>
      </c>
      <c r="H222">
        <v>180.3</v>
      </c>
      <c r="I222">
        <v>670462</v>
      </c>
      <c r="J222" t="s">
        <v>289</v>
      </c>
      <c r="L222">
        <f>MIN(B218:B222)</f>
        <v>9681</v>
      </c>
      <c r="M222">
        <f>MAX(C218:C222)</f>
        <v>9681</v>
      </c>
      <c r="N222">
        <f>MIN(D218:D222)</f>
        <v>10495</v>
      </c>
      <c r="O222">
        <f>MAX(D218:D222)</f>
        <v>10528</v>
      </c>
    </row>
    <row r="223" spans="1:15" x14ac:dyDescent="0.25">
      <c r="A223">
        <v>1.2844000000000001E-4</v>
      </c>
      <c r="B223">
        <v>7785</v>
      </c>
      <c r="C223">
        <v>7785</v>
      </c>
      <c r="D223">
        <v>9307</v>
      </c>
      <c r="E223">
        <v>0.52</v>
      </c>
      <c r="F223">
        <v>670348</v>
      </c>
      <c r="G223">
        <v>179.96</v>
      </c>
      <c r="H223">
        <v>182.82</v>
      </c>
      <c r="I223">
        <v>680512</v>
      </c>
      <c r="J223" t="s">
        <v>290</v>
      </c>
    </row>
    <row r="224" spans="1:15" x14ac:dyDescent="0.25">
      <c r="A224">
        <v>1.2844000000000001E-4</v>
      </c>
      <c r="B224">
        <v>7785</v>
      </c>
      <c r="C224">
        <v>7785</v>
      </c>
      <c r="D224">
        <v>9311</v>
      </c>
      <c r="E224">
        <v>0.39</v>
      </c>
      <c r="F224">
        <v>658581</v>
      </c>
      <c r="G224">
        <v>178.4</v>
      </c>
      <c r="H224">
        <v>181.19</v>
      </c>
      <c r="I224">
        <v>668281</v>
      </c>
      <c r="J224" t="s">
        <v>291</v>
      </c>
    </row>
    <row r="225" spans="1:15" x14ac:dyDescent="0.25">
      <c r="A225">
        <v>1.2844000000000001E-4</v>
      </c>
      <c r="B225">
        <v>7785</v>
      </c>
      <c r="C225">
        <v>7785</v>
      </c>
      <c r="D225">
        <v>9313</v>
      </c>
      <c r="E225">
        <v>0.51</v>
      </c>
      <c r="F225">
        <v>639021</v>
      </c>
      <c r="G225">
        <v>178.4</v>
      </c>
      <c r="H225">
        <v>181.3</v>
      </c>
      <c r="I225">
        <v>648799</v>
      </c>
      <c r="J225" t="s">
        <v>292</v>
      </c>
      <c r="L225" s="20" t="s">
        <v>420</v>
      </c>
      <c r="M225" s="20"/>
      <c r="N225" s="20" t="s">
        <v>423</v>
      </c>
      <c r="O225" s="20"/>
    </row>
    <row r="226" spans="1:15" x14ac:dyDescent="0.25">
      <c r="A226">
        <v>1.2844000000000001E-4</v>
      </c>
      <c r="B226">
        <v>7785</v>
      </c>
      <c r="C226">
        <v>7785</v>
      </c>
      <c r="D226">
        <v>9313</v>
      </c>
      <c r="E226">
        <v>0.39</v>
      </c>
      <c r="F226">
        <v>656698</v>
      </c>
      <c r="G226">
        <v>178.21</v>
      </c>
      <c r="H226">
        <v>181.03</v>
      </c>
      <c r="I226">
        <v>666802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1:15" x14ac:dyDescent="0.25">
      <c r="A227">
        <v>1.2844000000000001E-4</v>
      </c>
      <c r="B227">
        <v>7785</v>
      </c>
      <c r="C227">
        <v>7785</v>
      </c>
      <c r="D227">
        <v>9318</v>
      </c>
      <c r="E227">
        <v>0.46</v>
      </c>
      <c r="F227">
        <v>629626</v>
      </c>
      <c r="G227">
        <v>177.3</v>
      </c>
      <c r="H227">
        <v>180.16</v>
      </c>
      <c r="I227">
        <v>639597</v>
      </c>
      <c r="J227" t="s">
        <v>294</v>
      </c>
      <c r="L227">
        <f>MIN(B223:B227)</f>
        <v>7785</v>
      </c>
      <c r="M227">
        <f>MAX(C223:C227)</f>
        <v>7785</v>
      </c>
      <c r="N227">
        <f>MIN(D223:D227)</f>
        <v>9307</v>
      </c>
      <c r="O227">
        <f>MAX(D223:D227)</f>
        <v>9318</v>
      </c>
    </row>
    <row r="228" spans="1:15" x14ac:dyDescent="0.25">
      <c r="A228">
        <v>1.1553999999999999E-4</v>
      </c>
      <c r="B228">
        <v>8654</v>
      </c>
      <c r="C228">
        <v>8654</v>
      </c>
      <c r="D228">
        <v>9618</v>
      </c>
      <c r="E228">
        <v>0.52</v>
      </c>
      <c r="F228">
        <v>670815</v>
      </c>
      <c r="G228">
        <v>179.45</v>
      </c>
      <c r="H228">
        <v>181.92</v>
      </c>
      <c r="I228">
        <v>679497</v>
      </c>
      <c r="J228" t="s">
        <v>295</v>
      </c>
    </row>
    <row r="229" spans="1:15" x14ac:dyDescent="0.25">
      <c r="A229">
        <v>1.1553999999999999E-4</v>
      </c>
      <c r="B229">
        <v>8654</v>
      </c>
      <c r="C229">
        <v>8654</v>
      </c>
      <c r="D229">
        <v>9613</v>
      </c>
      <c r="E229">
        <v>0.54</v>
      </c>
      <c r="F229">
        <v>646639</v>
      </c>
      <c r="G229">
        <v>177.72</v>
      </c>
      <c r="H229">
        <v>180.45</v>
      </c>
      <c r="I229">
        <v>656150</v>
      </c>
      <c r="J229" t="s">
        <v>296</v>
      </c>
    </row>
    <row r="230" spans="1:15" x14ac:dyDescent="0.25">
      <c r="A230">
        <v>1.1553999999999999E-4</v>
      </c>
      <c r="B230">
        <v>8654</v>
      </c>
      <c r="C230">
        <v>8654</v>
      </c>
      <c r="D230">
        <v>9612</v>
      </c>
      <c r="E230">
        <v>0.49</v>
      </c>
      <c r="F230">
        <v>660672</v>
      </c>
      <c r="G230">
        <v>179.58</v>
      </c>
      <c r="H230">
        <v>182.49</v>
      </c>
      <c r="I230">
        <v>670551</v>
      </c>
      <c r="J230" t="s">
        <v>297</v>
      </c>
      <c r="L230" s="20" t="s">
        <v>420</v>
      </c>
      <c r="M230" s="20"/>
      <c r="N230" s="20" t="s">
        <v>423</v>
      </c>
      <c r="O230" s="20"/>
    </row>
    <row r="231" spans="1:15" x14ac:dyDescent="0.25">
      <c r="A231">
        <v>1.1553999999999999E-4</v>
      </c>
      <c r="B231">
        <v>8654</v>
      </c>
      <c r="C231">
        <v>8654</v>
      </c>
      <c r="D231">
        <v>9607</v>
      </c>
      <c r="E231">
        <v>0.54</v>
      </c>
      <c r="F231">
        <v>658069</v>
      </c>
      <c r="G231">
        <v>178.25</v>
      </c>
      <c r="H231">
        <v>180.92</v>
      </c>
      <c r="I231">
        <v>667496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1:15" x14ac:dyDescent="0.25">
      <c r="A232">
        <v>1.1553999999999999E-4</v>
      </c>
      <c r="B232">
        <v>8654</v>
      </c>
      <c r="C232">
        <v>8654</v>
      </c>
      <c r="D232">
        <v>9605</v>
      </c>
      <c r="E232">
        <v>0.5</v>
      </c>
      <c r="F232">
        <v>662754</v>
      </c>
      <c r="G232">
        <v>178.55</v>
      </c>
      <c r="H232">
        <v>181.25</v>
      </c>
      <c r="I232">
        <v>672610</v>
      </c>
      <c r="J232" t="s">
        <v>299</v>
      </c>
      <c r="L232">
        <f>MIN(B228:B232)</f>
        <v>8654</v>
      </c>
      <c r="M232">
        <f>MAX(C228:C232)</f>
        <v>8654</v>
      </c>
      <c r="N232">
        <f>MIN(D228:D232)</f>
        <v>9605</v>
      </c>
      <c r="O232">
        <f>MAX(D228:D232)</f>
        <v>9618</v>
      </c>
    </row>
    <row r="233" spans="1:15" x14ac:dyDescent="0.25">
      <c r="A233">
        <v>1.0009E-4</v>
      </c>
      <c r="B233">
        <v>9990</v>
      </c>
      <c r="C233">
        <v>9990</v>
      </c>
      <c r="D233">
        <v>11217</v>
      </c>
      <c r="E233">
        <v>0.55000000000000004</v>
      </c>
      <c r="F233">
        <v>651462</v>
      </c>
      <c r="G233">
        <v>179.67</v>
      </c>
      <c r="H233">
        <v>182.36</v>
      </c>
      <c r="I233">
        <v>660708</v>
      </c>
      <c r="J233" t="s">
        <v>300</v>
      </c>
    </row>
    <row r="234" spans="1:15" x14ac:dyDescent="0.25">
      <c r="A234">
        <v>1.0009E-4</v>
      </c>
      <c r="B234">
        <v>9990</v>
      </c>
      <c r="C234">
        <v>9990</v>
      </c>
      <c r="D234">
        <v>11194</v>
      </c>
      <c r="E234">
        <v>0.5</v>
      </c>
      <c r="F234">
        <v>647344</v>
      </c>
      <c r="G234">
        <v>178.29</v>
      </c>
      <c r="H234">
        <v>180.91</v>
      </c>
      <c r="I234">
        <v>656490</v>
      </c>
      <c r="J234" t="s">
        <v>301</v>
      </c>
    </row>
    <row r="235" spans="1:15" x14ac:dyDescent="0.25">
      <c r="A235">
        <v>1.0009E-4</v>
      </c>
      <c r="B235">
        <v>9990</v>
      </c>
      <c r="C235">
        <v>9990</v>
      </c>
      <c r="D235">
        <v>11189</v>
      </c>
      <c r="E235">
        <v>0.54</v>
      </c>
      <c r="F235">
        <v>658552</v>
      </c>
      <c r="G235">
        <v>178.78</v>
      </c>
      <c r="H235">
        <v>181.53</v>
      </c>
      <c r="I235">
        <v>668420</v>
      </c>
      <c r="J235" t="s">
        <v>302</v>
      </c>
      <c r="L235" s="20" t="s">
        <v>420</v>
      </c>
      <c r="M235" s="20"/>
      <c r="N235" s="20" t="s">
        <v>423</v>
      </c>
      <c r="O235" s="20"/>
    </row>
    <row r="236" spans="1:15" x14ac:dyDescent="0.25">
      <c r="A236">
        <v>1.0009E-4</v>
      </c>
      <c r="B236">
        <v>9990</v>
      </c>
      <c r="C236">
        <v>9990</v>
      </c>
      <c r="D236">
        <v>11194</v>
      </c>
      <c r="E236">
        <v>0.39</v>
      </c>
      <c r="F236">
        <v>656575</v>
      </c>
      <c r="G236">
        <v>179.45</v>
      </c>
      <c r="H236">
        <v>181.87</v>
      </c>
      <c r="I236">
        <v>664685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1:15" x14ac:dyDescent="0.25">
      <c r="A237">
        <v>1.0009E-4</v>
      </c>
      <c r="B237">
        <v>9990</v>
      </c>
      <c r="C237">
        <v>9990</v>
      </c>
      <c r="D237">
        <v>11213</v>
      </c>
      <c r="E237">
        <v>0.45</v>
      </c>
      <c r="F237">
        <v>624632</v>
      </c>
      <c r="G237">
        <v>178.42</v>
      </c>
      <c r="H237">
        <v>180.96</v>
      </c>
      <c r="I237">
        <v>633216</v>
      </c>
      <c r="J237" t="s">
        <v>304</v>
      </c>
      <c r="L237">
        <f>MIN(B233:B237)</f>
        <v>9990</v>
      </c>
      <c r="M237">
        <f>MAX(C233:C237)</f>
        <v>9990</v>
      </c>
      <c r="N237">
        <f>MIN(D233:D237)</f>
        <v>11189</v>
      </c>
      <c r="O237">
        <f>MAX(D233:D237)</f>
        <v>11217</v>
      </c>
    </row>
    <row r="238" spans="1:15" x14ac:dyDescent="0.25">
      <c r="A238">
        <v>9.9309999999999996E-5</v>
      </c>
      <c r="B238">
        <v>10068</v>
      </c>
      <c r="C238">
        <v>10068</v>
      </c>
      <c r="D238">
        <v>10800</v>
      </c>
      <c r="E238">
        <v>0.54</v>
      </c>
      <c r="F238">
        <v>657443</v>
      </c>
      <c r="G238">
        <v>177.82</v>
      </c>
      <c r="H238">
        <v>180.27</v>
      </c>
      <c r="I238">
        <v>665705</v>
      </c>
      <c r="J238" t="s">
        <v>305</v>
      </c>
    </row>
    <row r="239" spans="1:15" x14ac:dyDescent="0.25">
      <c r="A239">
        <v>9.9309999999999996E-5</v>
      </c>
      <c r="B239">
        <v>10068</v>
      </c>
      <c r="C239">
        <v>10068</v>
      </c>
      <c r="D239">
        <v>10796</v>
      </c>
      <c r="E239">
        <v>0.43</v>
      </c>
      <c r="F239">
        <v>660412</v>
      </c>
      <c r="G239">
        <v>179.74</v>
      </c>
      <c r="H239">
        <v>182.4</v>
      </c>
      <c r="I239">
        <v>670177</v>
      </c>
      <c r="J239" t="s">
        <v>306</v>
      </c>
    </row>
    <row r="240" spans="1:15" x14ac:dyDescent="0.25">
      <c r="A240">
        <v>9.9309999999999996E-5</v>
      </c>
      <c r="B240">
        <v>10068</v>
      </c>
      <c r="C240">
        <v>10068</v>
      </c>
      <c r="D240">
        <v>10799</v>
      </c>
      <c r="E240">
        <v>0.4</v>
      </c>
      <c r="F240">
        <v>662248</v>
      </c>
      <c r="G240">
        <v>178.26</v>
      </c>
      <c r="H240">
        <v>180.71</v>
      </c>
      <c r="I240">
        <v>670543</v>
      </c>
      <c r="J240" t="s">
        <v>307</v>
      </c>
      <c r="L240" s="20" t="s">
        <v>420</v>
      </c>
      <c r="M240" s="20"/>
      <c r="N240" s="20" t="s">
        <v>423</v>
      </c>
      <c r="O240" s="20"/>
    </row>
    <row r="241" spans="1:15" x14ac:dyDescent="0.25">
      <c r="A241">
        <v>9.9309999999999996E-5</v>
      </c>
      <c r="B241">
        <v>10068</v>
      </c>
      <c r="C241">
        <v>10068</v>
      </c>
      <c r="D241">
        <v>10788</v>
      </c>
      <c r="E241">
        <v>0.41</v>
      </c>
      <c r="F241">
        <v>645151</v>
      </c>
      <c r="G241">
        <v>178.4</v>
      </c>
      <c r="H241">
        <v>180.99</v>
      </c>
      <c r="I241">
        <v>653817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1:15" x14ac:dyDescent="0.25">
      <c r="A242">
        <v>9.9309999999999996E-5</v>
      </c>
      <c r="B242">
        <v>10068</v>
      </c>
      <c r="C242">
        <v>10068</v>
      </c>
      <c r="D242">
        <v>10801</v>
      </c>
      <c r="E242">
        <v>0.49</v>
      </c>
      <c r="F242">
        <v>641128</v>
      </c>
      <c r="G242">
        <v>179.09</v>
      </c>
      <c r="H242">
        <v>181.83</v>
      </c>
      <c r="I242">
        <v>650413</v>
      </c>
      <c r="J242" t="s">
        <v>309</v>
      </c>
      <c r="L242">
        <f>MIN(B238:B242)</f>
        <v>10068</v>
      </c>
      <c r="M242">
        <f>MAX(C238:C242)</f>
        <v>10068</v>
      </c>
      <c r="N242">
        <f>MIN(D238:D242)</f>
        <v>10788</v>
      </c>
      <c r="O242">
        <f>MAX(D238:D242)</f>
        <v>10801</v>
      </c>
    </row>
    <row r="243" spans="1:15" x14ac:dyDescent="0.25">
      <c r="A243">
        <v>8.5370000000000004E-5</v>
      </c>
      <c r="B243">
        <v>11713</v>
      </c>
      <c r="C243">
        <v>11713</v>
      </c>
      <c r="D243">
        <v>12273</v>
      </c>
      <c r="E243">
        <v>0.43</v>
      </c>
      <c r="F243">
        <v>670647</v>
      </c>
      <c r="G243">
        <v>178.85</v>
      </c>
      <c r="H243">
        <v>181.54</v>
      </c>
      <c r="I243">
        <v>680309</v>
      </c>
      <c r="J243" t="s">
        <v>310</v>
      </c>
    </row>
    <row r="244" spans="1:15" x14ac:dyDescent="0.25">
      <c r="A244">
        <v>8.5370000000000004E-5</v>
      </c>
      <c r="B244">
        <v>11713</v>
      </c>
      <c r="C244">
        <v>11713</v>
      </c>
      <c r="D244">
        <v>12289</v>
      </c>
      <c r="E244">
        <v>0.45</v>
      </c>
      <c r="F244">
        <v>661140</v>
      </c>
      <c r="G244">
        <v>178.44</v>
      </c>
      <c r="H244">
        <v>180.96</v>
      </c>
      <c r="I244">
        <v>670038</v>
      </c>
      <c r="J244" t="s">
        <v>311</v>
      </c>
    </row>
    <row r="245" spans="1:15" x14ac:dyDescent="0.25">
      <c r="A245">
        <v>8.5370000000000004E-5</v>
      </c>
      <c r="B245">
        <v>11713</v>
      </c>
      <c r="C245">
        <v>11713</v>
      </c>
      <c r="D245">
        <v>12288</v>
      </c>
      <c r="E245">
        <v>0.48</v>
      </c>
      <c r="F245">
        <v>667331</v>
      </c>
      <c r="G245">
        <v>179.17</v>
      </c>
      <c r="H245">
        <v>182.05</v>
      </c>
      <c r="I245">
        <v>677998</v>
      </c>
      <c r="J245" t="s">
        <v>312</v>
      </c>
      <c r="L245" s="20" t="s">
        <v>420</v>
      </c>
      <c r="M245" s="20"/>
      <c r="N245" s="20" t="s">
        <v>423</v>
      </c>
      <c r="O245" s="20"/>
    </row>
    <row r="246" spans="1:15" x14ac:dyDescent="0.25">
      <c r="A246">
        <v>8.5370000000000004E-5</v>
      </c>
      <c r="B246">
        <v>11713</v>
      </c>
      <c r="C246">
        <v>11713</v>
      </c>
      <c r="D246">
        <v>12289</v>
      </c>
      <c r="E246">
        <v>0.44</v>
      </c>
      <c r="F246">
        <v>672533</v>
      </c>
      <c r="G246">
        <v>178.13</v>
      </c>
      <c r="H246">
        <v>180.87</v>
      </c>
      <c r="I246">
        <v>682303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1:15" x14ac:dyDescent="0.25">
      <c r="A247">
        <v>8.5370000000000004E-5</v>
      </c>
      <c r="B247">
        <v>11713</v>
      </c>
      <c r="C247">
        <v>11713</v>
      </c>
      <c r="D247">
        <v>12280</v>
      </c>
      <c r="E247">
        <v>0.51</v>
      </c>
      <c r="F247">
        <v>680453</v>
      </c>
      <c r="G247">
        <v>179.78</v>
      </c>
      <c r="H247">
        <v>182.52</v>
      </c>
      <c r="I247">
        <v>690163</v>
      </c>
      <c r="J247" t="s">
        <v>314</v>
      </c>
      <c r="L247">
        <f>MIN(B243:B247)</f>
        <v>11713</v>
      </c>
      <c r="M247">
        <f>MAX(C243:C247)</f>
        <v>11713</v>
      </c>
      <c r="N247">
        <f>MIN(D243:D247)</f>
        <v>12273</v>
      </c>
      <c r="O247">
        <f>MAX(D243:D247)</f>
        <v>12289</v>
      </c>
    </row>
    <row r="248" spans="1:15" x14ac:dyDescent="0.25">
      <c r="A248">
        <v>1.1758E-4</v>
      </c>
      <c r="B248">
        <v>8504</v>
      </c>
      <c r="C248">
        <v>8504</v>
      </c>
      <c r="D248">
        <v>10189</v>
      </c>
      <c r="E248">
        <v>0.43</v>
      </c>
      <c r="F248">
        <v>673350</v>
      </c>
      <c r="G248">
        <v>178.68</v>
      </c>
      <c r="H248">
        <v>181.4</v>
      </c>
      <c r="I248">
        <v>683297</v>
      </c>
      <c r="J248" t="s">
        <v>315</v>
      </c>
    </row>
    <row r="249" spans="1:15" x14ac:dyDescent="0.25">
      <c r="A249">
        <v>1.1758E-4</v>
      </c>
      <c r="B249">
        <v>8504</v>
      </c>
      <c r="C249">
        <v>8504</v>
      </c>
      <c r="D249">
        <v>10185</v>
      </c>
      <c r="E249">
        <v>0.5</v>
      </c>
      <c r="F249">
        <v>699768</v>
      </c>
      <c r="G249">
        <v>178.6</v>
      </c>
      <c r="H249">
        <v>181.29</v>
      </c>
      <c r="I249">
        <v>709790</v>
      </c>
      <c r="J249" t="s">
        <v>316</v>
      </c>
    </row>
    <row r="250" spans="1:15" x14ac:dyDescent="0.25">
      <c r="A250">
        <v>1.1758E-4</v>
      </c>
      <c r="B250">
        <v>8504</v>
      </c>
      <c r="C250">
        <v>8504</v>
      </c>
      <c r="D250">
        <v>10186</v>
      </c>
      <c r="E250">
        <v>0.5</v>
      </c>
      <c r="F250">
        <v>670117</v>
      </c>
      <c r="G250">
        <v>178.29</v>
      </c>
      <c r="H250">
        <v>181.05</v>
      </c>
      <c r="I250">
        <v>680188</v>
      </c>
      <c r="J250" t="s">
        <v>317</v>
      </c>
      <c r="L250" s="20" t="s">
        <v>420</v>
      </c>
      <c r="M250" s="20"/>
      <c r="N250" s="20" t="s">
        <v>423</v>
      </c>
      <c r="O250" s="20"/>
    </row>
    <row r="251" spans="1:15" x14ac:dyDescent="0.25">
      <c r="A251">
        <v>1.1758E-4</v>
      </c>
      <c r="B251">
        <v>8504</v>
      </c>
      <c r="C251">
        <v>8504</v>
      </c>
      <c r="D251">
        <v>10174</v>
      </c>
      <c r="E251">
        <v>0.49</v>
      </c>
      <c r="F251">
        <v>687141</v>
      </c>
      <c r="G251">
        <v>178.63</v>
      </c>
      <c r="H251">
        <v>181.39</v>
      </c>
      <c r="I251">
        <v>697567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1:15" x14ac:dyDescent="0.25">
      <c r="A252">
        <v>1.1758E-4</v>
      </c>
      <c r="B252">
        <v>8504</v>
      </c>
      <c r="C252">
        <v>8504</v>
      </c>
      <c r="D252">
        <v>10175</v>
      </c>
      <c r="E252">
        <v>0.56999999999999995</v>
      </c>
      <c r="F252">
        <v>660939</v>
      </c>
      <c r="G252">
        <v>178.03</v>
      </c>
      <c r="H252">
        <v>180.65</v>
      </c>
      <c r="I252">
        <v>670130</v>
      </c>
      <c r="J252" t="s">
        <v>319</v>
      </c>
      <c r="L252">
        <f>MIN(B248:B252)</f>
        <v>8504</v>
      </c>
      <c r="M252">
        <f>MAX(C248:C252)</f>
        <v>8504</v>
      </c>
      <c r="N252">
        <f>MIN(D248:D252)</f>
        <v>10174</v>
      </c>
      <c r="O252">
        <f>MAX(D248:D252)</f>
        <v>10189</v>
      </c>
    </row>
    <row r="253" spans="1:15" x14ac:dyDescent="0.25">
      <c r="A253">
        <v>1.2255E-4</v>
      </c>
      <c r="B253">
        <v>8159</v>
      </c>
      <c r="C253">
        <v>8159</v>
      </c>
      <c r="D253">
        <v>9027</v>
      </c>
      <c r="E253">
        <v>0.55000000000000004</v>
      </c>
      <c r="F253">
        <v>671178</v>
      </c>
      <c r="G253">
        <v>179.59</v>
      </c>
      <c r="H253">
        <v>182.24</v>
      </c>
      <c r="I253">
        <v>680522</v>
      </c>
      <c r="J253" t="s">
        <v>320</v>
      </c>
    </row>
    <row r="254" spans="1:15" x14ac:dyDescent="0.25">
      <c r="A254">
        <v>1.2255E-4</v>
      </c>
      <c r="B254">
        <v>8159</v>
      </c>
      <c r="C254">
        <v>8159</v>
      </c>
      <c r="D254">
        <v>9032</v>
      </c>
      <c r="E254">
        <v>0.45</v>
      </c>
      <c r="F254">
        <v>666366</v>
      </c>
      <c r="G254">
        <v>177.99</v>
      </c>
      <c r="H254">
        <v>180.57</v>
      </c>
      <c r="I254">
        <v>675173</v>
      </c>
      <c r="J254" t="s">
        <v>321</v>
      </c>
    </row>
    <row r="255" spans="1:15" x14ac:dyDescent="0.25">
      <c r="A255">
        <v>1.2255E-4</v>
      </c>
      <c r="B255">
        <v>8159</v>
      </c>
      <c r="C255">
        <v>8159</v>
      </c>
      <c r="D255">
        <v>9026</v>
      </c>
      <c r="E255">
        <v>0.48</v>
      </c>
      <c r="F255">
        <v>682640</v>
      </c>
      <c r="G255">
        <v>179.68</v>
      </c>
      <c r="H255">
        <v>182.55</v>
      </c>
      <c r="I255">
        <v>693263</v>
      </c>
      <c r="J255" t="s">
        <v>322</v>
      </c>
      <c r="L255" s="20" t="s">
        <v>420</v>
      </c>
      <c r="M255" s="20"/>
      <c r="N255" s="20" t="s">
        <v>423</v>
      </c>
      <c r="O255" s="20"/>
    </row>
    <row r="256" spans="1:15" x14ac:dyDescent="0.25">
      <c r="A256">
        <v>1.2255E-4</v>
      </c>
      <c r="B256">
        <v>8159</v>
      </c>
      <c r="C256">
        <v>8159</v>
      </c>
      <c r="D256">
        <v>9024</v>
      </c>
      <c r="E256">
        <v>0.55000000000000004</v>
      </c>
      <c r="F256">
        <v>656530</v>
      </c>
      <c r="G256">
        <v>178.8</v>
      </c>
      <c r="H256">
        <v>181.57</v>
      </c>
      <c r="I256">
        <v>666539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1:15" x14ac:dyDescent="0.25">
      <c r="A257">
        <v>1.2255E-4</v>
      </c>
      <c r="B257">
        <v>8159</v>
      </c>
      <c r="C257">
        <v>8159</v>
      </c>
      <c r="D257">
        <v>9021</v>
      </c>
      <c r="E257">
        <v>0.52</v>
      </c>
      <c r="F257">
        <v>661593</v>
      </c>
      <c r="G257">
        <v>178.66</v>
      </c>
      <c r="H257">
        <v>181.37</v>
      </c>
      <c r="I257">
        <v>671187</v>
      </c>
      <c r="J257" t="s">
        <v>324</v>
      </c>
      <c r="L257">
        <f>MIN(B253:B257)</f>
        <v>8159</v>
      </c>
      <c r="M257">
        <f>MAX(C253:C257)</f>
        <v>8159</v>
      </c>
      <c r="N257">
        <f>MIN(D253:D257)</f>
        <v>9021</v>
      </c>
      <c r="O257">
        <f>MAX(D253:D257)</f>
        <v>9032</v>
      </c>
    </row>
    <row r="258" spans="1:15" x14ac:dyDescent="0.25">
      <c r="A258">
        <v>1.0565000000000001E-4</v>
      </c>
      <c r="B258">
        <v>9464</v>
      </c>
      <c r="C258">
        <v>9464</v>
      </c>
      <c r="D258">
        <v>10503</v>
      </c>
      <c r="E258">
        <v>0.55000000000000004</v>
      </c>
      <c r="F258">
        <v>663211</v>
      </c>
      <c r="G258">
        <v>178.02</v>
      </c>
      <c r="H258">
        <v>180.67</v>
      </c>
      <c r="I258">
        <v>672923</v>
      </c>
      <c r="J258" t="s">
        <v>325</v>
      </c>
    </row>
    <row r="259" spans="1:15" x14ac:dyDescent="0.25">
      <c r="A259">
        <v>1.0565000000000001E-4</v>
      </c>
      <c r="B259">
        <v>9464</v>
      </c>
      <c r="C259">
        <v>9464</v>
      </c>
      <c r="D259">
        <v>10494</v>
      </c>
      <c r="E259">
        <v>0.59</v>
      </c>
      <c r="F259">
        <v>660898</v>
      </c>
      <c r="G259">
        <v>178.4</v>
      </c>
      <c r="H259">
        <v>180.8</v>
      </c>
      <c r="I259">
        <v>669482</v>
      </c>
      <c r="J259" t="s">
        <v>326</v>
      </c>
    </row>
    <row r="260" spans="1:15" x14ac:dyDescent="0.25">
      <c r="A260">
        <v>1.0565000000000001E-4</v>
      </c>
      <c r="B260">
        <v>9464</v>
      </c>
      <c r="C260">
        <v>9464</v>
      </c>
      <c r="D260">
        <v>10469</v>
      </c>
      <c r="E260">
        <v>0.55000000000000004</v>
      </c>
      <c r="F260">
        <v>681460</v>
      </c>
      <c r="G260">
        <v>179.98</v>
      </c>
      <c r="H260">
        <v>182.4</v>
      </c>
      <c r="I260">
        <v>690384</v>
      </c>
      <c r="J260" t="s">
        <v>327</v>
      </c>
      <c r="L260" s="20" t="s">
        <v>420</v>
      </c>
      <c r="M260" s="20"/>
      <c r="N260" s="20" t="s">
        <v>423</v>
      </c>
      <c r="O260" s="20"/>
    </row>
    <row r="261" spans="1:15" x14ac:dyDescent="0.25">
      <c r="A261">
        <v>1.0565000000000001E-4</v>
      </c>
      <c r="B261">
        <v>9464</v>
      </c>
      <c r="C261">
        <v>9464</v>
      </c>
      <c r="D261">
        <v>10473</v>
      </c>
      <c r="E261">
        <v>0.46</v>
      </c>
      <c r="F261">
        <v>669153</v>
      </c>
      <c r="G261">
        <v>178.39</v>
      </c>
      <c r="H261">
        <v>180.87</v>
      </c>
      <c r="I261">
        <v>678260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1:15" x14ac:dyDescent="0.25">
      <c r="A262">
        <v>1.0565000000000001E-4</v>
      </c>
      <c r="B262">
        <v>9464</v>
      </c>
      <c r="C262">
        <v>9464</v>
      </c>
      <c r="D262">
        <v>10470</v>
      </c>
      <c r="E262">
        <v>0.55000000000000004</v>
      </c>
      <c r="F262">
        <v>679768</v>
      </c>
      <c r="G262">
        <v>178.36</v>
      </c>
      <c r="H262">
        <v>180.79</v>
      </c>
      <c r="I262">
        <v>688508</v>
      </c>
      <c r="J262" t="s">
        <v>329</v>
      </c>
      <c r="L262">
        <f>MIN(B258:B262)</f>
        <v>9464</v>
      </c>
      <c r="M262">
        <f>MAX(C258:C262)</f>
        <v>9464</v>
      </c>
      <c r="N262">
        <f>MIN(D258:D262)</f>
        <v>10469</v>
      </c>
      <c r="O262">
        <f>MAX(D258:D262)</f>
        <v>10503</v>
      </c>
    </row>
    <row r="263" spans="1:15" x14ac:dyDescent="0.25">
      <c r="A263">
        <v>1.0896E-4</v>
      </c>
      <c r="B263">
        <v>9177</v>
      </c>
      <c r="C263">
        <v>9177</v>
      </c>
      <c r="D263">
        <v>10361</v>
      </c>
      <c r="E263">
        <v>0.52</v>
      </c>
      <c r="F263">
        <v>676951</v>
      </c>
      <c r="G263">
        <v>179.95</v>
      </c>
      <c r="H263">
        <v>182.64</v>
      </c>
      <c r="I263">
        <v>687440</v>
      </c>
      <c r="J263" t="s">
        <v>330</v>
      </c>
    </row>
    <row r="264" spans="1:15" x14ac:dyDescent="0.25">
      <c r="A264">
        <v>1.0896E-4</v>
      </c>
      <c r="B264">
        <v>9177</v>
      </c>
      <c r="C264">
        <v>9177</v>
      </c>
      <c r="D264">
        <v>10360</v>
      </c>
      <c r="E264">
        <v>0.5</v>
      </c>
      <c r="F264">
        <v>675641</v>
      </c>
      <c r="G264">
        <v>179.57</v>
      </c>
      <c r="H264">
        <v>181.99</v>
      </c>
      <c r="I264">
        <v>684283</v>
      </c>
      <c r="J264" t="s">
        <v>331</v>
      </c>
    </row>
    <row r="265" spans="1:15" x14ac:dyDescent="0.25">
      <c r="A265">
        <v>1.0896E-4</v>
      </c>
      <c r="B265">
        <v>9177</v>
      </c>
      <c r="C265">
        <v>9177</v>
      </c>
      <c r="D265">
        <v>10359</v>
      </c>
      <c r="E265">
        <v>0.5</v>
      </c>
      <c r="F265">
        <v>690121</v>
      </c>
      <c r="G265">
        <v>180.07</v>
      </c>
      <c r="H265">
        <v>182.83</v>
      </c>
      <c r="I265">
        <v>700374</v>
      </c>
      <c r="J265" t="s">
        <v>332</v>
      </c>
      <c r="L265" s="20" t="s">
        <v>420</v>
      </c>
      <c r="M265" s="20"/>
      <c r="N265" s="20" t="s">
        <v>423</v>
      </c>
      <c r="O265" s="20"/>
    </row>
    <row r="266" spans="1:15" x14ac:dyDescent="0.25">
      <c r="A266">
        <v>1.0896E-4</v>
      </c>
      <c r="B266">
        <v>9177</v>
      </c>
      <c r="C266">
        <v>9177</v>
      </c>
      <c r="D266">
        <v>10368</v>
      </c>
      <c r="E266">
        <v>0.55000000000000004</v>
      </c>
      <c r="F266">
        <v>655682</v>
      </c>
      <c r="G266">
        <v>178.58</v>
      </c>
      <c r="H266">
        <v>181.1</v>
      </c>
      <c r="I266">
        <v>664269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1:15" x14ac:dyDescent="0.25">
      <c r="A267">
        <v>1.0896E-4</v>
      </c>
      <c r="B267">
        <v>9177</v>
      </c>
      <c r="C267">
        <v>9177</v>
      </c>
      <c r="D267">
        <v>10368</v>
      </c>
      <c r="E267">
        <v>0.56000000000000005</v>
      </c>
      <c r="F267">
        <v>680140</v>
      </c>
      <c r="G267">
        <v>179.61</v>
      </c>
      <c r="H267">
        <v>182.17</v>
      </c>
      <c r="I267">
        <v>689431</v>
      </c>
      <c r="J267" t="s">
        <v>334</v>
      </c>
      <c r="L267">
        <f>MIN(B263:B267)</f>
        <v>9177</v>
      </c>
      <c r="M267">
        <f>MAX(C263:C267)</f>
        <v>9177</v>
      </c>
      <c r="N267">
        <f>MIN(D263:D267)</f>
        <v>10359</v>
      </c>
      <c r="O267">
        <f>MAX(D263:D267)</f>
        <v>10368</v>
      </c>
    </row>
    <row r="268" spans="1:15" x14ac:dyDescent="0.25">
      <c r="A268">
        <v>1.1135E-4</v>
      </c>
      <c r="B268">
        <v>8980</v>
      </c>
      <c r="C268">
        <v>8980</v>
      </c>
      <c r="D268">
        <v>10181</v>
      </c>
      <c r="E268">
        <v>0.56000000000000005</v>
      </c>
      <c r="F268">
        <v>672631</v>
      </c>
      <c r="G268">
        <v>178.35</v>
      </c>
      <c r="H268">
        <v>181.02</v>
      </c>
      <c r="I268">
        <v>682120</v>
      </c>
      <c r="J268" t="s">
        <v>335</v>
      </c>
    </row>
    <row r="269" spans="1:15" x14ac:dyDescent="0.25">
      <c r="A269">
        <v>1.1135E-4</v>
      </c>
      <c r="B269">
        <v>8980</v>
      </c>
      <c r="C269">
        <v>8980</v>
      </c>
      <c r="D269">
        <v>10169</v>
      </c>
      <c r="E269">
        <v>0.45</v>
      </c>
      <c r="F269">
        <v>663478</v>
      </c>
      <c r="G269">
        <v>179.78</v>
      </c>
      <c r="H269">
        <v>182.61</v>
      </c>
      <c r="I269">
        <v>673188</v>
      </c>
      <c r="J269" t="s">
        <v>336</v>
      </c>
    </row>
    <row r="270" spans="1:15" x14ac:dyDescent="0.25">
      <c r="A270">
        <v>1.1135E-4</v>
      </c>
      <c r="B270">
        <v>8980</v>
      </c>
      <c r="C270">
        <v>8980</v>
      </c>
      <c r="D270">
        <v>10178</v>
      </c>
      <c r="E270">
        <v>0.45</v>
      </c>
      <c r="F270">
        <v>665166</v>
      </c>
      <c r="G270">
        <v>179.11</v>
      </c>
      <c r="H270">
        <v>182.14</v>
      </c>
      <c r="I270">
        <v>675919</v>
      </c>
      <c r="J270" t="s">
        <v>337</v>
      </c>
      <c r="L270" s="20" t="s">
        <v>420</v>
      </c>
      <c r="M270" s="20"/>
      <c r="N270" s="20" t="s">
        <v>423</v>
      </c>
      <c r="O270" s="20"/>
    </row>
    <row r="271" spans="1:15" x14ac:dyDescent="0.25">
      <c r="A271">
        <v>1.1135E-4</v>
      </c>
      <c r="B271">
        <v>8980</v>
      </c>
      <c r="C271">
        <v>8980</v>
      </c>
      <c r="D271">
        <v>10196</v>
      </c>
      <c r="E271">
        <v>0.6</v>
      </c>
      <c r="F271">
        <v>653810</v>
      </c>
      <c r="G271">
        <v>179.23</v>
      </c>
      <c r="H271">
        <v>181.96</v>
      </c>
      <c r="I271">
        <v>663452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1:15" x14ac:dyDescent="0.25">
      <c r="A272">
        <v>1.1135E-4</v>
      </c>
      <c r="B272">
        <v>8980</v>
      </c>
      <c r="C272">
        <v>8980</v>
      </c>
      <c r="D272">
        <v>10176</v>
      </c>
      <c r="E272">
        <v>0.56999999999999995</v>
      </c>
      <c r="F272">
        <v>668821</v>
      </c>
      <c r="G272">
        <v>178.59</v>
      </c>
      <c r="H272">
        <v>181.47</v>
      </c>
      <c r="I272">
        <v>679988</v>
      </c>
      <c r="J272" t="s">
        <v>339</v>
      </c>
      <c r="L272">
        <f>MIN(B268:B272)</f>
        <v>8980</v>
      </c>
      <c r="M272">
        <f>MAX(C268:C272)</f>
        <v>8980</v>
      </c>
      <c r="N272">
        <f>MIN(D268:D272)</f>
        <v>10169</v>
      </c>
      <c r="O272">
        <f>MAX(D268:D272)</f>
        <v>10196</v>
      </c>
    </row>
    <row r="273" spans="1:15" x14ac:dyDescent="0.25">
      <c r="A273">
        <v>1.1510000000000001E-4</v>
      </c>
      <c r="B273">
        <v>8687</v>
      </c>
      <c r="C273">
        <v>8687</v>
      </c>
      <c r="D273">
        <v>9415</v>
      </c>
      <c r="E273">
        <v>0.48</v>
      </c>
      <c r="F273">
        <v>657116</v>
      </c>
      <c r="G273">
        <v>179.83</v>
      </c>
      <c r="H273">
        <v>182.44</v>
      </c>
      <c r="I273">
        <v>666444</v>
      </c>
      <c r="J273" t="s">
        <v>340</v>
      </c>
    </row>
    <row r="274" spans="1:15" x14ac:dyDescent="0.25">
      <c r="A274">
        <v>1.1510000000000001E-4</v>
      </c>
      <c r="B274">
        <v>8687</v>
      </c>
      <c r="C274">
        <v>8687</v>
      </c>
      <c r="D274">
        <v>9422</v>
      </c>
      <c r="E274">
        <v>0.5</v>
      </c>
      <c r="F274">
        <v>636520</v>
      </c>
      <c r="G274">
        <v>178.01</v>
      </c>
      <c r="H274">
        <v>180.42</v>
      </c>
      <c r="I274">
        <v>644623</v>
      </c>
      <c r="J274" t="s">
        <v>341</v>
      </c>
    </row>
    <row r="275" spans="1:15" x14ac:dyDescent="0.25">
      <c r="A275">
        <v>1.1510000000000001E-4</v>
      </c>
      <c r="B275">
        <v>8687</v>
      </c>
      <c r="C275">
        <v>8687</v>
      </c>
      <c r="D275">
        <v>9413</v>
      </c>
      <c r="E275">
        <v>0.54</v>
      </c>
      <c r="F275">
        <v>662258</v>
      </c>
      <c r="G275">
        <v>178.22</v>
      </c>
      <c r="H275">
        <v>180.62</v>
      </c>
      <c r="I275">
        <v>671289</v>
      </c>
      <c r="J275" t="s">
        <v>342</v>
      </c>
      <c r="L275" s="20" t="s">
        <v>420</v>
      </c>
      <c r="M275" s="20"/>
      <c r="N275" s="20" t="s">
        <v>423</v>
      </c>
      <c r="O275" s="20"/>
    </row>
    <row r="276" spans="1:15" x14ac:dyDescent="0.25">
      <c r="A276">
        <v>1.1510000000000001E-4</v>
      </c>
      <c r="B276">
        <v>8687</v>
      </c>
      <c r="C276">
        <v>8687</v>
      </c>
      <c r="D276">
        <v>9414</v>
      </c>
      <c r="E276">
        <v>0.56000000000000005</v>
      </c>
      <c r="F276">
        <v>649269</v>
      </c>
      <c r="G276">
        <v>179.07</v>
      </c>
      <c r="H276">
        <v>181.81</v>
      </c>
      <c r="I276">
        <v>658482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1:15" x14ac:dyDescent="0.25">
      <c r="A277">
        <v>1.1510000000000001E-4</v>
      </c>
      <c r="B277">
        <v>8687</v>
      </c>
      <c r="C277">
        <v>8687</v>
      </c>
      <c r="D277">
        <v>9417</v>
      </c>
      <c r="E277">
        <v>0.56000000000000005</v>
      </c>
      <c r="F277">
        <v>655228</v>
      </c>
      <c r="G277">
        <v>179.92</v>
      </c>
      <c r="H277">
        <v>182.44</v>
      </c>
      <c r="I277">
        <v>663553</v>
      </c>
      <c r="J277" t="s">
        <v>344</v>
      </c>
      <c r="L277">
        <f>MIN(B273:B277)</f>
        <v>8687</v>
      </c>
      <c r="M277">
        <f>MAX(C273:C277)</f>
        <v>8687</v>
      </c>
      <c r="N277">
        <f>MIN(D273:D277)</f>
        <v>9413</v>
      </c>
      <c r="O277">
        <f>MAX(D273:D277)</f>
        <v>9422</v>
      </c>
    </row>
    <row r="278" spans="1:15" x14ac:dyDescent="0.25">
      <c r="A278">
        <v>9.2059999999999996E-5</v>
      </c>
      <c r="B278">
        <v>10861</v>
      </c>
      <c r="C278">
        <v>10861</v>
      </c>
      <c r="D278">
        <v>11599</v>
      </c>
      <c r="E278">
        <v>0.5</v>
      </c>
      <c r="F278">
        <v>687866</v>
      </c>
      <c r="G278">
        <v>178.46</v>
      </c>
      <c r="H278">
        <v>180.84</v>
      </c>
      <c r="I278">
        <v>696740</v>
      </c>
      <c r="J278" t="s">
        <v>345</v>
      </c>
    </row>
    <row r="279" spans="1:15" x14ac:dyDescent="0.25">
      <c r="A279">
        <v>9.2059999999999996E-5</v>
      </c>
      <c r="B279">
        <v>10861</v>
      </c>
      <c r="C279">
        <v>10861</v>
      </c>
      <c r="D279">
        <v>11585</v>
      </c>
      <c r="E279">
        <v>0.6</v>
      </c>
      <c r="F279">
        <v>677857</v>
      </c>
      <c r="G279">
        <v>178.99</v>
      </c>
      <c r="H279">
        <v>181.44</v>
      </c>
      <c r="I279">
        <v>686398</v>
      </c>
      <c r="J279" t="s">
        <v>346</v>
      </c>
    </row>
    <row r="280" spans="1:15" x14ac:dyDescent="0.25">
      <c r="A280">
        <v>9.2059999999999996E-5</v>
      </c>
      <c r="B280">
        <v>10861</v>
      </c>
      <c r="C280">
        <v>10861</v>
      </c>
      <c r="D280">
        <v>11582</v>
      </c>
      <c r="E280">
        <v>0.54</v>
      </c>
      <c r="F280">
        <v>664397</v>
      </c>
      <c r="G280">
        <v>179.69</v>
      </c>
      <c r="H280">
        <v>182.49</v>
      </c>
      <c r="I280">
        <v>672670</v>
      </c>
      <c r="J280" t="s">
        <v>347</v>
      </c>
      <c r="L280" s="20" t="s">
        <v>420</v>
      </c>
      <c r="M280" s="20"/>
      <c r="N280" s="20" t="s">
        <v>423</v>
      </c>
      <c r="O280" s="20"/>
    </row>
    <row r="281" spans="1:15" x14ac:dyDescent="0.25">
      <c r="A281">
        <v>9.2059999999999996E-5</v>
      </c>
      <c r="B281">
        <v>10861</v>
      </c>
      <c r="C281">
        <v>10861</v>
      </c>
      <c r="D281">
        <v>11588</v>
      </c>
      <c r="E281">
        <v>0.44</v>
      </c>
      <c r="F281">
        <v>659542</v>
      </c>
      <c r="G281">
        <v>178.32</v>
      </c>
      <c r="H281">
        <v>180.76</v>
      </c>
      <c r="I281">
        <v>668167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1:15" x14ac:dyDescent="0.25">
      <c r="A282">
        <v>9.2059999999999996E-5</v>
      </c>
      <c r="B282">
        <v>10861</v>
      </c>
      <c r="C282">
        <v>10861</v>
      </c>
      <c r="D282">
        <v>11592</v>
      </c>
      <c r="E282">
        <v>0.63</v>
      </c>
      <c r="F282">
        <v>678270</v>
      </c>
      <c r="G282">
        <v>179.93</v>
      </c>
      <c r="H282">
        <v>182.35</v>
      </c>
      <c r="I282">
        <v>686560</v>
      </c>
      <c r="J282" t="s">
        <v>349</v>
      </c>
      <c r="L282">
        <f>MIN(B278:B282)</f>
        <v>10861</v>
      </c>
      <c r="M282">
        <f>MAX(C278:C282)</f>
        <v>10861</v>
      </c>
      <c r="N282">
        <f>MIN(D278:D282)</f>
        <v>11582</v>
      </c>
      <c r="O282">
        <f>MAX(D278:D282)</f>
        <v>11599</v>
      </c>
    </row>
    <row r="283" spans="1:15" x14ac:dyDescent="0.25">
      <c r="A283">
        <v>9.7150000000000003E-5</v>
      </c>
      <c r="B283">
        <v>10292</v>
      </c>
      <c r="C283">
        <v>10292</v>
      </c>
      <c r="D283">
        <v>11074</v>
      </c>
      <c r="E283">
        <v>0.52</v>
      </c>
      <c r="F283">
        <v>663321</v>
      </c>
      <c r="G283">
        <v>179.66</v>
      </c>
      <c r="H283">
        <v>182.36</v>
      </c>
      <c r="I283">
        <v>672983</v>
      </c>
      <c r="J283" t="s">
        <v>350</v>
      </c>
    </row>
    <row r="284" spans="1:15" x14ac:dyDescent="0.25">
      <c r="A284">
        <v>9.7150000000000003E-5</v>
      </c>
      <c r="B284">
        <v>10292</v>
      </c>
      <c r="C284">
        <v>10292</v>
      </c>
      <c r="D284">
        <v>11077</v>
      </c>
      <c r="E284">
        <v>0.48</v>
      </c>
      <c r="F284">
        <v>655579</v>
      </c>
      <c r="G284">
        <v>177.43</v>
      </c>
      <c r="H284">
        <v>180.12</v>
      </c>
      <c r="I284">
        <v>664922</v>
      </c>
      <c r="J284" t="s">
        <v>351</v>
      </c>
    </row>
    <row r="285" spans="1:15" x14ac:dyDescent="0.25">
      <c r="A285">
        <v>9.7150000000000003E-5</v>
      </c>
      <c r="B285">
        <v>10292</v>
      </c>
      <c r="C285">
        <v>10292</v>
      </c>
      <c r="D285">
        <v>11079</v>
      </c>
      <c r="E285">
        <v>0.45</v>
      </c>
      <c r="F285">
        <v>665239</v>
      </c>
      <c r="G285">
        <v>179.37</v>
      </c>
      <c r="H285">
        <v>182.15</v>
      </c>
      <c r="I285">
        <v>675454</v>
      </c>
      <c r="J285" t="s">
        <v>352</v>
      </c>
      <c r="L285" s="20" t="s">
        <v>420</v>
      </c>
      <c r="M285" s="20"/>
      <c r="N285" s="20" t="s">
        <v>423</v>
      </c>
      <c r="O285" s="20"/>
    </row>
    <row r="286" spans="1:15" x14ac:dyDescent="0.25">
      <c r="A286">
        <v>9.7150000000000003E-5</v>
      </c>
      <c r="B286">
        <v>10292</v>
      </c>
      <c r="C286">
        <v>10292</v>
      </c>
      <c r="D286">
        <v>11078</v>
      </c>
      <c r="E286">
        <v>0.48</v>
      </c>
      <c r="F286">
        <v>652216</v>
      </c>
      <c r="G286">
        <v>178.11</v>
      </c>
      <c r="H286">
        <v>180.87</v>
      </c>
      <c r="I286">
        <v>661586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1:15" x14ac:dyDescent="0.25">
      <c r="A287">
        <v>9.7150000000000003E-5</v>
      </c>
      <c r="B287">
        <v>10292</v>
      </c>
      <c r="C287">
        <v>10292</v>
      </c>
      <c r="D287">
        <v>11074</v>
      </c>
      <c r="E287">
        <v>0.44</v>
      </c>
      <c r="F287">
        <v>658739</v>
      </c>
      <c r="G287">
        <v>179.74</v>
      </c>
      <c r="H287">
        <v>182.38</v>
      </c>
      <c r="I287">
        <v>668530</v>
      </c>
      <c r="J287" t="s">
        <v>354</v>
      </c>
      <c r="L287">
        <f>MIN(B283:B287)</f>
        <v>10292</v>
      </c>
      <c r="M287">
        <f>MAX(C283:C287)</f>
        <v>10292</v>
      </c>
      <c r="N287">
        <f>MIN(D283:D287)</f>
        <v>11074</v>
      </c>
      <c r="O287">
        <f>MAX(D283:D287)</f>
        <v>11079</v>
      </c>
    </row>
    <row r="288" spans="1:15" x14ac:dyDescent="0.25">
      <c r="A288">
        <v>1.2752E-4</v>
      </c>
      <c r="B288">
        <v>7841</v>
      </c>
      <c r="C288">
        <v>7841</v>
      </c>
      <c r="D288">
        <v>9222</v>
      </c>
      <c r="E288">
        <v>0.38</v>
      </c>
      <c r="F288">
        <v>627956</v>
      </c>
      <c r="G288">
        <v>177.46</v>
      </c>
      <c r="H288">
        <v>181.13</v>
      </c>
      <c r="I288">
        <v>639501</v>
      </c>
      <c r="J288" t="s">
        <v>355</v>
      </c>
    </row>
    <row r="289" spans="1:15" x14ac:dyDescent="0.25">
      <c r="A289">
        <v>1.2752E-4</v>
      </c>
      <c r="B289">
        <v>7841</v>
      </c>
      <c r="C289">
        <v>7841</v>
      </c>
      <c r="D289">
        <v>9199</v>
      </c>
      <c r="E289">
        <v>0.49</v>
      </c>
      <c r="F289">
        <v>646206</v>
      </c>
      <c r="G289">
        <v>179.99</v>
      </c>
      <c r="H289">
        <v>183.58</v>
      </c>
      <c r="I289">
        <v>658104</v>
      </c>
      <c r="J289" t="s">
        <v>356</v>
      </c>
    </row>
    <row r="290" spans="1:15" x14ac:dyDescent="0.25">
      <c r="A290">
        <v>1.2752E-4</v>
      </c>
      <c r="B290">
        <v>7841</v>
      </c>
      <c r="C290">
        <v>7841</v>
      </c>
      <c r="D290">
        <v>9199</v>
      </c>
      <c r="E290">
        <v>0.5</v>
      </c>
      <c r="F290">
        <v>657360</v>
      </c>
      <c r="G290">
        <v>178.67</v>
      </c>
      <c r="H290">
        <v>181.9</v>
      </c>
      <c r="I290">
        <v>668557</v>
      </c>
      <c r="J290" t="s">
        <v>357</v>
      </c>
      <c r="L290" s="20" t="s">
        <v>420</v>
      </c>
      <c r="M290" s="20"/>
      <c r="N290" s="20" t="s">
        <v>423</v>
      </c>
      <c r="O290" s="20"/>
    </row>
    <row r="291" spans="1:15" x14ac:dyDescent="0.25">
      <c r="A291">
        <v>1.2752E-4</v>
      </c>
      <c r="B291">
        <v>7841</v>
      </c>
      <c r="C291">
        <v>7841</v>
      </c>
      <c r="D291">
        <v>9210</v>
      </c>
      <c r="E291">
        <v>0.4</v>
      </c>
      <c r="F291">
        <v>609022</v>
      </c>
      <c r="G291">
        <v>178.34</v>
      </c>
      <c r="H291">
        <v>181.85</v>
      </c>
      <c r="I291">
        <v>619852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1:15" x14ac:dyDescent="0.25">
      <c r="A292">
        <v>1.2752E-4</v>
      </c>
      <c r="B292">
        <v>7841</v>
      </c>
      <c r="C292">
        <v>7841</v>
      </c>
      <c r="D292">
        <v>9208</v>
      </c>
      <c r="E292">
        <v>0.44</v>
      </c>
      <c r="F292">
        <v>606509</v>
      </c>
      <c r="G292">
        <v>178.13</v>
      </c>
      <c r="H292">
        <v>181.76</v>
      </c>
      <c r="I292">
        <v>617771</v>
      </c>
      <c r="J292" t="s">
        <v>359</v>
      </c>
      <c r="L292">
        <f>MIN(B288:B292)</f>
        <v>7841</v>
      </c>
      <c r="M292">
        <f>MAX(C288:C292)</f>
        <v>7841</v>
      </c>
      <c r="N292">
        <f>MIN(D288:D292)</f>
        <v>9199</v>
      </c>
      <c r="O292">
        <f>MAX(D288:D292)</f>
        <v>9222</v>
      </c>
    </row>
    <row r="293" spans="1:15" x14ac:dyDescent="0.25">
      <c r="A293">
        <v>9.433E-5</v>
      </c>
      <c r="B293">
        <v>10600</v>
      </c>
      <c r="C293">
        <v>10600</v>
      </c>
      <c r="D293">
        <v>12034</v>
      </c>
      <c r="E293">
        <v>0.51</v>
      </c>
      <c r="F293">
        <v>694769</v>
      </c>
      <c r="G293">
        <v>179.5</v>
      </c>
      <c r="H293">
        <v>182.01</v>
      </c>
      <c r="I293">
        <v>704260</v>
      </c>
      <c r="J293" t="s">
        <v>360</v>
      </c>
    </row>
    <row r="294" spans="1:15" x14ac:dyDescent="0.25">
      <c r="A294">
        <v>9.433E-5</v>
      </c>
      <c r="B294">
        <v>10600</v>
      </c>
      <c r="C294">
        <v>10600</v>
      </c>
      <c r="D294">
        <v>12049</v>
      </c>
      <c r="E294">
        <v>0.44</v>
      </c>
      <c r="F294">
        <v>654178</v>
      </c>
      <c r="G294">
        <v>178.4</v>
      </c>
      <c r="H294">
        <v>181.02</v>
      </c>
      <c r="I294">
        <v>663503</v>
      </c>
      <c r="J294" t="s">
        <v>361</v>
      </c>
    </row>
    <row r="295" spans="1:15" x14ac:dyDescent="0.25">
      <c r="A295">
        <v>9.433E-5</v>
      </c>
      <c r="B295">
        <v>10600</v>
      </c>
      <c r="C295">
        <v>10600</v>
      </c>
      <c r="D295">
        <v>12063</v>
      </c>
      <c r="E295">
        <v>0.5</v>
      </c>
      <c r="F295">
        <v>682316</v>
      </c>
      <c r="G295">
        <v>179.96</v>
      </c>
      <c r="H295">
        <v>182.52</v>
      </c>
      <c r="I295">
        <v>691591</v>
      </c>
      <c r="J295" t="s">
        <v>362</v>
      </c>
      <c r="L295" s="20" t="s">
        <v>420</v>
      </c>
      <c r="M295" s="20"/>
      <c r="N295" s="20" t="s">
        <v>423</v>
      </c>
      <c r="O295" s="20"/>
    </row>
    <row r="296" spans="1:15" x14ac:dyDescent="0.25">
      <c r="A296">
        <v>9.433E-5</v>
      </c>
      <c r="B296">
        <v>10600</v>
      </c>
      <c r="C296">
        <v>10600</v>
      </c>
      <c r="D296">
        <v>12050</v>
      </c>
      <c r="E296">
        <v>0.49</v>
      </c>
      <c r="F296">
        <v>670306</v>
      </c>
      <c r="G296">
        <v>178.91</v>
      </c>
      <c r="H296">
        <v>181.35</v>
      </c>
      <c r="I296">
        <v>679283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1:15" x14ac:dyDescent="0.25">
      <c r="A297">
        <v>9.433E-5</v>
      </c>
      <c r="B297">
        <v>10600</v>
      </c>
      <c r="C297">
        <v>10600</v>
      </c>
      <c r="D297">
        <v>12060</v>
      </c>
      <c r="E297">
        <v>0.49</v>
      </c>
      <c r="F297">
        <v>688443</v>
      </c>
      <c r="G297">
        <v>178.03</v>
      </c>
      <c r="H297">
        <v>180.83</v>
      </c>
      <c r="I297">
        <v>698583</v>
      </c>
      <c r="J297" t="s">
        <v>364</v>
      </c>
      <c r="L297">
        <f>MIN(B293:B297)</f>
        <v>10600</v>
      </c>
      <c r="M297">
        <f>MAX(C293:C297)</f>
        <v>10600</v>
      </c>
      <c r="N297">
        <f>MIN(D293:D297)</f>
        <v>12034</v>
      </c>
      <c r="O297">
        <f>MAX(D293:D297)</f>
        <v>12063</v>
      </c>
    </row>
    <row r="298" spans="1:15" x14ac:dyDescent="0.25">
      <c r="A298">
        <v>1.145E-4</v>
      </c>
      <c r="B298">
        <v>8733</v>
      </c>
      <c r="C298">
        <v>8733</v>
      </c>
      <c r="D298">
        <v>9815</v>
      </c>
      <c r="E298">
        <v>0.52</v>
      </c>
      <c r="F298">
        <v>610088</v>
      </c>
      <c r="G298">
        <v>179.75</v>
      </c>
      <c r="H298">
        <v>182.33</v>
      </c>
      <c r="I298">
        <v>618538</v>
      </c>
      <c r="J298" t="s">
        <v>365</v>
      </c>
    </row>
    <row r="299" spans="1:15" x14ac:dyDescent="0.25">
      <c r="A299">
        <v>1.145E-4</v>
      </c>
      <c r="B299">
        <v>8733</v>
      </c>
      <c r="C299">
        <v>8733</v>
      </c>
      <c r="D299">
        <v>9822</v>
      </c>
      <c r="E299">
        <v>0.51</v>
      </c>
      <c r="F299">
        <v>631637</v>
      </c>
      <c r="G299">
        <v>179.99</v>
      </c>
      <c r="H299">
        <v>182.72</v>
      </c>
      <c r="I299">
        <v>640975</v>
      </c>
      <c r="J299" t="s">
        <v>366</v>
      </c>
    </row>
    <row r="300" spans="1:15" x14ac:dyDescent="0.25">
      <c r="A300">
        <v>1.145E-4</v>
      </c>
      <c r="B300">
        <v>8733</v>
      </c>
      <c r="C300">
        <v>8733</v>
      </c>
      <c r="D300">
        <v>9825</v>
      </c>
      <c r="E300">
        <v>0.6</v>
      </c>
      <c r="F300">
        <v>613160</v>
      </c>
      <c r="G300">
        <v>180.06</v>
      </c>
      <c r="H300">
        <v>182.7</v>
      </c>
      <c r="I300">
        <v>621430</v>
      </c>
      <c r="J300" t="s">
        <v>367</v>
      </c>
      <c r="L300" s="20" t="s">
        <v>420</v>
      </c>
      <c r="M300" s="20"/>
      <c r="N300" s="20" t="s">
        <v>423</v>
      </c>
      <c r="O300" s="20"/>
    </row>
    <row r="301" spans="1:15" x14ac:dyDescent="0.25">
      <c r="A301">
        <v>1.145E-4</v>
      </c>
      <c r="B301">
        <v>8733</v>
      </c>
      <c r="C301">
        <v>8733</v>
      </c>
      <c r="D301">
        <v>9807</v>
      </c>
      <c r="E301">
        <v>0.49</v>
      </c>
      <c r="F301">
        <v>636565</v>
      </c>
      <c r="G301">
        <v>179.39</v>
      </c>
      <c r="H301">
        <v>182.17</v>
      </c>
      <c r="I301">
        <v>646190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1:15" x14ac:dyDescent="0.25">
      <c r="A302">
        <v>1.145E-4</v>
      </c>
      <c r="B302">
        <v>8733</v>
      </c>
      <c r="C302">
        <v>8733</v>
      </c>
      <c r="D302">
        <v>9816</v>
      </c>
      <c r="E302">
        <v>0.51</v>
      </c>
      <c r="F302">
        <v>613885</v>
      </c>
      <c r="G302">
        <v>178.03</v>
      </c>
      <c r="H302">
        <v>180.65</v>
      </c>
      <c r="I302">
        <v>622203</v>
      </c>
      <c r="J302" t="s">
        <v>369</v>
      </c>
      <c r="L302">
        <f>MIN(B298:B302)</f>
        <v>8733</v>
      </c>
      <c r="M302">
        <f>MAX(C298:C302)</f>
        <v>8733</v>
      </c>
      <c r="N302">
        <f>MIN(D298:D302)</f>
        <v>9807</v>
      </c>
      <c r="O302">
        <f>MAX(D298:D302)</f>
        <v>9825</v>
      </c>
    </row>
    <row r="303" spans="1:15" x14ac:dyDescent="0.25">
      <c r="A303">
        <v>9.6929999999999995E-5</v>
      </c>
      <c r="B303">
        <v>10316</v>
      </c>
      <c r="C303">
        <v>10316</v>
      </c>
      <c r="D303">
        <v>11539</v>
      </c>
      <c r="E303">
        <v>0.43</v>
      </c>
      <c r="F303">
        <v>667622</v>
      </c>
      <c r="G303">
        <v>178.62</v>
      </c>
      <c r="H303">
        <v>181.24</v>
      </c>
      <c r="I303">
        <v>677047</v>
      </c>
      <c r="J303" t="s">
        <v>370</v>
      </c>
    </row>
    <row r="304" spans="1:15" x14ac:dyDescent="0.25">
      <c r="A304">
        <v>9.6929999999999995E-5</v>
      </c>
      <c r="B304">
        <v>10316</v>
      </c>
      <c r="C304">
        <v>10316</v>
      </c>
      <c r="D304">
        <v>11511</v>
      </c>
      <c r="E304">
        <v>0.54</v>
      </c>
      <c r="F304">
        <v>672895</v>
      </c>
      <c r="G304">
        <v>179.56</v>
      </c>
      <c r="H304">
        <v>182.05</v>
      </c>
      <c r="I304">
        <v>682063</v>
      </c>
      <c r="J304" t="s">
        <v>371</v>
      </c>
    </row>
    <row r="305" spans="1:15" x14ac:dyDescent="0.25">
      <c r="A305">
        <v>9.6929999999999995E-5</v>
      </c>
      <c r="B305">
        <v>10316</v>
      </c>
      <c r="C305">
        <v>10316</v>
      </c>
      <c r="D305">
        <v>11511</v>
      </c>
      <c r="E305">
        <v>0.48</v>
      </c>
      <c r="F305">
        <v>685998</v>
      </c>
      <c r="G305">
        <v>178.66</v>
      </c>
      <c r="H305">
        <v>181.08</v>
      </c>
      <c r="I305">
        <v>694358</v>
      </c>
      <c r="J305" t="s">
        <v>372</v>
      </c>
      <c r="L305" s="20" t="s">
        <v>420</v>
      </c>
      <c r="M305" s="20"/>
      <c r="N305" s="20" t="s">
        <v>423</v>
      </c>
      <c r="O305" s="20"/>
    </row>
    <row r="306" spans="1:15" x14ac:dyDescent="0.25">
      <c r="A306">
        <v>9.6929999999999995E-5</v>
      </c>
      <c r="B306">
        <v>10316</v>
      </c>
      <c r="C306">
        <v>10316</v>
      </c>
      <c r="D306">
        <v>11559</v>
      </c>
      <c r="E306">
        <v>0.46</v>
      </c>
      <c r="F306">
        <v>660698</v>
      </c>
      <c r="G306">
        <v>179.53</v>
      </c>
      <c r="H306">
        <v>182.12</v>
      </c>
      <c r="I306">
        <v>669787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1:15" x14ac:dyDescent="0.25">
      <c r="A307">
        <v>9.6929999999999995E-5</v>
      </c>
      <c r="B307">
        <v>10316</v>
      </c>
      <c r="C307">
        <v>10316</v>
      </c>
      <c r="D307">
        <v>11511</v>
      </c>
      <c r="E307">
        <v>0.48</v>
      </c>
      <c r="F307">
        <v>674094</v>
      </c>
      <c r="G307">
        <v>178.62</v>
      </c>
      <c r="H307">
        <v>180.96</v>
      </c>
      <c r="I307">
        <v>682298</v>
      </c>
      <c r="J307" t="s">
        <v>374</v>
      </c>
      <c r="L307">
        <f>MIN(B303:B307)</f>
        <v>10316</v>
      </c>
      <c r="M307">
        <f>MAX(C303:C307)</f>
        <v>10316</v>
      </c>
      <c r="N307">
        <f>MIN(D303:D307)</f>
        <v>11511</v>
      </c>
      <c r="O307">
        <f>MAX(D303:D307)</f>
        <v>11559</v>
      </c>
    </row>
    <row r="308" spans="1:15" x14ac:dyDescent="0.25">
      <c r="A308">
        <v>8.5779999999999995E-5</v>
      </c>
      <c r="B308">
        <v>11657</v>
      </c>
      <c r="C308">
        <v>11657</v>
      </c>
      <c r="D308">
        <v>12592</v>
      </c>
      <c r="E308">
        <v>0.55000000000000004</v>
      </c>
      <c r="F308">
        <v>653999</v>
      </c>
      <c r="G308">
        <v>179.68</v>
      </c>
      <c r="H308">
        <v>182.32</v>
      </c>
      <c r="I308">
        <v>663239</v>
      </c>
      <c r="J308" t="s">
        <v>375</v>
      </c>
    </row>
    <row r="309" spans="1:15" x14ac:dyDescent="0.25">
      <c r="A309">
        <v>8.5779999999999995E-5</v>
      </c>
      <c r="B309">
        <v>11657</v>
      </c>
      <c r="C309">
        <v>11657</v>
      </c>
      <c r="D309">
        <v>12598</v>
      </c>
      <c r="E309">
        <v>0.41</v>
      </c>
      <c r="F309">
        <v>672845</v>
      </c>
      <c r="G309">
        <v>179.95</v>
      </c>
      <c r="H309">
        <v>182.59</v>
      </c>
      <c r="I309">
        <v>682213</v>
      </c>
      <c r="J309" t="s">
        <v>376</v>
      </c>
    </row>
    <row r="310" spans="1:15" x14ac:dyDescent="0.25">
      <c r="A310">
        <v>8.5779999999999995E-5</v>
      </c>
      <c r="B310">
        <v>11657</v>
      </c>
      <c r="C310">
        <v>11657</v>
      </c>
      <c r="D310">
        <v>12580</v>
      </c>
      <c r="E310">
        <v>0.46</v>
      </c>
      <c r="F310">
        <v>657295</v>
      </c>
      <c r="G310">
        <v>177.62</v>
      </c>
      <c r="H310">
        <v>180.07</v>
      </c>
      <c r="I310">
        <v>665984</v>
      </c>
      <c r="J310" t="s">
        <v>377</v>
      </c>
      <c r="L310" s="20" t="s">
        <v>420</v>
      </c>
      <c r="M310" s="20"/>
      <c r="N310" s="20" t="s">
        <v>423</v>
      </c>
      <c r="O310" s="20"/>
    </row>
    <row r="311" spans="1:15" x14ac:dyDescent="0.25">
      <c r="A311">
        <v>8.5779999999999995E-5</v>
      </c>
      <c r="B311">
        <v>11657</v>
      </c>
      <c r="C311">
        <v>11657</v>
      </c>
      <c r="D311">
        <v>12592</v>
      </c>
      <c r="E311">
        <v>0.56999999999999995</v>
      </c>
      <c r="F311">
        <v>671835</v>
      </c>
      <c r="G311">
        <v>177.88</v>
      </c>
      <c r="H311">
        <v>180.47</v>
      </c>
      <c r="I311">
        <v>681225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1:15" x14ac:dyDescent="0.25">
      <c r="A312">
        <v>8.5779999999999995E-5</v>
      </c>
      <c r="B312">
        <v>11657</v>
      </c>
      <c r="C312">
        <v>11657</v>
      </c>
      <c r="D312">
        <v>12600</v>
      </c>
      <c r="E312">
        <v>0.46</v>
      </c>
      <c r="F312">
        <v>662197</v>
      </c>
      <c r="G312">
        <v>177.71</v>
      </c>
      <c r="H312">
        <v>180.28</v>
      </c>
      <c r="I312">
        <v>671309</v>
      </c>
      <c r="J312" t="s">
        <v>379</v>
      </c>
      <c r="L312">
        <f>MIN(B308:B312)</f>
        <v>11657</v>
      </c>
      <c r="M312">
        <f>MAX(C308:C312)</f>
        <v>11657</v>
      </c>
      <c r="N312">
        <f>MIN(D308:D312)</f>
        <v>12580</v>
      </c>
      <c r="O312">
        <f>MAX(D308:D312)</f>
        <v>12600</v>
      </c>
    </row>
    <row r="313" spans="1:15" x14ac:dyDescent="0.25">
      <c r="A313">
        <v>1.0054E-4</v>
      </c>
      <c r="B313">
        <v>9945</v>
      </c>
      <c r="C313">
        <v>9945</v>
      </c>
      <c r="D313">
        <v>10872</v>
      </c>
      <c r="E313">
        <v>0.45</v>
      </c>
      <c r="F313">
        <v>675033</v>
      </c>
      <c r="G313">
        <v>178.84</v>
      </c>
      <c r="H313">
        <v>181.46</v>
      </c>
      <c r="I313">
        <v>684618</v>
      </c>
      <c r="J313" t="s">
        <v>380</v>
      </c>
    </row>
    <row r="314" spans="1:15" x14ac:dyDescent="0.25">
      <c r="A314">
        <v>1.0054E-4</v>
      </c>
      <c r="B314">
        <v>9945</v>
      </c>
      <c r="C314">
        <v>9945</v>
      </c>
      <c r="D314">
        <v>10868</v>
      </c>
      <c r="E314">
        <v>0.51</v>
      </c>
      <c r="F314">
        <v>684287</v>
      </c>
      <c r="G314">
        <v>178.57</v>
      </c>
      <c r="H314">
        <v>181.09</v>
      </c>
      <c r="I314">
        <v>693322</v>
      </c>
      <c r="J314" t="s">
        <v>381</v>
      </c>
    </row>
    <row r="315" spans="1:15" x14ac:dyDescent="0.25">
      <c r="A315">
        <v>1.0054E-4</v>
      </c>
      <c r="B315">
        <v>9945</v>
      </c>
      <c r="C315">
        <v>9945</v>
      </c>
      <c r="D315">
        <v>10880</v>
      </c>
      <c r="E315">
        <v>0.41</v>
      </c>
      <c r="F315">
        <v>677164</v>
      </c>
      <c r="G315">
        <v>178.83</v>
      </c>
      <c r="H315">
        <v>181.43</v>
      </c>
      <c r="I315">
        <v>686697</v>
      </c>
      <c r="J315" t="s">
        <v>382</v>
      </c>
      <c r="L315" s="20" t="s">
        <v>420</v>
      </c>
      <c r="M315" s="20"/>
      <c r="N315" s="20" t="s">
        <v>423</v>
      </c>
      <c r="O315" s="20"/>
    </row>
    <row r="316" spans="1:15" x14ac:dyDescent="0.25">
      <c r="A316">
        <v>1.0054E-4</v>
      </c>
      <c r="B316">
        <v>9945</v>
      </c>
      <c r="C316">
        <v>9945</v>
      </c>
      <c r="D316">
        <v>10881</v>
      </c>
      <c r="E316">
        <v>0.49</v>
      </c>
      <c r="F316">
        <v>647434</v>
      </c>
      <c r="G316">
        <v>178.2</v>
      </c>
      <c r="H316">
        <v>180.6</v>
      </c>
      <c r="I316">
        <v>656087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1:15" x14ac:dyDescent="0.25">
      <c r="A317">
        <v>1.0054E-4</v>
      </c>
      <c r="B317">
        <v>9945</v>
      </c>
      <c r="C317">
        <v>9945</v>
      </c>
      <c r="D317">
        <v>10870</v>
      </c>
      <c r="E317">
        <v>0.49</v>
      </c>
      <c r="F317">
        <v>659146</v>
      </c>
      <c r="G317">
        <v>178.65</v>
      </c>
      <c r="H317">
        <v>181.26</v>
      </c>
      <c r="I317">
        <v>668486</v>
      </c>
      <c r="J317" t="s">
        <v>384</v>
      </c>
      <c r="L317">
        <f>MIN(B313:B317)</f>
        <v>9945</v>
      </c>
      <c r="M317">
        <f>MAX(C313:C317)</f>
        <v>9945</v>
      </c>
      <c r="N317">
        <f>MIN(D313:D317)</f>
        <v>10868</v>
      </c>
      <c r="O317">
        <f>MAX(D313:D317)</f>
        <v>10881</v>
      </c>
    </row>
    <row r="318" spans="1:15" x14ac:dyDescent="0.25">
      <c r="A318">
        <v>9.9779999999999997E-5</v>
      </c>
      <c r="B318">
        <v>10021</v>
      </c>
      <c r="C318">
        <v>10021</v>
      </c>
      <c r="D318">
        <v>10973</v>
      </c>
      <c r="E318">
        <v>0.52</v>
      </c>
      <c r="F318">
        <v>678949</v>
      </c>
      <c r="G318">
        <v>179.18</v>
      </c>
      <c r="H318">
        <v>181.86</v>
      </c>
      <c r="I318">
        <v>688542</v>
      </c>
      <c r="J318" t="s">
        <v>385</v>
      </c>
    </row>
    <row r="319" spans="1:15" x14ac:dyDescent="0.25">
      <c r="A319">
        <v>9.9779999999999997E-5</v>
      </c>
      <c r="B319">
        <v>10021</v>
      </c>
      <c r="C319">
        <v>10021</v>
      </c>
      <c r="D319">
        <v>10961</v>
      </c>
      <c r="E319">
        <v>0.43</v>
      </c>
      <c r="F319">
        <v>671313</v>
      </c>
      <c r="G319">
        <v>180.03</v>
      </c>
      <c r="H319">
        <v>182.57</v>
      </c>
      <c r="I319">
        <v>679976</v>
      </c>
      <c r="J319" t="s">
        <v>386</v>
      </c>
    </row>
    <row r="320" spans="1:15" x14ac:dyDescent="0.25">
      <c r="A320">
        <v>9.9779999999999997E-5</v>
      </c>
      <c r="B320">
        <v>10021</v>
      </c>
      <c r="C320">
        <v>10021</v>
      </c>
      <c r="D320">
        <v>10967</v>
      </c>
      <c r="E320">
        <v>0.55000000000000004</v>
      </c>
      <c r="F320">
        <v>667161</v>
      </c>
      <c r="G320">
        <v>178.93</v>
      </c>
      <c r="H320">
        <v>181.5</v>
      </c>
      <c r="I320">
        <v>676354</v>
      </c>
      <c r="J320" t="s">
        <v>387</v>
      </c>
      <c r="L320" s="20" t="s">
        <v>420</v>
      </c>
      <c r="M320" s="20"/>
      <c r="N320" s="20" t="s">
        <v>423</v>
      </c>
      <c r="O320" s="20"/>
    </row>
    <row r="321" spans="1:15" x14ac:dyDescent="0.25">
      <c r="A321">
        <v>9.9779999999999997E-5</v>
      </c>
      <c r="B321">
        <v>10021</v>
      </c>
      <c r="C321">
        <v>10021</v>
      </c>
      <c r="D321">
        <v>10985</v>
      </c>
      <c r="E321">
        <v>0.43</v>
      </c>
      <c r="F321">
        <v>660219</v>
      </c>
      <c r="G321">
        <v>177.94</v>
      </c>
      <c r="H321">
        <v>180.62</v>
      </c>
      <c r="I321">
        <v>669884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1:15" x14ac:dyDescent="0.25">
      <c r="A322">
        <v>9.9779999999999997E-5</v>
      </c>
      <c r="B322">
        <v>10021</v>
      </c>
      <c r="C322">
        <v>10021</v>
      </c>
      <c r="D322">
        <v>10976</v>
      </c>
      <c r="E322">
        <v>0.5</v>
      </c>
      <c r="F322">
        <v>670956</v>
      </c>
      <c r="G322">
        <v>179.8</v>
      </c>
      <c r="H322">
        <v>182.45</v>
      </c>
      <c r="I322">
        <v>680027</v>
      </c>
      <c r="J322" t="s">
        <v>389</v>
      </c>
      <c r="L322">
        <f>MIN(B318:B322)</f>
        <v>10021</v>
      </c>
      <c r="M322">
        <f>MAX(C318:C322)</f>
        <v>10021</v>
      </c>
      <c r="N322">
        <f>MIN(D318:D322)</f>
        <v>10961</v>
      </c>
      <c r="O322">
        <f>MAX(D318:D322)</f>
        <v>10985</v>
      </c>
    </row>
    <row r="323" spans="1:15" x14ac:dyDescent="0.25">
      <c r="A323">
        <v>9.3960000000000002E-5</v>
      </c>
      <c r="B323">
        <v>10642</v>
      </c>
      <c r="C323">
        <v>10642</v>
      </c>
      <c r="D323">
        <v>11710</v>
      </c>
      <c r="E323">
        <v>0.48</v>
      </c>
      <c r="F323">
        <v>680121</v>
      </c>
      <c r="G323">
        <v>177.97</v>
      </c>
      <c r="H323">
        <v>180.45</v>
      </c>
      <c r="I323">
        <v>688701</v>
      </c>
      <c r="J323" t="s">
        <v>390</v>
      </c>
    </row>
    <row r="324" spans="1:15" x14ac:dyDescent="0.25">
      <c r="A324">
        <v>9.3960000000000002E-5</v>
      </c>
      <c r="B324">
        <v>10642</v>
      </c>
      <c r="C324">
        <v>10642</v>
      </c>
      <c r="D324">
        <v>11676</v>
      </c>
      <c r="E324">
        <v>0.54</v>
      </c>
      <c r="F324">
        <v>666811</v>
      </c>
      <c r="G324">
        <v>178.8</v>
      </c>
      <c r="H324">
        <v>181.15</v>
      </c>
      <c r="I324">
        <v>674435</v>
      </c>
      <c r="J324" t="s">
        <v>391</v>
      </c>
    </row>
    <row r="325" spans="1:15" x14ac:dyDescent="0.25">
      <c r="A325">
        <v>9.3960000000000002E-5</v>
      </c>
      <c r="B325">
        <v>10642</v>
      </c>
      <c r="C325">
        <v>10642</v>
      </c>
      <c r="D325">
        <v>11726</v>
      </c>
      <c r="E325">
        <v>0.62</v>
      </c>
      <c r="F325">
        <v>667430</v>
      </c>
      <c r="G325">
        <v>179.25</v>
      </c>
      <c r="H325">
        <v>181.55</v>
      </c>
      <c r="I325">
        <v>675456</v>
      </c>
      <c r="J325" t="s">
        <v>392</v>
      </c>
      <c r="L325" s="20" t="s">
        <v>420</v>
      </c>
      <c r="M325" s="20"/>
      <c r="N325" s="20" t="s">
        <v>423</v>
      </c>
      <c r="O325" s="20"/>
    </row>
    <row r="326" spans="1:15" x14ac:dyDescent="0.25">
      <c r="A326">
        <v>9.3960000000000002E-5</v>
      </c>
      <c r="B326">
        <v>10642</v>
      </c>
      <c r="C326">
        <v>10642</v>
      </c>
      <c r="D326">
        <v>11847</v>
      </c>
      <c r="E326">
        <v>0.46</v>
      </c>
      <c r="F326">
        <v>658579</v>
      </c>
      <c r="G326">
        <v>178.74</v>
      </c>
      <c r="H326">
        <v>181.39</v>
      </c>
      <c r="I326">
        <v>667790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1:15" x14ac:dyDescent="0.25">
      <c r="A327">
        <v>9.3960000000000002E-5</v>
      </c>
      <c r="B327">
        <v>10642</v>
      </c>
      <c r="C327">
        <v>10642</v>
      </c>
      <c r="D327">
        <v>11685</v>
      </c>
      <c r="E327">
        <v>0.5</v>
      </c>
      <c r="F327">
        <v>684029</v>
      </c>
      <c r="G327">
        <v>178.54</v>
      </c>
      <c r="H327">
        <v>180.87</v>
      </c>
      <c r="I327">
        <v>691953</v>
      </c>
      <c r="J327" t="s">
        <v>394</v>
      </c>
      <c r="L327">
        <f>MIN(B323:B327)</f>
        <v>10642</v>
      </c>
      <c r="M327">
        <f>MAX(C323:C327)</f>
        <v>10642</v>
      </c>
      <c r="N327">
        <f>MIN(D323:D327)</f>
        <v>11676</v>
      </c>
      <c r="O327">
        <f>MAX(D323:D327)</f>
        <v>11847</v>
      </c>
    </row>
    <row r="328" spans="1:15" x14ac:dyDescent="0.25">
      <c r="A328">
        <v>1.0382000000000001E-4</v>
      </c>
      <c r="B328">
        <v>9631</v>
      </c>
      <c r="C328">
        <v>9631</v>
      </c>
      <c r="D328">
        <v>10859</v>
      </c>
      <c r="E328">
        <v>0.52</v>
      </c>
      <c r="F328">
        <v>668554</v>
      </c>
      <c r="G328">
        <v>180.03</v>
      </c>
      <c r="H328">
        <v>182.56</v>
      </c>
      <c r="I328">
        <v>677257</v>
      </c>
      <c r="J328" t="s">
        <v>395</v>
      </c>
    </row>
    <row r="329" spans="1:15" x14ac:dyDescent="0.25">
      <c r="A329">
        <v>1.0382000000000001E-4</v>
      </c>
      <c r="B329">
        <v>9631</v>
      </c>
      <c r="C329">
        <v>9631</v>
      </c>
      <c r="D329">
        <v>10861</v>
      </c>
      <c r="E329">
        <v>0.49</v>
      </c>
      <c r="F329">
        <v>657861</v>
      </c>
      <c r="G329">
        <v>177.41</v>
      </c>
      <c r="H329">
        <v>180.07</v>
      </c>
      <c r="I329">
        <v>667463</v>
      </c>
      <c r="J329" t="s">
        <v>396</v>
      </c>
    </row>
    <row r="330" spans="1:15" x14ac:dyDescent="0.25">
      <c r="A330">
        <v>1.0382000000000001E-4</v>
      </c>
      <c r="B330">
        <v>9631</v>
      </c>
      <c r="C330">
        <v>9631</v>
      </c>
      <c r="D330">
        <v>10865</v>
      </c>
      <c r="E330">
        <v>0.51</v>
      </c>
      <c r="F330">
        <v>641844</v>
      </c>
      <c r="G330">
        <v>179.26</v>
      </c>
      <c r="H330">
        <v>181.95</v>
      </c>
      <c r="I330">
        <v>650823</v>
      </c>
      <c r="J330" t="s">
        <v>397</v>
      </c>
      <c r="L330" s="20" t="s">
        <v>420</v>
      </c>
      <c r="M330" s="20"/>
      <c r="N330" s="20" t="s">
        <v>423</v>
      </c>
      <c r="O330" s="20"/>
    </row>
    <row r="331" spans="1:15" x14ac:dyDescent="0.25">
      <c r="A331">
        <v>1.0382000000000001E-4</v>
      </c>
      <c r="B331">
        <v>9631</v>
      </c>
      <c r="C331">
        <v>9631</v>
      </c>
      <c r="D331">
        <v>10860</v>
      </c>
      <c r="E331">
        <v>0.56999999999999995</v>
      </c>
      <c r="F331">
        <v>655433</v>
      </c>
      <c r="G331">
        <v>177.8</v>
      </c>
      <c r="H331">
        <v>180.26</v>
      </c>
      <c r="I331">
        <v>664217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1:15" x14ac:dyDescent="0.25">
      <c r="A332">
        <v>1.0382000000000001E-4</v>
      </c>
      <c r="B332">
        <v>9631</v>
      </c>
      <c r="C332">
        <v>9631</v>
      </c>
      <c r="D332">
        <v>10850</v>
      </c>
      <c r="E332">
        <v>0.54</v>
      </c>
      <c r="F332">
        <v>648631</v>
      </c>
      <c r="G332">
        <v>179</v>
      </c>
      <c r="H332">
        <v>181.52</v>
      </c>
      <c r="I332">
        <v>657436</v>
      </c>
      <c r="J332" t="s">
        <v>399</v>
      </c>
      <c r="L332">
        <f>MIN(B328:B332)</f>
        <v>9631</v>
      </c>
      <c r="M332">
        <f>MAX(C328:C332)</f>
        <v>9631</v>
      </c>
      <c r="N332">
        <f>MIN(D328:D332)</f>
        <v>10850</v>
      </c>
      <c r="O332">
        <f>MAX(D328:D332)</f>
        <v>10865</v>
      </c>
    </row>
    <row r="333" spans="1:15" x14ac:dyDescent="0.25">
      <c r="A333">
        <v>8.3289999999999997E-5</v>
      </c>
      <c r="B333">
        <v>12005</v>
      </c>
      <c r="C333">
        <v>12005</v>
      </c>
      <c r="D333">
        <v>12734</v>
      </c>
      <c r="E333">
        <v>0.46</v>
      </c>
      <c r="F333">
        <v>668791</v>
      </c>
      <c r="G333">
        <v>178.57</v>
      </c>
      <c r="H333">
        <v>181.07</v>
      </c>
      <c r="I333">
        <v>677451</v>
      </c>
      <c r="J333" t="s">
        <v>400</v>
      </c>
    </row>
    <row r="334" spans="1:15" x14ac:dyDescent="0.25">
      <c r="A334">
        <v>8.3289999999999997E-5</v>
      </c>
      <c r="B334">
        <v>12005</v>
      </c>
      <c r="C334">
        <v>12005</v>
      </c>
      <c r="D334">
        <v>12746</v>
      </c>
      <c r="E334">
        <v>0.55000000000000004</v>
      </c>
      <c r="F334">
        <v>652723</v>
      </c>
      <c r="G334">
        <v>179.08</v>
      </c>
      <c r="H334">
        <v>181.76</v>
      </c>
      <c r="I334">
        <v>661559</v>
      </c>
      <c r="J334" t="s">
        <v>401</v>
      </c>
    </row>
    <row r="335" spans="1:15" x14ac:dyDescent="0.25">
      <c r="A335">
        <v>8.3289999999999997E-5</v>
      </c>
      <c r="B335">
        <v>12005</v>
      </c>
      <c r="C335">
        <v>12005</v>
      </c>
      <c r="D335">
        <v>12741</v>
      </c>
      <c r="E335">
        <v>0.49</v>
      </c>
      <c r="F335">
        <v>651187</v>
      </c>
      <c r="G335">
        <v>178.26</v>
      </c>
      <c r="H335">
        <v>181.14</v>
      </c>
      <c r="I335">
        <v>660708</v>
      </c>
      <c r="J335" t="s">
        <v>402</v>
      </c>
      <c r="L335" s="20" t="s">
        <v>420</v>
      </c>
      <c r="M335" s="20"/>
      <c r="N335" s="20" t="s">
        <v>423</v>
      </c>
      <c r="O335" s="20"/>
    </row>
    <row r="336" spans="1:15" x14ac:dyDescent="0.25">
      <c r="A336">
        <v>8.3289999999999997E-5</v>
      </c>
      <c r="B336">
        <v>12005</v>
      </c>
      <c r="C336">
        <v>12005</v>
      </c>
      <c r="D336">
        <v>12737</v>
      </c>
      <c r="E336">
        <v>0.56000000000000005</v>
      </c>
      <c r="F336">
        <v>642556</v>
      </c>
      <c r="G336">
        <v>179.14</v>
      </c>
      <c r="H336">
        <v>181.9</v>
      </c>
      <c r="I336">
        <v>651900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1:15" x14ac:dyDescent="0.25">
      <c r="A337">
        <v>8.3289999999999997E-5</v>
      </c>
      <c r="B337">
        <v>12005</v>
      </c>
      <c r="C337">
        <v>12005</v>
      </c>
      <c r="D337">
        <v>12731</v>
      </c>
      <c r="E337">
        <v>0.43</v>
      </c>
      <c r="F337">
        <v>660691</v>
      </c>
      <c r="G337">
        <v>179.06</v>
      </c>
      <c r="H337">
        <v>181.68</v>
      </c>
      <c r="I337">
        <v>669524</v>
      </c>
      <c r="J337" t="s">
        <v>404</v>
      </c>
      <c r="L337">
        <f>MIN(B333:B337)</f>
        <v>12005</v>
      </c>
      <c r="M337">
        <f>MAX(C333:C337)</f>
        <v>12005</v>
      </c>
      <c r="N337">
        <f>MIN(D333:D337)</f>
        <v>12731</v>
      </c>
      <c r="O337">
        <f>MAX(D333:D337)</f>
        <v>12746</v>
      </c>
    </row>
    <row r="338" spans="1:15" x14ac:dyDescent="0.25">
      <c r="A338">
        <v>9.4590000000000001E-5</v>
      </c>
      <c r="B338">
        <v>10571</v>
      </c>
      <c r="C338">
        <v>10571</v>
      </c>
      <c r="D338">
        <v>11128</v>
      </c>
      <c r="E338">
        <v>0.5</v>
      </c>
      <c r="F338">
        <v>638258</v>
      </c>
      <c r="G338">
        <v>177.51</v>
      </c>
      <c r="H338">
        <v>180.1</v>
      </c>
      <c r="I338">
        <v>646950</v>
      </c>
      <c r="J338" t="s">
        <v>405</v>
      </c>
    </row>
    <row r="339" spans="1:15" x14ac:dyDescent="0.25">
      <c r="A339">
        <v>9.4590000000000001E-5</v>
      </c>
      <c r="B339">
        <v>10571</v>
      </c>
      <c r="C339">
        <v>10571</v>
      </c>
      <c r="D339">
        <v>11140</v>
      </c>
      <c r="E339">
        <v>0.4</v>
      </c>
      <c r="F339">
        <v>637299</v>
      </c>
      <c r="G339">
        <v>177.85</v>
      </c>
      <c r="H339">
        <v>180.6</v>
      </c>
      <c r="I339">
        <v>646445</v>
      </c>
      <c r="J339" t="s">
        <v>406</v>
      </c>
    </row>
    <row r="340" spans="1:15" x14ac:dyDescent="0.25">
      <c r="A340">
        <v>9.4590000000000001E-5</v>
      </c>
      <c r="B340">
        <v>10571</v>
      </c>
      <c r="C340">
        <v>10571</v>
      </c>
      <c r="D340">
        <v>11131</v>
      </c>
      <c r="E340">
        <v>0.45</v>
      </c>
      <c r="F340">
        <v>634897</v>
      </c>
      <c r="G340">
        <v>178.71</v>
      </c>
      <c r="H340">
        <v>181.21</v>
      </c>
      <c r="I340">
        <v>643494</v>
      </c>
      <c r="J340" t="s">
        <v>407</v>
      </c>
      <c r="L340" s="20" t="s">
        <v>420</v>
      </c>
      <c r="M340" s="20"/>
      <c r="N340" s="20" t="s">
        <v>423</v>
      </c>
      <c r="O340" s="20"/>
    </row>
    <row r="341" spans="1:15" x14ac:dyDescent="0.25">
      <c r="A341">
        <v>9.4590000000000001E-5</v>
      </c>
      <c r="B341">
        <v>10571</v>
      </c>
      <c r="C341">
        <v>10571</v>
      </c>
      <c r="D341">
        <v>11140</v>
      </c>
      <c r="E341">
        <v>0.44</v>
      </c>
      <c r="F341">
        <v>633780</v>
      </c>
      <c r="G341">
        <v>177.85</v>
      </c>
      <c r="H341">
        <v>180.7</v>
      </c>
      <c r="I341">
        <v>643687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1:15" x14ac:dyDescent="0.25">
      <c r="A342">
        <v>9.4590000000000001E-5</v>
      </c>
      <c r="B342">
        <v>10571</v>
      </c>
      <c r="C342">
        <v>10571</v>
      </c>
      <c r="D342">
        <v>11140</v>
      </c>
      <c r="E342">
        <v>0.45</v>
      </c>
      <c r="F342">
        <v>639735</v>
      </c>
      <c r="G342">
        <v>178.12</v>
      </c>
      <c r="H342">
        <v>180.56</v>
      </c>
      <c r="I342">
        <v>648175</v>
      </c>
      <c r="J342" t="s">
        <v>409</v>
      </c>
      <c r="L342">
        <f>MIN(B338:B342)</f>
        <v>10571</v>
      </c>
      <c r="M342">
        <f>MAX(C338:C342)</f>
        <v>10571</v>
      </c>
      <c r="N342">
        <f>MIN(D338:D342)</f>
        <v>11128</v>
      </c>
      <c r="O342">
        <f>MAX(D338:D342)</f>
        <v>11140</v>
      </c>
    </row>
    <row r="343" spans="1:15" x14ac:dyDescent="0.25">
      <c r="A343">
        <v>8.3350000000000007E-5</v>
      </c>
      <c r="B343">
        <v>11996</v>
      </c>
      <c r="C343">
        <v>11996</v>
      </c>
      <c r="D343">
        <v>13012</v>
      </c>
      <c r="E343">
        <v>0.63</v>
      </c>
      <c r="F343">
        <v>668155</v>
      </c>
      <c r="G343">
        <v>177.75</v>
      </c>
      <c r="H343">
        <v>180.12</v>
      </c>
      <c r="I343">
        <v>676671</v>
      </c>
      <c r="J343" t="s">
        <v>410</v>
      </c>
    </row>
    <row r="344" spans="1:15" x14ac:dyDescent="0.25">
      <c r="A344">
        <v>8.3350000000000007E-5</v>
      </c>
      <c r="B344">
        <v>11996</v>
      </c>
      <c r="C344">
        <v>11996</v>
      </c>
      <c r="D344">
        <v>12998</v>
      </c>
      <c r="E344">
        <v>0.65</v>
      </c>
      <c r="F344">
        <v>676200</v>
      </c>
      <c r="G344">
        <v>179.75</v>
      </c>
      <c r="H344">
        <v>182.32</v>
      </c>
      <c r="I344">
        <v>685367</v>
      </c>
      <c r="J344" t="s">
        <v>411</v>
      </c>
    </row>
    <row r="345" spans="1:15" x14ac:dyDescent="0.25">
      <c r="A345">
        <v>8.3350000000000007E-5</v>
      </c>
      <c r="B345">
        <v>11996</v>
      </c>
      <c r="C345">
        <v>11996</v>
      </c>
      <c r="D345">
        <v>13021</v>
      </c>
      <c r="E345">
        <v>0.46</v>
      </c>
      <c r="F345">
        <v>667344</v>
      </c>
      <c r="G345">
        <v>177.82</v>
      </c>
      <c r="H345">
        <v>180.21</v>
      </c>
      <c r="I345">
        <v>675738</v>
      </c>
      <c r="J345" t="s">
        <v>412</v>
      </c>
      <c r="L345" s="20" t="s">
        <v>420</v>
      </c>
      <c r="M345" s="20"/>
      <c r="N345" s="20" t="s">
        <v>423</v>
      </c>
      <c r="O345" s="20"/>
    </row>
    <row r="346" spans="1:15" x14ac:dyDescent="0.25">
      <c r="A346">
        <v>8.3350000000000007E-5</v>
      </c>
      <c r="B346">
        <v>11996</v>
      </c>
      <c r="C346">
        <v>11996</v>
      </c>
      <c r="D346">
        <v>13061</v>
      </c>
      <c r="E346">
        <v>0.55000000000000004</v>
      </c>
      <c r="F346">
        <v>661552</v>
      </c>
      <c r="G346">
        <v>178.41</v>
      </c>
      <c r="H346">
        <v>180.74</v>
      </c>
      <c r="I346">
        <v>669981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1:15" x14ac:dyDescent="0.25">
      <c r="A347">
        <v>8.3350000000000007E-5</v>
      </c>
      <c r="B347">
        <v>11996</v>
      </c>
      <c r="C347">
        <v>11996</v>
      </c>
      <c r="D347">
        <v>13051</v>
      </c>
      <c r="E347">
        <v>0.5</v>
      </c>
      <c r="F347">
        <v>661949</v>
      </c>
      <c r="G347">
        <v>178.3</v>
      </c>
      <c r="H347">
        <v>180.81</v>
      </c>
      <c r="I347">
        <v>670660</v>
      </c>
      <c r="J347" t="s">
        <v>414</v>
      </c>
      <c r="L347">
        <f>MIN(B343:B347)</f>
        <v>11996</v>
      </c>
      <c r="M347">
        <f>MAX(C343:C347)</f>
        <v>11996</v>
      </c>
      <c r="N347">
        <f>MIN(D343:D347)</f>
        <v>12998</v>
      </c>
      <c r="O347">
        <f>MAX(D343:D347)</f>
        <v>13061</v>
      </c>
    </row>
    <row r="348" spans="1:15" x14ac:dyDescent="0.25">
      <c r="A348">
        <v>8.8189999999999994E-5</v>
      </c>
      <c r="B348">
        <v>11338</v>
      </c>
      <c r="C348">
        <v>11338</v>
      </c>
      <c r="D348">
        <v>11908</v>
      </c>
      <c r="E348">
        <v>0.48</v>
      </c>
      <c r="F348">
        <v>680810</v>
      </c>
      <c r="G348">
        <v>179.65</v>
      </c>
      <c r="H348">
        <v>182.13</v>
      </c>
      <c r="I348">
        <v>689776</v>
      </c>
      <c r="J348" t="s">
        <v>415</v>
      </c>
    </row>
    <row r="349" spans="1:15" x14ac:dyDescent="0.25">
      <c r="A349">
        <v>8.8189999999999994E-5</v>
      </c>
      <c r="B349">
        <v>11338</v>
      </c>
      <c r="C349">
        <v>11338</v>
      </c>
      <c r="D349">
        <v>11900</v>
      </c>
      <c r="E349">
        <v>0.5</v>
      </c>
      <c r="F349">
        <v>668795</v>
      </c>
      <c r="G349">
        <v>179.06</v>
      </c>
      <c r="H349">
        <v>181.48</v>
      </c>
      <c r="I349">
        <v>677307</v>
      </c>
      <c r="J349" t="s">
        <v>416</v>
      </c>
    </row>
    <row r="350" spans="1:15" x14ac:dyDescent="0.25">
      <c r="A350">
        <v>8.8189999999999994E-5</v>
      </c>
      <c r="B350">
        <v>11338</v>
      </c>
      <c r="C350">
        <v>11338</v>
      </c>
      <c r="D350">
        <v>11897</v>
      </c>
      <c r="E350">
        <v>0.44</v>
      </c>
      <c r="F350">
        <v>688179</v>
      </c>
      <c r="G350">
        <v>180.08</v>
      </c>
      <c r="H350">
        <v>182.66</v>
      </c>
      <c r="I350">
        <v>697618</v>
      </c>
      <c r="J350" t="s">
        <v>417</v>
      </c>
      <c r="L350" s="20" t="s">
        <v>420</v>
      </c>
      <c r="M350" s="20"/>
      <c r="N350" s="20" t="s">
        <v>423</v>
      </c>
      <c r="O350" s="20"/>
    </row>
    <row r="351" spans="1:15" x14ac:dyDescent="0.25">
      <c r="A351">
        <v>8.8189999999999994E-5</v>
      </c>
      <c r="B351">
        <v>11338</v>
      </c>
      <c r="C351">
        <v>11338</v>
      </c>
      <c r="D351">
        <v>11884</v>
      </c>
      <c r="E351">
        <v>0.46</v>
      </c>
      <c r="F351">
        <v>672579</v>
      </c>
      <c r="G351">
        <v>178.82</v>
      </c>
      <c r="H351">
        <v>181.29</v>
      </c>
      <c r="I351">
        <v>681248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1:15" x14ac:dyDescent="0.25">
      <c r="A352">
        <v>8.8189999999999994E-5</v>
      </c>
      <c r="B352">
        <v>11338</v>
      </c>
      <c r="C352">
        <v>11338</v>
      </c>
      <c r="D352">
        <v>11890</v>
      </c>
      <c r="E352">
        <v>0.51</v>
      </c>
      <c r="F352">
        <v>661800</v>
      </c>
      <c r="G352">
        <v>179.31</v>
      </c>
      <c r="H352">
        <v>181.98</v>
      </c>
      <c r="I352">
        <v>670776</v>
      </c>
      <c r="J352" t="s">
        <v>419</v>
      </c>
      <c r="L352">
        <f>MIN(B348:B352)</f>
        <v>11338</v>
      </c>
      <c r="M352">
        <f>MAX(C348:C352)</f>
        <v>11338</v>
      </c>
      <c r="N352">
        <f>MIN(D348:D352)</f>
        <v>11884</v>
      </c>
      <c r="O352">
        <f>MAX(D348:D352)</f>
        <v>11908</v>
      </c>
    </row>
  </sheetData>
  <mergeCells count="140"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702"/>
  <sheetViews>
    <sheetView workbookViewId="0">
      <selection activeCell="B3" sqref="B3:F352"/>
    </sheetView>
  </sheetViews>
  <sheetFormatPr defaultRowHeight="15" x14ac:dyDescent="0.25"/>
  <cols>
    <col min="2" max="2" width="27.42578125" customWidth="1"/>
  </cols>
  <sheetData>
    <row r="3" spans="2:15" x14ac:dyDescent="0.25">
      <c r="B3" t="s">
        <v>926</v>
      </c>
      <c r="C3">
        <v>7297</v>
      </c>
      <c r="D3">
        <v>8907</v>
      </c>
      <c r="E3">
        <v>79</v>
      </c>
      <c r="F3">
        <v>2811184</v>
      </c>
      <c r="J3" t="s">
        <v>70</v>
      </c>
    </row>
    <row r="4" spans="2:15" x14ac:dyDescent="0.25">
      <c r="B4" t="s">
        <v>926</v>
      </c>
      <c r="C4">
        <v>7297</v>
      </c>
      <c r="D4">
        <v>8918</v>
      </c>
      <c r="E4">
        <v>72</v>
      </c>
      <c r="F4">
        <v>2819196</v>
      </c>
      <c r="J4" t="s">
        <v>71</v>
      </c>
    </row>
    <row r="5" spans="2:15" x14ac:dyDescent="0.25">
      <c r="B5" t="s">
        <v>926</v>
      </c>
      <c r="C5">
        <v>7297</v>
      </c>
      <c r="D5">
        <v>8909</v>
      </c>
      <c r="E5">
        <v>48</v>
      </c>
      <c r="F5">
        <v>4232944</v>
      </c>
      <c r="J5" t="s">
        <v>72</v>
      </c>
      <c r="L5" s="20" t="s">
        <v>420</v>
      </c>
      <c r="M5" s="20"/>
      <c r="N5" s="20" t="s">
        <v>423</v>
      </c>
      <c r="O5" s="20"/>
    </row>
    <row r="6" spans="2:15" x14ac:dyDescent="0.25">
      <c r="B6" t="s">
        <v>926</v>
      </c>
      <c r="C6">
        <v>7297</v>
      </c>
      <c r="D6">
        <v>8909</v>
      </c>
      <c r="E6">
        <v>106</v>
      </c>
      <c r="F6">
        <v>3340993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2:15" x14ac:dyDescent="0.25">
      <c r="B7" t="s">
        <v>926</v>
      </c>
      <c r="C7">
        <v>7297</v>
      </c>
      <c r="D7">
        <v>8909</v>
      </c>
      <c r="E7">
        <v>117</v>
      </c>
      <c r="F7">
        <v>3260387</v>
      </c>
      <c r="J7" t="s">
        <v>74</v>
      </c>
      <c r="L7">
        <f>MIN(B3:B7)</f>
        <v>0</v>
      </c>
      <c r="M7">
        <f>MAX(C3:C7)</f>
        <v>7297</v>
      </c>
      <c r="N7">
        <f>MIN(D3:D7)</f>
        <v>8907</v>
      </c>
      <c r="O7">
        <f>MAX(D3:D7)</f>
        <v>8918</v>
      </c>
    </row>
    <row r="8" spans="2:15" x14ac:dyDescent="0.25">
      <c r="B8" t="s">
        <v>927</v>
      </c>
      <c r="C8">
        <v>4571</v>
      </c>
      <c r="D8">
        <v>8770</v>
      </c>
      <c r="E8">
        <v>115</v>
      </c>
      <c r="F8">
        <v>3459311</v>
      </c>
      <c r="J8" t="s">
        <v>75</v>
      </c>
    </row>
    <row r="9" spans="2:15" x14ac:dyDescent="0.25">
      <c r="B9" t="s">
        <v>927</v>
      </c>
      <c r="C9">
        <v>4571</v>
      </c>
      <c r="D9">
        <v>8762</v>
      </c>
      <c r="E9">
        <v>83</v>
      </c>
      <c r="F9">
        <v>3631516</v>
      </c>
      <c r="J9" t="s">
        <v>76</v>
      </c>
    </row>
    <row r="10" spans="2:15" x14ac:dyDescent="0.25">
      <c r="B10" t="s">
        <v>927</v>
      </c>
      <c r="C10">
        <v>4571</v>
      </c>
      <c r="D10">
        <v>8773</v>
      </c>
      <c r="E10">
        <v>112</v>
      </c>
      <c r="F10">
        <v>4199467</v>
      </c>
      <c r="J10" t="s">
        <v>77</v>
      </c>
      <c r="L10" s="20" t="s">
        <v>420</v>
      </c>
      <c r="M10" s="20"/>
      <c r="N10" s="20" t="s">
        <v>423</v>
      </c>
      <c r="O10" s="20"/>
    </row>
    <row r="11" spans="2:15" x14ac:dyDescent="0.25">
      <c r="B11" t="s">
        <v>927</v>
      </c>
      <c r="C11">
        <v>4571</v>
      </c>
      <c r="D11">
        <v>8780</v>
      </c>
      <c r="E11">
        <v>128</v>
      </c>
      <c r="F11">
        <v>3372717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2:15" x14ac:dyDescent="0.25">
      <c r="B12" t="s">
        <v>927</v>
      </c>
      <c r="C12">
        <v>4571</v>
      </c>
      <c r="D12">
        <v>8770</v>
      </c>
      <c r="E12">
        <v>139</v>
      </c>
      <c r="F12">
        <v>3879548</v>
      </c>
      <c r="J12" t="s">
        <v>79</v>
      </c>
      <c r="L12">
        <f>MIN(B8:B12)</f>
        <v>0</v>
      </c>
      <c r="M12">
        <f>MAX(C8:C12)</f>
        <v>4571</v>
      </c>
      <c r="N12">
        <f>MIN(D8:D12)</f>
        <v>8762</v>
      </c>
      <c r="O12">
        <f>MAX(D8:D12)</f>
        <v>8780</v>
      </c>
    </row>
    <row r="13" spans="2:15" x14ac:dyDescent="0.25">
      <c r="B13" t="s">
        <v>928</v>
      </c>
      <c r="C13">
        <v>7716</v>
      </c>
      <c r="D13">
        <v>9642</v>
      </c>
      <c r="E13">
        <v>54</v>
      </c>
      <c r="F13">
        <v>4773985</v>
      </c>
      <c r="J13" t="s">
        <v>80</v>
      </c>
    </row>
    <row r="14" spans="2:15" x14ac:dyDescent="0.25">
      <c r="B14" t="s">
        <v>928</v>
      </c>
      <c r="C14">
        <v>7716</v>
      </c>
      <c r="D14">
        <v>9642</v>
      </c>
      <c r="E14">
        <v>107</v>
      </c>
      <c r="F14">
        <v>3099306</v>
      </c>
      <c r="J14" t="s">
        <v>81</v>
      </c>
    </row>
    <row r="15" spans="2:15" x14ac:dyDescent="0.25">
      <c r="B15" t="s">
        <v>928</v>
      </c>
      <c r="C15">
        <v>7716</v>
      </c>
      <c r="D15">
        <v>9642</v>
      </c>
      <c r="E15">
        <v>56</v>
      </c>
      <c r="F15">
        <v>3205499</v>
      </c>
      <c r="J15" t="s">
        <v>82</v>
      </c>
      <c r="L15" s="20" t="s">
        <v>420</v>
      </c>
      <c r="M15" s="20"/>
      <c r="N15" s="20" t="s">
        <v>423</v>
      </c>
      <c r="O15" s="20"/>
    </row>
    <row r="16" spans="2:15" x14ac:dyDescent="0.25">
      <c r="B16" t="s">
        <v>928</v>
      </c>
      <c r="C16">
        <v>7716</v>
      </c>
      <c r="D16">
        <v>9642</v>
      </c>
      <c r="E16">
        <v>64</v>
      </c>
      <c r="F16">
        <v>3285092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2:15" x14ac:dyDescent="0.25">
      <c r="B17" t="s">
        <v>928</v>
      </c>
      <c r="C17">
        <v>7716</v>
      </c>
      <c r="D17">
        <v>9642</v>
      </c>
      <c r="E17">
        <v>50</v>
      </c>
      <c r="F17">
        <v>3352521</v>
      </c>
      <c r="J17" t="s">
        <v>84</v>
      </c>
      <c r="L17">
        <f>MIN(B13:B17)</f>
        <v>0</v>
      </c>
      <c r="M17">
        <f>MAX(C13:C17)</f>
        <v>7716</v>
      </c>
      <c r="N17">
        <f>MIN(D13:D17)</f>
        <v>9642</v>
      </c>
      <c r="O17">
        <f>MAX(D13:D17)</f>
        <v>9642</v>
      </c>
    </row>
    <row r="18" spans="2:15" x14ac:dyDescent="0.25">
      <c r="B18" t="s">
        <v>929</v>
      </c>
      <c r="C18">
        <v>4073</v>
      </c>
      <c r="D18">
        <v>9145</v>
      </c>
      <c r="E18">
        <v>167</v>
      </c>
      <c r="F18">
        <v>4738950</v>
      </c>
      <c r="J18" t="s">
        <v>85</v>
      </c>
    </row>
    <row r="19" spans="2:15" x14ac:dyDescent="0.25">
      <c r="B19" t="s">
        <v>929</v>
      </c>
      <c r="C19">
        <v>4073</v>
      </c>
      <c r="D19">
        <v>9148</v>
      </c>
      <c r="E19">
        <v>147</v>
      </c>
      <c r="F19">
        <v>3986454</v>
      </c>
      <c r="J19" t="s">
        <v>86</v>
      </c>
    </row>
    <row r="20" spans="2:15" x14ac:dyDescent="0.25">
      <c r="B20" t="s">
        <v>929</v>
      </c>
      <c r="C20">
        <v>4073</v>
      </c>
      <c r="D20">
        <v>9146</v>
      </c>
      <c r="E20">
        <v>101</v>
      </c>
      <c r="F20">
        <v>3647130</v>
      </c>
      <c r="J20" t="s">
        <v>87</v>
      </c>
      <c r="L20" s="20" t="s">
        <v>420</v>
      </c>
      <c r="M20" s="20"/>
      <c r="N20" s="20" t="s">
        <v>423</v>
      </c>
      <c r="O20" s="20"/>
    </row>
    <row r="21" spans="2:15" x14ac:dyDescent="0.25">
      <c r="B21" t="s">
        <v>929</v>
      </c>
      <c r="C21">
        <v>4073</v>
      </c>
      <c r="D21">
        <v>9149</v>
      </c>
      <c r="E21">
        <v>66</v>
      </c>
      <c r="F21">
        <v>3651395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2:15" x14ac:dyDescent="0.25">
      <c r="B22" t="s">
        <v>929</v>
      </c>
      <c r="C22">
        <v>4073</v>
      </c>
      <c r="D22">
        <v>9148</v>
      </c>
      <c r="E22">
        <v>106</v>
      </c>
      <c r="F22">
        <v>3303328</v>
      </c>
      <c r="J22" t="s">
        <v>89</v>
      </c>
      <c r="L22">
        <f>MIN(B18:B22)</f>
        <v>0</v>
      </c>
      <c r="M22">
        <f>MAX(C18:C22)</f>
        <v>4073</v>
      </c>
      <c r="N22">
        <f>MIN(D18:D22)</f>
        <v>9145</v>
      </c>
      <c r="O22">
        <f>MAX(D18:D22)</f>
        <v>9149</v>
      </c>
    </row>
    <row r="23" spans="2:15" x14ac:dyDescent="0.25">
      <c r="B23" t="s">
        <v>930</v>
      </c>
      <c r="C23">
        <v>6071</v>
      </c>
      <c r="D23">
        <v>8252</v>
      </c>
      <c r="E23">
        <v>75</v>
      </c>
      <c r="F23">
        <v>2942743</v>
      </c>
      <c r="J23" t="s">
        <v>90</v>
      </c>
    </row>
    <row r="24" spans="2:15" x14ac:dyDescent="0.25">
      <c r="B24" t="s">
        <v>930</v>
      </c>
      <c r="C24">
        <v>6071</v>
      </c>
      <c r="D24">
        <v>8258</v>
      </c>
      <c r="E24">
        <v>163</v>
      </c>
      <c r="F24">
        <v>2938039</v>
      </c>
      <c r="J24" t="s">
        <v>91</v>
      </c>
    </row>
    <row r="25" spans="2:15" x14ac:dyDescent="0.25">
      <c r="B25" t="s">
        <v>930</v>
      </c>
      <c r="C25">
        <v>6071</v>
      </c>
      <c r="D25">
        <v>8252</v>
      </c>
      <c r="E25">
        <v>129</v>
      </c>
      <c r="F25">
        <v>4810394</v>
      </c>
      <c r="J25" t="s">
        <v>92</v>
      </c>
      <c r="L25" s="20" t="s">
        <v>420</v>
      </c>
      <c r="M25" s="20"/>
      <c r="N25" s="20" t="s">
        <v>423</v>
      </c>
      <c r="O25" s="20"/>
    </row>
    <row r="26" spans="2:15" x14ac:dyDescent="0.25">
      <c r="B26" t="s">
        <v>930</v>
      </c>
      <c r="C26">
        <v>6071</v>
      </c>
      <c r="D26">
        <v>8252</v>
      </c>
      <c r="E26">
        <v>67</v>
      </c>
      <c r="F26">
        <v>3095194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2:15" x14ac:dyDescent="0.25">
      <c r="B27" t="s">
        <v>930</v>
      </c>
      <c r="C27">
        <v>6071</v>
      </c>
      <c r="D27">
        <v>8250</v>
      </c>
      <c r="E27">
        <v>90</v>
      </c>
      <c r="F27">
        <v>3504875</v>
      </c>
      <c r="J27" t="s">
        <v>94</v>
      </c>
      <c r="L27">
        <f>MIN(B23:B27)</f>
        <v>0</v>
      </c>
      <c r="M27">
        <f>MAX(C23:C27)</f>
        <v>6071</v>
      </c>
      <c r="N27">
        <f>MIN(D23:D27)</f>
        <v>8250</v>
      </c>
      <c r="O27">
        <f>MAX(D23:D27)</f>
        <v>8258</v>
      </c>
    </row>
    <row r="28" spans="2:15" x14ac:dyDescent="0.25">
      <c r="B28" t="s">
        <v>931</v>
      </c>
      <c r="C28">
        <v>6009</v>
      </c>
      <c r="D28">
        <v>7677</v>
      </c>
      <c r="E28">
        <v>65</v>
      </c>
      <c r="F28">
        <v>2397552</v>
      </c>
      <c r="J28" t="s">
        <v>95</v>
      </c>
    </row>
    <row r="29" spans="2:15" x14ac:dyDescent="0.25">
      <c r="B29" t="s">
        <v>931</v>
      </c>
      <c r="C29">
        <v>6009</v>
      </c>
      <c r="D29">
        <v>7677</v>
      </c>
      <c r="E29">
        <v>42</v>
      </c>
      <c r="F29">
        <v>2315198</v>
      </c>
      <c r="J29" t="s">
        <v>96</v>
      </c>
    </row>
    <row r="30" spans="2:15" x14ac:dyDescent="0.25">
      <c r="B30" t="s">
        <v>931</v>
      </c>
      <c r="C30">
        <v>6009</v>
      </c>
      <c r="D30">
        <v>7677</v>
      </c>
      <c r="E30">
        <v>59</v>
      </c>
      <c r="F30">
        <v>2315823</v>
      </c>
      <c r="J30" t="s">
        <v>97</v>
      </c>
      <c r="L30" s="20" t="s">
        <v>420</v>
      </c>
      <c r="M30" s="20"/>
      <c r="N30" s="20" t="s">
        <v>423</v>
      </c>
      <c r="O30" s="20"/>
    </row>
    <row r="31" spans="2:15" x14ac:dyDescent="0.25">
      <c r="B31" t="s">
        <v>931</v>
      </c>
      <c r="C31">
        <v>6009</v>
      </c>
      <c r="D31">
        <v>7677</v>
      </c>
      <c r="E31">
        <v>54</v>
      </c>
      <c r="F31">
        <v>2466829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2:15" x14ac:dyDescent="0.25">
      <c r="B32" t="s">
        <v>931</v>
      </c>
      <c r="C32">
        <v>6009</v>
      </c>
      <c r="D32">
        <v>7675</v>
      </c>
      <c r="E32">
        <v>54</v>
      </c>
      <c r="F32">
        <v>2478872</v>
      </c>
      <c r="J32" t="s">
        <v>99</v>
      </c>
      <c r="L32">
        <f>MIN(B28:B32)</f>
        <v>0</v>
      </c>
      <c r="M32">
        <f>MAX(C28:C32)</f>
        <v>6009</v>
      </c>
      <c r="N32">
        <f>MIN(D28:D32)</f>
        <v>7675</v>
      </c>
      <c r="O32">
        <f>MAX(D28:D32)</f>
        <v>7677</v>
      </c>
    </row>
    <row r="33" spans="2:15" x14ac:dyDescent="0.25">
      <c r="B33" t="s">
        <v>932</v>
      </c>
      <c r="C33">
        <v>5467</v>
      </c>
      <c r="D33">
        <v>9650</v>
      </c>
      <c r="E33">
        <v>108</v>
      </c>
      <c r="F33">
        <v>3972962</v>
      </c>
      <c r="J33" t="s">
        <v>100</v>
      </c>
    </row>
    <row r="34" spans="2:15" x14ac:dyDescent="0.25">
      <c r="B34" t="s">
        <v>932</v>
      </c>
      <c r="C34">
        <v>5467</v>
      </c>
      <c r="D34">
        <v>9654</v>
      </c>
      <c r="E34">
        <v>123</v>
      </c>
      <c r="F34">
        <v>3634028</v>
      </c>
      <c r="J34" t="s">
        <v>101</v>
      </c>
    </row>
    <row r="35" spans="2:15" x14ac:dyDescent="0.25">
      <c r="B35" t="s">
        <v>932</v>
      </c>
      <c r="C35">
        <v>5467</v>
      </c>
      <c r="D35">
        <v>9654</v>
      </c>
      <c r="E35">
        <v>157</v>
      </c>
      <c r="F35">
        <v>4063855</v>
      </c>
      <c r="J35" t="s">
        <v>102</v>
      </c>
      <c r="L35" s="20" t="s">
        <v>420</v>
      </c>
      <c r="M35" s="20"/>
      <c r="N35" s="20" t="s">
        <v>423</v>
      </c>
      <c r="O35" s="20"/>
    </row>
    <row r="36" spans="2:15" x14ac:dyDescent="0.25">
      <c r="B36" t="s">
        <v>932</v>
      </c>
      <c r="C36">
        <v>5467</v>
      </c>
      <c r="D36">
        <v>9651</v>
      </c>
      <c r="E36">
        <v>153</v>
      </c>
      <c r="F36">
        <v>3539237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2:15" x14ac:dyDescent="0.25">
      <c r="B37" t="s">
        <v>932</v>
      </c>
      <c r="C37">
        <v>5467</v>
      </c>
      <c r="D37">
        <v>9650</v>
      </c>
      <c r="E37">
        <v>93</v>
      </c>
      <c r="F37">
        <v>3711001</v>
      </c>
      <c r="J37" t="s">
        <v>104</v>
      </c>
      <c r="L37">
        <f>MIN(B33:B37)</f>
        <v>0</v>
      </c>
      <c r="M37">
        <f>MAX(C33:C37)</f>
        <v>5467</v>
      </c>
      <c r="N37">
        <f>MIN(D33:D37)</f>
        <v>9650</v>
      </c>
      <c r="O37">
        <f>MAX(D33:D37)</f>
        <v>9654</v>
      </c>
    </row>
    <row r="38" spans="2:15" x14ac:dyDescent="0.25">
      <c r="B38" t="s">
        <v>933</v>
      </c>
      <c r="C38">
        <v>3870</v>
      </c>
      <c r="D38">
        <v>8446</v>
      </c>
      <c r="E38">
        <v>157</v>
      </c>
      <c r="F38">
        <v>3466002</v>
      </c>
      <c r="J38" t="s">
        <v>105</v>
      </c>
    </row>
    <row r="39" spans="2:15" x14ac:dyDescent="0.25">
      <c r="B39" t="s">
        <v>933</v>
      </c>
      <c r="C39">
        <v>3870</v>
      </c>
      <c r="D39">
        <v>8451</v>
      </c>
      <c r="E39">
        <v>153</v>
      </c>
      <c r="F39">
        <v>3732260</v>
      </c>
      <c r="J39" t="s">
        <v>106</v>
      </c>
    </row>
    <row r="40" spans="2:15" x14ac:dyDescent="0.25">
      <c r="B40" t="s">
        <v>933</v>
      </c>
      <c r="C40">
        <v>3870</v>
      </c>
      <c r="D40">
        <v>8446</v>
      </c>
      <c r="E40">
        <v>111</v>
      </c>
      <c r="F40">
        <v>3298769</v>
      </c>
      <c r="J40" t="s">
        <v>107</v>
      </c>
      <c r="L40" s="20" t="s">
        <v>420</v>
      </c>
      <c r="M40" s="20"/>
      <c r="N40" s="20" t="s">
        <v>423</v>
      </c>
      <c r="O40" s="20"/>
    </row>
    <row r="41" spans="2:15" x14ac:dyDescent="0.25">
      <c r="B41" t="s">
        <v>933</v>
      </c>
      <c r="C41">
        <v>3870</v>
      </c>
      <c r="D41">
        <v>8466</v>
      </c>
      <c r="E41">
        <v>137</v>
      </c>
      <c r="F41">
        <v>3372929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2:15" x14ac:dyDescent="0.25">
      <c r="B42" t="s">
        <v>933</v>
      </c>
      <c r="C42">
        <v>3870</v>
      </c>
      <c r="D42">
        <v>8466</v>
      </c>
      <c r="E42">
        <v>114</v>
      </c>
      <c r="F42">
        <v>4306205</v>
      </c>
      <c r="J42" t="s">
        <v>109</v>
      </c>
      <c r="L42">
        <f>MIN(B38:B42)</f>
        <v>0</v>
      </c>
      <c r="M42">
        <f>MAX(C38:C42)</f>
        <v>3870</v>
      </c>
      <c r="N42">
        <f>MIN(D38:D42)</f>
        <v>8446</v>
      </c>
      <c r="O42">
        <f>MAX(D38:D42)</f>
        <v>8466</v>
      </c>
    </row>
    <row r="43" spans="2:15" x14ac:dyDescent="0.25">
      <c r="B43" t="s">
        <v>934</v>
      </c>
      <c r="C43">
        <v>8781</v>
      </c>
      <c r="D43">
        <v>10204</v>
      </c>
      <c r="E43">
        <v>42</v>
      </c>
      <c r="F43">
        <v>4627099</v>
      </c>
      <c r="J43" t="s">
        <v>110</v>
      </c>
    </row>
    <row r="44" spans="2:15" x14ac:dyDescent="0.25">
      <c r="B44" t="s">
        <v>934</v>
      </c>
      <c r="C44">
        <v>8781</v>
      </c>
      <c r="D44">
        <v>10201</v>
      </c>
      <c r="E44">
        <v>38</v>
      </c>
      <c r="F44">
        <v>3870519</v>
      </c>
      <c r="J44" t="s">
        <v>111</v>
      </c>
    </row>
    <row r="45" spans="2:15" x14ac:dyDescent="0.25">
      <c r="B45" t="s">
        <v>934</v>
      </c>
      <c r="C45">
        <v>8781</v>
      </c>
      <c r="D45">
        <v>10201</v>
      </c>
      <c r="E45">
        <v>61</v>
      </c>
      <c r="F45">
        <v>3923835</v>
      </c>
      <c r="J45" t="s">
        <v>112</v>
      </c>
      <c r="L45" s="20" t="s">
        <v>420</v>
      </c>
      <c r="M45" s="20"/>
      <c r="N45" s="20" t="s">
        <v>423</v>
      </c>
      <c r="O45" s="20"/>
    </row>
    <row r="46" spans="2:15" x14ac:dyDescent="0.25">
      <c r="B46" t="s">
        <v>934</v>
      </c>
      <c r="C46">
        <v>8781</v>
      </c>
      <c r="D46">
        <v>10200</v>
      </c>
      <c r="E46">
        <v>96</v>
      </c>
      <c r="F46">
        <v>4056034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2:15" x14ac:dyDescent="0.25">
      <c r="B47" t="s">
        <v>934</v>
      </c>
      <c r="C47">
        <v>8781</v>
      </c>
      <c r="D47">
        <v>10203</v>
      </c>
      <c r="E47">
        <v>27</v>
      </c>
      <c r="F47">
        <v>6370951</v>
      </c>
      <c r="J47" t="s">
        <v>114</v>
      </c>
      <c r="L47">
        <f>MIN(B43:B47)</f>
        <v>0</v>
      </c>
      <c r="M47">
        <f>MAX(C43:C47)</f>
        <v>8781</v>
      </c>
      <c r="N47">
        <f>MIN(D43:D47)</f>
        <v>10200</v>
      </c>
      <c r="O47">
        <f>MAX(D43:D47)</f>
        <v>10204</v>
      </c>
    </row>
    <row r="48" spans="2:15" x14ac:dyDescent="0.25">
      <c r="B48" t="s">
        <v>935</v>
      </c>
      <c r="C48">
        <v>3708</v>
      </c>
      <c r="D48">
        <v>10759</v>
      </c>
      <c r="E48">
        <v>181</v>
      </c>
      <c r="F48">
        <v>4018213</v>
      </c>
      <c r="J48" t="s">
        <v>115</v>
      </c>
    </row>
    <row r="49" spans="2:15" x14ac:dyDescent="0.25">
      <c r="B49" t="s">
        <v>935</v>
      </c>
      <c r="C49">
        <v>3708</v>
      </c>
      <c r="D49">
        <v>10766</v>
      </c>
      <c r="E49">
        <v>168</v>
      </c>
      <c r="F49">
        <v>3761054</v>
      </c>
      <c r="J49" t="s">
        <v>116</v>
      </c>
    </row>
    <row r="50" spans="2:15" x14ac:dyDescent="0.25">
      <c r="B50" t="s">
        <v>935</v>
      </c>
      <c r="C50">
        <v>3708</v>
      </c>
      <c r="D50">
        <v>10748</v>
      </c>
      <c r="E50">
        <v>172</v>
      </c>
      <c r="F50">
        <v>3837044</v>
      </c>
      <c r="J50" t="s">
        <v>117</v>
      </c>
      <c r="L50" s="20" t="s">
        <v>420</v>
      </c>
      <c r="M50" s="20"/>
      <c r="N50" s="20" t="s">
        <v>423</v>
      </c>
      <c r="O50" s="20"/>
    </row>
    <row r="51" spans="2:15" x14ac:dyDescent="0.25">
      <c r="B51" t="s">
        <v>935</v>
      </c>
      <c r="C51">
        <v>3708</v>
      </c>
      <c r="D51">
        <v>10758</v>
      </c>
      <c r="E51">
        <v>167</v>
      </c>
      <c r="F51">
        <v>4641208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2:15" x14ac:dyDescent="0.25">
      <c r="B52" t="s">
        <v>935</v>
      </c>
      <c r="C52">
        <v>3708</v>
      </c>
      <c r="D52">
        <v>10754</v>
      </c>
      <c r="E52">
        <v>182</v>
      </c>
      <c r="F52">
        <v>4717799</v>
      </c>
      <c r="J52" t="s">
        <v>119</v>
      </c>
      <c r="L52">
        <f>MIN(B48:B52)</f>
        <v>0</v>
      </c>
      <c r="M52">
        <f>MAX(C48:C52)</f>
        <v>3708</v>
      </c>
      <c r="N52">
        <f>MIN(D48:D52)</f>
        <v>10748</v>
      </c>
      <c r="O52">
        <f>MAX(D48:D52)</f>
        <v>10766</v>
      </c>
    </row>
    <row r="53" spans="2:15" x14ac:dyDescent="0.25">
      <c r="B53" t="s">
        <v>936</v>
      </c>
      <c r="C53">
        <v>7254</v>
      </c>
      <c r="D53">
        <v>8475</v>
      </c>
      <c r="E53">
        <v>86</v>
      </c>
      <c r="F53">
        <v>4165728</v>
      </c>
      <c r="J53" t="s">
        <v>120</v>
      </c>
    </row>
    <row r="54" spans="2:15" x14ac:dyDescent="0.25">
      <c r="B54" t="s">
        <v>936</v>
      </c>
      <c r="C54">
        <v>7254</v>
      </c>
      <c r="D54">
        <v>8472</v>
      </c>
      <c r="E54">
        <v>103</v>
      </c>
      <c r="F54">
        <v>3434825</v>
      </c>
      <c r="J54" t="s">
        <v>121</v>
      </c>
    </row>
    <row r="55" spans="2:15" x14ac:dyDescent="0.25">
      <c r="B55" t="s">
        <v>936</v>
      </c>
      <c r="C55">
        <v>7254</v>
      </c>
      <c r="D55">
        <v>8474</v>
      </c>
      <c r="E55">
        <v>172</v>
      </c>
      <c r="F55">
        <v>5440465</v>
      </c>
      <c r="J55" t="s">
        <v>122</v>
      </c>
      <c r="L55" s="20" t="s">
        <v>420</v>
      </c>
      <c r="M55" s="20"/>
      <c r="N55" s="20" t="s">
        <v>423</v>
      </c>
      <c r="O55" s="20"/>
    </row>
    <row r="56" spans="2:15" x14ac:dyDescent="0.25">
      <c r="B56" t="s">
        <v>936</v>
      </c>
      <c r="C56">
        <v>7254</v>
      </c>
      <c r="D56">
        <v>8474</v>
      </c>
      <c r="E56">
        <v>165</v>
      </c>
      <c r="F56">
        <v>3271497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2:15" x14ac:dyDescent="0.25">
      <c r="B57" t="s">
        <v>936</v>
      </c>
      <c r="C57">
        <v>7254</v>
      </c>
      <c r="D57">
        <v>8472</v>
      </c>
      <c r="E57">
        <v>95</v>
      </c>
      <c r="F57">
        <v>4456392</v>
      </c>
      <c r="J57" t="s">
        <v>124</v>
      </c>
      <c r="L57">
        <f>MIN(B53:B57)</f>
        <v>0</v>
      </c>
      <c r="M57">
        <f>MAX(C53:C57)</f>
        <v>7254</v>
      </c>
      <c r="N57">
        <f>MIN(D53:D57)</f>
        <v>8472</v>
      </c>
      <c r="O57">
        <f>MAX(D53:D57)</f>
        <v>8475</v>
      </c>
    </row>
    <row r="58" spans="2:15" x14ac:dyDescent="0.25">
      <c r="B58" t="s">
        <v>937</v>
      </c>
      <c r="C58">
        <v>8331</v>
      </c>
      <c r="D58">
        <v>10338</v>
      </c>
      <c r="E58">
        <v>62</v>
      </c>
      <c r="F58">
        <v>3652142</v>
      </c>
      <c r="J58" t="s">
        <v>125</v>
      </c>
    </row>
    <row r="59" spans="2:15" x14ac:dyDescent="0.25">
      <c r="B59" t="s">
        <v>937</v>
      </c>
      <c r="C59">
        <v>8331</v>
      </c>
      <c r="D59">
        <v>10339</v>
      </c>
      <c r="E59">
        <v>34</v>
      </c>
      <c r="F59">
        <v>3050013</v>
      </c>
      <c r="J59" t="s">
        <v>126</v>
      </c>
    </row>
    <row r="60" spans="2:15" x14ac:dyDescent="0.25">
      <c r="B60" t="s">
        <v>937</v>
      </c>
      <c r="C60">
        <v>8331</v>
      </c>
      <c r="D60">
        <v>10339</v>
      </c>
      <c r="E60">
        <v>38</v>
      </c>
      <c r="F60">
        <v>3759420</v>
      </c>
      <c r="J60" t="s">
        <v>127</v>
      </c>
      <c r="L60" s="20" t="s">
        <v>420</v>
      </c>
      <c r="M60" s="20"/>
      <c r="N60" s="20" t="s">
        <v>423</v>
      </c>
      <c r="O60" s="20"/>
    </row>
    <row r="61" spans="2:15" x14ac:dyDescent="0.25">
      <c r="B61" t="s">
        <v>937</v>
      </c>
      <c r="C61">
        <v>8331</v>
      </c>
      <c r="D61">
        <v>10338</v>
      </c>
      <c r="E61">
        <v>82</v>
      </c>
      <c r="F61">
        <v>3620844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2:15" x14ac:dyDescent="0.25">
      <c r="B62" t="s">
        <v>937</v>
      </c>
      <c r="C62">
        <v>8331</v>
      </c>
      <c r="D62">
        <v>10338</v>
      </c>
      <c r="E62">
        <v>74</v>
      </c>
      <c r="F62">
        <v>3145098</v>
      </c>
      <c r="J62" t="s">
        <v>129</v>
      </c>
      <c r="L62">
        <f>MIN(B58:B62)</f>
        <v>0</v>
      </c>
      <c r="M62">
        <f>MAX(C58:C62)</f>
        <v>8331</v>
      </c>
      <c r="N62">
        <f>MIN(D58:D62)</f>
        <v>10338</v>
      </c>
      <c r="O62">
        <f>MAX(D58:D62)</f>
        <v>10339</v>
      </c>
    </row>
    <row r="63" spans="2:15" x14ac:dyDescent="0.25">
      <c r="B63" t="s">
        <v>938</v>
      </c>
      <c r="C63">
        <v>5850</v>
      </c>
      <c r="D63">
        <v>8066</v>
      </c>
      <c r="E63">
        <v>178</v>
      </c>
      <c r="F63">
        <v>5613437</v>
      </c>
      <c r="J63" t="s">
        <v>130</v>
      </c>
    </row>
    <row r="64" spans="2:15" x14ac:dyDescent="0.25">
      <c r="B64" t="s">
        <v>938</v>
      </c>
      <c r="C64">
        <v>5850</v>
      </c>
      <c r="D64">
        <v>8066</v>
      </c>
      <c r="E64">
        <v>95</v>
      </c>
      <c r="F64">
        <v>3327240</v>
      </c>
      <c r="J64" t="s">
        <v>131</v>
      </c>
    </row>
    <row r="65" spans="2:15" x14ac:dyDescent="0.25">
      <c r="B65" t="s">
        <v>938</v>
      </c>
      <c r="C65">
        <v>5850</v>
      </c>
      <c r="D65">
        <v>8065</v>
      </c>
      <c r="E65">
        <v>59</v>
      </c>
      <c r="F65">
        <v>4725167</v>
      </c>
      <c r="J65" t="s">
        <v>132</v>
      </c>
      <c r="L65" s="20" t="s">
        <v>420</v>
      </c>
      <c r="M65" s="20"/>
      <c r="N65" s="20" t="s">
        <v>423</v>
      </c>
      <c r="O65" s="20"/>
    </row>
    <row r="66" spans="2:15" x14ac:dyDescent="0.25">
      <c r="B66" t="s">
        <v>938</v>
      </c>
      <c r="C66">
        <v>5850</v>
      </c>
      <c r="D66">
        <v>8061</v>
      </c>
      <c r="E66">
        <v>121</v>
      </c>
      <c r="F66">
        <v>3574824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2:15" x14ac:dyDescent="0.25">
      <c r="B67" t="s">
        <v>938</v>
      </c>
      <c r="C67">
        <v>5850</v>
      </c>
      <c r="D67">
        <v>8064</v>
      </c>
      <c r="E67">
        <v>170</v>
      </c>
      <c r="F67">
        <v>3975081</v>
      </c>
      <c r="J67" t="s">
        <v>134</v>
      </c>
      <c r="L67">
        <f>MIN(B63:B67)</f>
        <v>0</v>
      </c>
      <c r="M67">
        <f>MAX(C63:C67)</f>
        <v>5850</v>
      </c>
      <c r="N67">
        <f>MIN(D63:D67)</f>
        <v>8061</v>
      </c>
      <c r="O67">
        <f>MAX(D63:D67)</f>
        <v>8066</v>
      </c>
    </row>
    <row r="68" spans="2:15" x14ac:dyDescent="0.25">
      <c r="B68" t="s">
        <v>939</v>
      </c>
      <c r="C68">
        <v>5766</v>
      </c>
      <c r="D68">
        <v>8299</v>
      </c>
      <c r="E68">
        <v>99</v>
      </c>
      <c r="F68">
        <v>3304424</v>
      </c>
      <c r="J68" t="s">
        <v>135</v>
      </c>
    </row>
    <row r="69" spans="2:15" x14ac:dyDescent="0.25">
      <c r="B69" t="s">
        <v>939</v>
      </c>
      <c r="C69">
        <v>5766</v>
      </c>
      <c r="D69">
        <v>8305</v>
      </c>
      <c r="E69">
        <v>120</v>
      </c>
      <c r="F69">
        <v>2975545</v>
      </c>
      <c r="J69" t="s">
        <v>136</v>
      </c>
    </row>
    <row r="70" spans="2:15" x14ac:dyDescent="0.25">
      <c r="B70" t="s">
        <v>939</v>
      </c>
      <c r="C70">
        <v>5766</v>
      </c>
      <c r="D70">
        <v>8302</v>
      </c>
      <c r="E70">
        <v>119</v>
      </c>
      <c r="F70">
        <v>3401688</v>
      </c>
      <c r="J70" t="s">
        <v>137</v>
      </c>
      <c r="L70" s="20" t="s">
        <v>420</v>
      </c>
      <c r="M70" s="20"/>
      <c r="N70" s="20" t="s">
        <v>423</v>
      </c>
      <c r="O70" s="20"/>
    </row>
    <row r="71" spans="2:15" x14ac:dyDescent="0.25">
      <c r="B71" t="s">
        <v>939</v>
      </c>
      <c r="C71">
        <v>5766</v>
      </c>
      <c r="D71">
        <v>8303</v>
      </c>
      <c r="E71">
        <v>74</v>
      </c>
      <c r="F71">
        <v>4210152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2:15" x14ac:dyDescent="0.25">
      <c r="B72" t="s">
        <v>939</v>
      </c>
      <c r="C72">
        <v>5766</v>
      </c>
      <c r="D72">
        <v>8302</v>
      </c>
      <c r="E72">
        <v>60</v>
      </c>
      <c r="F72">
        <v>2974306</v>
      </c>
      <c r="J72" t="s">
        <v>139</v>
      </c>
      <c r="L72">
        <f>MIN(B68:B72)</f>
        <v>0</v>
      </c>
      <c r="M72">
        <f>MAX(C68:C72)</f>
        <v>5766</v>
      </c>
      <c r="N72">
        <f>MIN(D68:D72)</f>
        <v>8299</v>
      </c>
      <c r="O72">
        <f>MAX(D68:D72)</f>
        <v>8305</v>
      </c>
    </row>
    <row r="73" spans="2:15" x14ac:dyDescent="0.25">
      <c r="B73" t="s">
        <v>940</v>
      </c>
      <c r="C73">
        <v>7804</v>
      </c>
      <c r="D73">
        <v>9149</v>
      </c>
      <c r="E73">
        <v>45</v>
      </c>
      <c r="F73">
        <v>2779243</v>
      </c>
      <c r="J73" t="s">
        <v>140</v>
      </c>
    </row>
    <row r="74" spans="2:15" x14ac:dyDescent="0.25">
      <c r="B74" t="s">
        <v>940</v>
      </c>
      <c r="C74">
        <v>7804</v>
      </c>
      <c r="D74">
        <v>9148</v>
      </c>
      <c r="E74">
        <v>67</v>
      </c>
      <c r="F74">
        <v>2561328</v>
      </c>
      <c r="J74" t="s">
        <v>141</v>
      </c>
    </row>
    <row r="75" spans="2:15" x14ac:dyDescent="0.25">
      <c r="B75" t="s">
        <v>940</v>
      </c>
      <c r="C75">
        <v>7804</v>
      </c>
      <c r="D75">
        <v>9147</v>
      </c>
      <c r="E75">
        <v>48</v>
      </c>
      <c r="F75">
        <v>2549258</v>
      </c>
      <c r="J75" t="s">
        <v>142</v>
      </c>
      <c r="L75" s="20" t="s">
        <v>420</v>
      </c>
      <c r="M75" s="20"/>
      <c r="N75" s="20" t="s">
        <v>423</v>
      </c>
      <c r="O75" s="20"/>
    </row>
    <row r="76" spans="2:15" x14ac:dyDescent="0.25">
      <c r="B76" t="s">
        <v>940</v>
      </c>
      <c r="C76">
        <v>7804</v>
      </c>
      <c r="D76">
        <v>9147</v>
      </c>
      <c r="E76">
        <v>46</v>
      </c>
      <c r="F76">
        <v>2651873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2:15" x14ac:dyDescent="0.25">
      <c r="B77" t="s">
        <v>940</v>
      </c>
      <c r="C77">
        <v>7804</v>
      </c>
      <c r="D77">
        <v>9149</v>
      </c>
      <c r="E77">
        <v>19</v>
      </c>
      <c r="F77">
        <v>4201514</v>
      </c>
      <c r="J77" t="s">
        <v>144</v>
      </c>
      <c r="L77">
        <f>MIN(B73:B77)</f>
        <v>0</v>
      </c>
      <c r="M77">
        <f>MAX(C73:C77)</f>
        <v>7804</v>
      </c>
      <c r="N77">
        <f>MIN(D73:D77)</f>
        <v>9147</v>
      </c>
      <c r="O77">
        <f>MAX(D73:D77)</f>
        <v>9149</v>
      </c>
    </row>
    <row r="78" spans="2:15" x14ac:dyDescent="0.25">
      <c r="B78" t="s">
        <v>941</v>
      </c>
      <c r="C78">
        <v>7209</v>
      </c>
      <c r="D78">
        <v>8875</v>
      </c>
      <c r="E78">
        <v>42</v>
      </c>
      <c r="F78">
        <v>3299466</v>
      </c>
      <c r="J78" t="s">
        <v>145</v>
      </c>
    </row>
    <row r="79" spans="2:15" x14ac:dyDescent="0.25">
      <c r="B79" t="s">
        <v>941</v>
      </c>
      <c r="C79">
        <v>7209</v>
      </c>
      <c r="D79">
        <v>8874</v>
      </c>
      <c r="E79">
        <v>45</v>
      </c>
      <c r="F79">
        <v>4012503</v>
      </c>
      <c r="J79" t="s">
        <v>146</v>
      </c>
    </row>
    <row r="80" spans="2:15" x14ac:dyDescent="0.25">
      <c r="B80" t="s">
        <v>941</v>
      </c>
      <c r="C80">
        <v>7209</v>
      </c>
      <c r="D80">
        <v>8875</v>
      </c>
      <c r="E80">
        <v>51</v>
      </c>
      <c r="F80">
        <v>3401690</v>
      </c>
      <c r="J80" t="s">
        <v>147</v>
      </c>
      <c r="L80" s="20" t="s">
        <v>420</v>
      </c>
      <c r="M80" s="20"/>
      <c r="N80" s="20" t="s">
        <v>423</v>
      </c>
      <c r="O80" s="20"/>
    </row>
    <row r="81" spans="2:15" x14ac:dyDescent="0.25">
      <c r="B81" t="s">
        <v>941</v>
      </c>
      <c r="C81">
        <v>7209</v>
      </c>
      <c r="D81">
        <v>8874</v>
      </c>
      <c r="E81">
        <v>76</v>
      </c>
      <c r="F81">
        <v>3280302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2:15" x14ac:dyDescent="0.25">
      <c r="B82" t="s">
        <v>941</v>
      </c>
      <c r="C82">
        <v>7209</v>
      </c>
      <c r="D82">
        <v>8880</v>
      </c>
      <c r="E82">
        <v>32</v>
      </c>
      <c r="F82">
        <v>3141253</v>
      </c>
      <c r="J82" t="s">
        <v>149</v>
      </c>
      <c r="L82">
        <f>MIN(B78:B82)</f>
        <v>0</v>
      </c>
      <c r="M82">
        <f>MAX(C78:C82)</f>
        <v>7209</v>
      </c>
      <c r="N82">
        <f>MIN(D78:D82)</f>
        <v>8874</v>
      </c>
      <c r="O82">
        <f>MAX(D78:D82)</f>
        <v>8880</v>
      </c>
    </row>
    <row r="83" spans="2:15" x14ac:dyDescent="0.25">
      <c r="B83" t="s">
        <v>942</v>
      </c>
      <c r="C83">
        <v>5412</v>
      </c>
      <c r="D83">
        <v>7532</v>
      </c>
      <c r="E83">
        <v>83</v>
      </c>
      <c r="F83">
        <v>2600733</v>
      </c>
      <c r="J83" t="s">
        <v>150</v>
      </c>
    </row>
    <row r="84" spans="2:15" x14ac:dyDescent="0.25">
      <c r="B84" t="s">
        <v>942</v>
      </c>
      <c r="C84">
        <v>5412</v>
      </c>
      <c r="D84">
        <v>7531</v>
      </c>
      <c r="E84">
        <v>106</v>
      </c>
      <c r="F84">
        <v>2933730</v>
      </c>
      <c r="J84" t="s">
        <v>151</v>
      </c>
    </row>
    <row r="85" spans="2:15" x14ac:dyDescent="0.25">
      <c r="B85" t="s">
        <v>942</v>
      </c>
      <c r="C85">
        <v>5412</v>
      </c>
      <c r="D85">
        <v>7527</v>
      </c>
      <c r="E85">
        <v>83</v>
      </c>
      <c r="F85">
        <v>2373185</v>
      </c>
      <c r="J85" t="s">
        <v>152</v>
      </c>
      <c r="L85" s="20" t="s">
        <v>420</v>
      </c>
      <c r="M85" s="20"/>
      <c r="N85" s="20" t="s">
        <v>423</v>
      </c>
      <c r="O85" s="20"/>
    </row>
    <row r="86" spans="2:15" x14ac:dyDescent="0.25">
      <c r="B86" t="s">
        <v>942</v>
      </c>
      <c r="C86">
        <v>5412</v>
      </c>
      <c r="D86">
        <v>7531</v>
      </c>
      <c r="E86">
        <v>100</v>
      </c>
      <c r="F86">
        <v>2538436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2:15" x14ac:dyDescent="0.25">
      <c r="B87" t="s">
        <v>942</v>
      </c>
      <c r="C87">
        <v>5412</v>
      </c>
      <c r="D87">
        <v>7527</v>
      </c>
      <c r="E87">
        <v>97</v>
      </c>
      <c r="F87">
        <v>3076260</v>
      </c>
      <c r="J87" t="s">
        <v>154</v>
      </c>
      <c r="L87">
        <f>MIN(B83:B87)</f>
        <v>0</v>
      </c>
      <c r="M87">
        <f>MAX(C83:C87)</f>
        <v>5412</v>
      </c>
      <c r="N87">
        <f>MIN(D83:D87)</f>
        <v>7527</v>
      </c>
      <c r="O87">
        <f>MAX(D83:D87)</f>
        <v>7532</v>
      </c>
    </row>
    <row r="88" spans="2:15" x14ac:dyDescent="0.25">
      <c r="B88" t="s">
        <v>943</v>
      </c>
      <c r="C88">
        <v>7298</v>
      </c>
      <c r="D88">
        <v>9771</v>
      </c>
      <c r="E88">
        <v>42</v>
      </c>
      <c r="F88">
        <v>4142636</v>
      </c>
      <c r="J88" t="s">
        <v>155</v>
      </c>
    </row>
    <row r="89" spans="2:15" x14ac:dyDescent="0.25">
      <c r="B89" t="s">
        <v>943</v>
      </c>
      <c r="C89">
        <v>7298</v>
      </c>
      <c r="D89">
        <v>9770</v>
      </c>
      <c r="E89">
        <v>62</v>
      </c>
      <c r="F89">
        <v>3114537</v>
      </c>
      <c r="J89" t="s">
        <v>156</v>
      </c>
    </row>
    <row r="90" spans="2:15" x14ac:dyDescent="0.25">
      <c r="B90" t="s">
        <v>943</v>
      </c>
      <c r="C90">
        <v>7298</v>
      </c>
      <c r="D90">
        <v>9770</v>
      </c>
      <c r="E90">
        <v>65</v>
      </c>
      <c r="F90">
        <v>3441881</v>
      </c>
      <c r="J90" t="s">
        <v>157</v>
      </c>
      <c r="L90" s="20" t="s">
        <v>420</v>
      </c>
      <c r="M90" s="20"/>
      <c r="N90" s="20" t="s">
        <v>423</v>
      </c>
      <c r="O90" s="20"/>
    </row>
    <row r="91" spans="2:15" x14ac:dyDescent="0.25">
      <c r="B91" t="s">
        <v>943</v>
      </c>
      <c r="C91">
        <v>7298</v>
      </c>
      <c r="D91">
        <v>9771</v>
      </c>
      <c r="E91">
        <v>48</v>
      </c>
      <c r="F91">
        <v>5001527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2:15" x14ac:dyDescent="0.25">
      <c r="B92" t="s">
        <v>943</v>
      </c>
      <c r="C92">
        <v>7298</v>
      </c>
      <c r="D92">
        <v>9771</v>
      </c>
      <c r="E92">
        <v>71</v>
      </c>
      <c r="F92">
        <v>3765033</v>
      </c>
      <c r="J92" t="s">
        <v>159</v>
      </c>
      <c r="L92">
        <f>MIN(B88:B92)</f>
        <v>0</v>
      </c>
      <c r="M92">
        <f>MAX(C88:C92)</f>
        <v>7298</v>
      </c>
      <c r="N92">
        <f>MIN(D88:D92)</f>
        <v>9770</v>
      </c>
      <c r="O92">
        <f>MAX(D88:D92)</f>
        <v>9771</v>
      </c>
    </row>
    <row r="93" spans="2:15" x14ac:dyDescent="0.25">
      <c r="B93" t="s">
        <v>944</v>
      </c>
      <c r="C93">
        <v>7881</v>
      </c>
      <c r="D93">
        <v>9170</v>
      </c>
      <c r="E93">
        <v>38</v>
      </c>
      <c r="F93">
        <v>4106256</v>
      </c>
      <c r="J93" t="s">
        <v>160</v>
      </c>
    </row>
    <row r="94" spans="2:15" x14ac:dyDescent="0.25">
      <c r="B94" t="s">
        <v>944</v>
      </c>
      <c r="C94">
        <v>7881</v>
      </c>
      <c r="D94">
        <v>9170</v>
      </c>
      <c r="E94">
        <v>45</v>
      </c>
      <c r="F94">
        <v>3160665</v>
      </c>
      <c r="J94" t="s">
        <v>161</v>
      </c>
    </row>
    <row r="95" spans="2:15" x14ac:dyDescent="0.25">
      <c r="B95" t="s">
        <v>944</v>
      </c>
      <c r="C95">
        <v>7881</v>
      </c>
      <c r="D95">
        <v>9170</v>
      </c>
      <c r="E95">
        <v>39</v>
      </c>
      <c r="F95">
        <v>3098790</v>
      </c>
      <c r="J95" t="s">
        <v>162</v>
      </c>
      <c r="L95" s="20" t="s">
        <v>420</v>
      </c>
      <c r="M95" s="20"/>
      <c r="N95" s="20" t="s">
        <v>423</v>
      </c>
      <c r="O95" s="20"/>
    </row>
    <row r="96" spans="2:15" x14ac:dyDescent="0.25">
      <c r="B96" t="s">
        <v>944</v>
      </c>
      <c r="C96">
        <v>7881</v>
      </c>
      <c r="D96">
        <v>9169</v>
      </c>
      <c r="E96">
        <v>41</v>
      </c>
      <c r="F96">
        <v>3870672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2:15" x14ac:dyDescent="0.25">
      <c r="B97" t="s">
        <v>944</v>
      </c>
      <c r="C97">
        <v>7881</v>
      </c>
      <c r="D97">
        <v>9169</v>
      </c>
      <c r="E97">
        <v>46</v>
      </c>
      <c r="F97">
        <v>3178406</v>
      </c>
      <c r="J97" t="s">
        <v>164</v>
      </c>
      <c r="L97">
        <f>MIN(B93:B97)</f>
        <v>0</v>
      </c>
      <c r="M97">
        <f>MAX(C93:C97)</f>
        <v>7881</v>
      </c>
      <c r="N97">
        <f>MIN(D93:D97)</f>
        <v>9169</v>
      </c>
      <c r="O97">
        <f>MAX(D93:D97)</f>
        <v>9170</v>
      </c>
    </row>
    <row r="98" spans="2:15" x14ac:dyDescent="0.25">
      <c r="B98" t="s">
        <v>945</v>
      </c>
      <c r="C98">
        <v>9135</v>
      </c>
      <c r="D98">
        <v>10335</v>
      </c>
      <c r="E98">
        <v>45</v>
      </c>
      <c r="F98">
        <v>3190355</v>
      </c>
      <c r="J98" t="s">
        <v>165</v>
      </c>
    </row>
    <row r="99" spans="2:15" x14ac:dyDescent="0.25">
      <c r="B99" t="s">
        <v>945</v>
      </c>
      <c r="C99">
        <v>9135</v>
      </c>
      <c r="D99">
        <v>10337</v>
      </c>
      <c r="E99">
        <v>51</v>
      </c>
      <c r="F99">
        <v>3250798</v>
      </c>
      <c r="J99" t="s">
        <v>166</v>
      </c>
    </row>
    <row r="100" spans="2:15" x14ac:dyDescent="0.25">
      <c r="B100" t="s">
        <v>945</v>
      </c>
      <c r="C100">
        <v>9135</v>
      </c>
      <c r="D100">
        <v>10345</v>
      </c>
      <c r="E100">
        <v>38</v>
      </c>
      <c r="F100">
        <v>3937958</v>
      </c>
      <c r="J100" t="s">
        <v>167</v>
      </c>
      <c r="L100" s="20" t="s">
        <v>420</v>
      </c>
      <c r="M100" s="20"/>
      <c r="N100" s="20" t="s">
        <v>423</v>
      </c>
      <c r="O100" s="20"/>
    </row>
    <row r="101" spans="2:15" x14ac:dyDescent="0.25">
      <c r="B101" t="s">
        <v>945</v>
      </c>
      <c r="C101">
        <v>9135</v>
      </c>
      <c r="D101">
        <v>10338</v>
      </c>
      <c r="E101">
        <v>38</v>
      </c>
      <c r="F101">
        <v>3324960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2:15" x14ac:dyDescent="0.25">
      <c r="B102" t="s">
        <v>945</v>
      </c>
      <c r="C102">
        <v>9135</v>
      </c>
      <c r="D102">
        <v>10342</v>
      </c>
      <c r="E102">
        <v>42</v>
      </c>
      <c r="F102">
        <v>3678405</v>
      </c>
      <c r="J102" t="s">
        <v>169</v>
      </c>
      <c r="L102">
        <f>MIN(B98:B102)</f>
        <v>0</v>
      </c>
      <c r="M102">
        <f>MAX(C98:C102)</f>
        <v>9135</v>
      </c>
      <c r="N102">
        <f>MIN(D98:D102)</f>
        <v>10335</v>
      </c>
      <c r="O102">
        <f>MAX(D98:D102)</f>
        <v>10345</v>
      </c>
    </row>
    <row r="103" spans="2:15" x14ac:dyDescent="0.25">
      <c r="B103" t="s">
        <v>946</v>
      </c>
      <c r="C103">
        <v>8631</v>
      </c>
      <c r="D103">
        <v>10187</v>
      </c>
      <c r="E103">
        <v>123</v>
      </c>
      <c r="F103">
        <v>3099036</v>
      </c>
      <c r="J103" t="s">
        <v>170</v>
      </c>
    </row>
    <row r="104" spans="2:15" x14ac:dyDescent="0.25">
      <c r="B104" t="s">
        <v>946</v>
      </c>
      <c r="C104">
        <v>8631</v>
      </c>
      <c r="D104">
        <v>10191</v>
      </c>
      <c r="E104">
        <v>153</v>
      </c>
      <c r="F104">
        <v>3160659</v>
      </c>
      <c r="J104" t="s">
        <v>171</v>
      </c>
    </row>
    <row r="105" spans="2:15" x14ac:dyDescent="0.25">
      <c r="B105" t="s">
        <v>946</v>
      </c>
      <c r="C105">
        <v>8631</v>
      </c>
      <c r="D105">
        <v>10178</v>
      </c>
      <c r="E105">
        <v>143</v>
      </c>
      <c r="F105">
        <v>3136604</v>
      </c>
      <c r="J105" t="s">
        <v>172</v>
      </c>
      <c r="L105" s="20" t="s">
        <v>420</v>
      </c>
      <c r="M105" s="20"/>
      <c r="N105" s="20" t="s">
        <v>423</v>
      </c>
      <c r="O105" s="20"/>
    </row>
    <row r="106" spans="2:15" x14ac:dyDescent="0.25">
      <c r="B106" t="s">
        <v>946</v>
      </c>
      <c r="C106">
        <v>8631</v>
      </c>
      <c r="D106">
        <v>10191</v>
      </c>
      <c r="E106">
        <v>117</v>
      </c>
      <c r="F106">
        <v>3358957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2:15" x14ac:dyDescent="0.25">
      <c r="B107" t="s">
        <v>946</v>
      </c>
      <c r="C107">
        <v>8631</v>
      </c>
      <c r="D107">
        <v>10182</v>
      </c>
      <c r="E107">
        <v>154</v>
      </c>
      <c r="F107">
        <v>3963392</v>
      </c>
      <c r="J107" t="s">
        <v>174</v>
      </c>
      <c r="L107">
        <f>MIN(B103:B107)</f>
        <v>0</v>
      </c>
      <c r="M107">
        <f>MAX(C103:C107)</f>
        <v>8631</v>
      </c>
      <c r="N107">
        <f>MIN(D103:D107)</f>
        <v>10178</v>
      </c>
      <c r="O107">
        <f>MAX(D103:D107)</f>
        <v>10191</v>
      </c>
    </row>
    <row r="108" spans="2:15" x14ac:dyDescent="0.25">
      <c r="B108" t="s">
        <v>947</v>
      </c>
      <c r="C108">
        <v>7281</v>
      </c>
      <c r="D108">
        <v>9020</v>
      </c>
      <c r="E108">
        <v>147</v>
      </c>
      <c r="F108">
        <v>3573684</v>
      </c>
      <c r="J108" t="s">
        <v>175</v>
      </c>
    </row>
    <row r="109" spans="2:15" x14ac:dyDescent="0.25">
      <c r="B109" t="s">
        <v>947</v>
      </c>
      <c r="C109">
        <v>7281</v>
      </c>
      <c r="D109">
        <v>9015</v>
      </c>
      <c r="E109">
        <v>125</v>
      </c>
      <c r="F109">
        <v>3571545</v>
      </c>
      <c r="J109" t="s">
        <v>176</v>
      </c>
    </row>
    <row r="110" spans="2:15" x14ac:dyDescent="0.25">
      <c r="B110" t="s">
        <v>947</v>
      </c>
      <c r="C110">
        <v>7281</v>
      </c>
      <c r="D110">
        <v>9014</v>
      </c>
      <c r="E110">
        <v>80</v>
      </c>
      <c r="F110">
        <v>4306227</v>
      </c>
      <c r="J110" t="s">
        <v>177</v>
      </c>
      <c r="L110" s="20" t="s">
        <v>420</v>
      </c>
      <c r="M110" s="20"/>
      <c r="N110" s="20" t="s">
        <v>423</v>
      </c>
      <c r="O110" s="20"/>
    </row>
    <row r="111" spans="2:15" x14ac:dyDescent="0.25">
      <c r="B111" t="s">
        <v>947</v>
      </c>
      <c r="C111">
        <v>7281</v>
      </c>
      <c r="D111">
        <v>9019</v>
      </c>
      <c r="E111">
        <v>76</v>
      </c>
      <c r="F111">
        <v>3643848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2:15" x14ac:dyDescent="0.25">
      <c r="B112" t="s">
        <v>947</v>
      </c>
      <c r="C112">
        <v>7281</v>
      </c>
      <c r="D112">
        <v>9018</v>
      </c>
      <c r="E112">
        <v>107</v>
      </c>
      <c r="F112">
        <v>3567384</v>
      </c>
      <c r="J112" t="s">
        <v>179</v>
      </c>
      <c r="L112">
        <f>MIN(B108:B112)</f>
        <v>0</v>
      </c>
      <c r="M112">
        <f>MAX(C108:C112)</f>
        <v>7281</v>
      </c>
      <c r="N112">
        <f>MIN(D108:D112)</f>
        <v>9014</v>
      </c>
      <c r="O112">
        <f>MAX(D108:D112)</f>
        <v>9020</v>
      </c>
    </row>
    <row r="113" spans="2:15" x14ac:dyDescent="0.25">
      <c r="B113" t="s">
        <v>948</v>
      </c>
      <c r="C113">
        <v>10499</v>
      </c>
      <c r="D113">
        <v>12122</v>
      </c>
      <c r="E113">
        <v>41</v>
      </c>
      <c r="F113">
        <v>3873724</v>
      </c>
      <c r="J113" t="s">
        <v>180</v>
      </c>
    </row>
    <row r="114" spans="2:15" x14ac:dyDescent="0.25">
      <c r="B114" t="s">
        <v>948</v>
      </c>
      <c r="C114">
        <v>10499</v>
      </c>
      <c r="D114">
        <v>12122</v>
      </c>
      <c r="E114">
        <v>55</v>
      </c>
      <c r="F114">
        <v>3775745</v>
      </c>
      <c r="J114" t="s">
        <v>181</v>
      </c>
    </row>
    <row r="115" spans="2:15" x14ac:dyDescent="0.25">
      <c r="B115" t="s">
        <v>948</v>
      </c>
      <c r="C115">
        <v>10499</v>
      </c>
      <c r="D115">
        <v>12120</v>
      </c>
      <c r="E115">
        <v>35</v>
      </c>
      <c r="F115">
        <v>4465128</v>
      </c>
      <c r="J115" t="s">
        <v>182</v>
      </c>
      <c r="L115" s="20" t="s">
        <v>420</v>
      </c>
      <c r="M115" s="20"/>
      <c r="N115" s="20" t="s">
        <v>423</v>
      </c>
      <c r="O115" s="20"/>
    </row>
    <row r="116" spans="2:15" x14ac:dyDescent="0.25">
      <c r="B116" t="s">
        <v>948</v>
      </c>
      <c r="C116">
        <v>10499</v>
      </c>
      <c r="D116">
        <v>12118</v>
      </c>
      <c r="E116">
        <v>51</v>
      </c>
      <c r="F116">
        <v>3586767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2:15" x14ac:dyDescent="0.25">
      <c r="B117" t="s">
        <v>948</v>
      </c>
      <c r="C117">
        <v>10499</v>
      </c>
      <c r="D117">
        <v>12123</v>
      </c>
      <c r="E117">
        <v>52</v>
      </c>
      <c r="F117">
        <v>3603323</v>
      </c>
      <c r="J117" t="s">
        <v>184</v>
      </c>
      <c r="L117">
        <f>MIN(B113:B117)</f>
        <v>0</v>
      </c>
      <c r="M117">
        <f>MAX(C113:C117)</f>
        <v>10499</v>
      </c>
      <c r="N117">
        <f>MIN(D113:D117)</f>
        <v>12118</v>
      </c>
      <c r="O117">
        <f>MAX(D113:D117)</f>
        <v>12123</v>
      </c>
    </row>
    <row r="118" spans="2:15" x14ac:dyDescent="0.25">
      <c r="B118" t="s">
        <v>949</v>
      </c>
      <c r="C118">
        <v>9629</v>
      </c>
      <c r="D118">
        <v>11405</v>
      </c>
      <c r="E118">
        <v>53</v>
      </c>
      <c r="F118">
        <v>3856803</v>
      </c>
      <c r="J118" t="s">
        <v>185</v>
      </c>
    </row>
    <row r="119" spans="2:15" x14ac:dyDescent="0.25">
      <c r="B119" t="s">
        <v>949</v>
      </c>
      <c r="C119">
        <v>9629</v>
      </c>
      <c r="D119">
        <v>11403</v>
      </c>
      <c r="E119">
        <v>68</v>
      </c>
      <c r="F119">
        <v>3785049</v>
      </c>
      <c r="J119" t="s">
        <v>186</v>
      </c>
    </row>
    <row r="120" spans="2:15" x14ac:dyDescent="0.25">
      <c r="B120" t="s">
        <v>949</v>
      </c>
      <c r="C120">
        <v>9629</v>
      </c>
      <c r="D120">
        <v>11402</v>
      </c>
      <c r="E120">
        <v>61</v>
      </c>
      <c r="F120">
        <v>3632227</v>
      </c>
      <c r="J120" t="s">
        <v>187</v>
      </c>
      <c r="L120" s="20" t="s">
        <v>420</v>
      </c>
      <c r="M120" s="20"/>
      <c r="N120" s="20" t="s">
        <v>423</v>
      </c>
      <c r="O120" s="20"/>
    </row>
    <row r="121" spans="2:15" x14ac:dyDescent="0.25">
      <c r="B121" t="s">
        <v>949</v>
      </c>
      <c r="C121">
        <v>9629</v>
      </c>
      <c r="D121">
        <v>11403</v>
      </c>
      <c r="E121">
        <v>111</v>
      </c>
      <c r="F121">
        <v>3773510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2:15" x14ac:dyDescent="0.25">
      <c r="B122" t="s">
        <v>949</v>
      </c>
      <c r="C122">
        <v>9629</v>
      </c>
      <c r="D122">
        <v>11403</v>
      </c>
      <c r="E122">
        <v>47</v>
      </c>
      <c r="F122">
        <v>3763929</v>
      </c>
      <c r="J122" t="s">
        <v>189</v>
      </c>
      <c r="L122">
        <f>MIN(B118:B122)</f>
        <v>0</v>
      </c>
      <c r="M122">
        <f>MAX(C118:C122)</f>
        <v>9629</v>
      </c>
      <c r="N122">
        <f>MIN(D118:D122)</f>
        <v>11402</v>
      </c>
      <c r="O122">
        <f>MAX(D118:D122)</f>
        <v>11405</v>
      </c>
    </row>
    <row r="123" spans="2:15" x14ac:dyDescent="0.25">
      <c r="B123" t="s">
        <v>950</v>
      </c>
      <c r="C123">
        <v>9559</v>
      </c>
      <c r="D123">
        <v>11103</v>
      </c>
      <c r="E123">
        <v>46</v>
      </c>
      <c r="F123">
        <v>3461692</v>
      </c>
      <c r="J123" t="s">
        <v>190</v>
      </c>
    </row>
    <row r="124" spans="2:15" x14ac:dyDescent="0.25">
      <c r="B124" t="s">
        <v>950</v>
      </c>
      <c r="C124">
        <v>9559</v>
      </c>
      <c r="D124">
        <v>11098</v>
      </c>
      <c r="E124">
        <v>49</v>
      </c>
      <c r="F124">
        <v>3652295</v>
      </c>
      <c r="J124" t="s">
        <v>191</v>
      </c>
    </row>
    <row r="125" spans="2:15" x14ac:dyDescent="0.25">
      <c r="B125" t="s">
        <v>950</v>
      </c>
      <c r="C125">
        <v>9559</v>
      </c>
      <c r="D125">
        <v>11097</v>
      </c>
      <c r="E125">
        <v>76</v>
      </c>
      <c r="F125">
        <v>4370530</v>
      </c>
      <c r="J125" t="s">
        <v>192</v>
      </c>
      <c r="L125" s="20" t="s">
        <v>420</v>
      </c>
      <c r="M125" s="20"/>
      <c r="N125" s="20" t="s">
        <v>423</v>
      </c>
      <c r="O125" s="20"/>
    </row>
    <row r="126" spans="2:15" x14ac:dyDescent="0.25">
      <c r="B126" t="s">
        <v>950</v>
      </c>
      <c r="C126">
        <v>9559</v>
      </c>
      <c r="D126">
        <v>11097</v>
      </c>
      <c r="E126">
        <v>41</v>
      </c>
      <c r="F126">
        <v>3672315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2:15" x14ac:dyDescent="0.25">
      <c r="B127" t="s">
        <v>950</v>
      </c>
      <c r="C127">
        <v>9559</v>
      </c>
      <c r="D127">
        <v>11098</v>
      </c>
      <c r="E127">
        <v>88</v>
      </c>
      <c r="F127">
        <v>3684411</v>
      </c>
      <c r="J127" t="s">
        <v>194</v>
      </c>
      <c r="L127">
        <f>MIN(B123:B127)</f>
        <v>0</v>
      </c>
      <c r="M127">
        <f>MAX(C123:C127)</f>
        <v>9559</v>
      </c>
      <c r="N127">
        <f>MIN(D123:D127)</f>
        <v>11097</v>
      </c>
      <c r="O127">
        <f>MAX(D123:D127)</f>
        <v>11103</v>
      </c>
    </row>
    <row r="128" spans="2:15" x14ac:dyDescent="0.25">
      <c r="B128" t="s">
        <v>951</v>
      </c>
      <c r="C128">
        <v>5616</v>
      </c>
      <c r="D128">
        <v>7708</v>
      </c>
      <c r="E128">
        <v>122</v>
      </c>
      <c r="F128">
        <v>2778849</v>
      </c>
      <c r="J128" t="s">
        <v>195</v>
      </c>
    </row>
    <row r="129" spans="2:15" x14ac:dyDescent="0.25">
      <c r="B129" t="s">
        <v>951</v>
      </c>
      <c r="C129">
        <v>5616</v>
      </c>
      <c r="D129">
        <v>7709</v>
      </c>
      <c r="E129">
        <v>108</v>
      </c>
      <c r="F129">
        <v>2791420</v>
      </c>
      <c r="J129" t="s">
        <v>196</v>
      </c>
    </row>
    <row r="130" spans="2:15" x14ac:dyDescent="0.25">
      <c r="B130" t="s">
        <v>951</v>
      </c>
      <c r="C130">
        <v>5616</v>
      </c>
      <c r="D130">
        <v>7708</v>
      </c>
      <c r="E130">
        <v>153</v>
      </c>
      <c r="F130">
        <v>2684870</v>
      </c>
      <c r="J130" t="s">
        <v>197</v>
      </c>
      <c r="L130" s="20" t="s">
        <v>420</v>
      </c>
      <c r="M130" s="20"/>
      <c r="N130" s="20" t="s">
        <v>423</v>
      </c>
      <c r="O130" s="20"/>
    </row>
    <row r="131" spans="2:15" x14ac:dyDescent="0.25">
      <c r="B131" t="s">
        <v>951</v>
      </c>
      <c r="C131">
        <v>5616</v>
      </c>
      <c r="D131">
        <v>7710</v>
      </c>
      <c r="E131">
        <v>99</v>
      </c>
      <c r="F131">
        <v>3694491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2:15" x14ac:dyDescent="0.25">
      <c r="B132" t="s">
        <v>951</v>
      </c>
      <c r="C132">
        <v>5616</v>
      </c>
      <c r="D132">
        <v>7708</v>
      </c>
      <c r="E132">
        <v>166</v>
      </c>
      <c r="F132">
        <v>2851061</v>
      </c>
      <c r="J132" t="s">
        <v>199</v>
      </c>
      <c r="L132">
        <f>MIN(B128:B132)</f>
        <v>0</v>
      </c>
      <c r="M132">
        <f>MAX(C128:C132)</f>
        <v>5616</v>
      </c>
      <c r="N132">
        <f>MIN(D128:D132)</f>
        <v>7708</v>
      </c>
      <c r="O132">
        <f>MAX(D128:D132)</f>
        <v>7710</v>
      </c>
    </row>
    <row r="133" spans="2:15" x14ac:dyDescent="0.25">
      <c r="B133" t="s">
        <v>952</v>
      </c>
      <c r="C133">
        <v>9370</v>
      </c>
      <c r="D133">
        <v>10405</v>
      </c>
      <c r="E133">
        <v>45</v>
      </c>
      <c r="F133">
        <v>3080786</v>
      </c>
      <c r="J133" t="s">
        <v>200</v>
      </c>
    </row>
    <row r="134" spans="2:15" x14ac:dyDescent="0.25">
      <c r="B134" t="s">
        <v>952</v>
      </c>
      <c r="C134">
        <v>9370</v>
      </c>
      <c r="D134">
        <v>10405</v>
      </c>
      <c r="E134">
        <v>133</v>
      </c>
      <c r="F134">
        <v>3346597</v>
      </c>
      <c r="J134" t="s">
        <v>201</v>
      </c>
    </row>
    <row r="135" spans="2:15" x14ac:dyDescent="0.25">
      <c r="B135" t="s">
        <v>952</v>
      </c>
      <c r="C135">
        <v>9370</v>
      </c>
      <c r="D135">
        <v>10401</v>
      </c>
      <c r="E135">
        <v>44</v>
      </c>
      <c r="F135">
        <v>3542356</v>
      </c>
      <c r="J135" t="s">
        <v>202</v>
      </c>
      <c r="L135" s="20" t="s">
        <v>420</v>
      </c>
      <c r="M135" s="20"/>
      <c r="N135" s="20" t="s">
        <v>423</v>
      </c>
      <c r="O135" s="20"/>
    </row>
    <row r="136" spans="2:15" x14ac:dyDescent="0.25">
      <c r="B136" t="s">
        <v>952</v>
      </c>
      <c r="C136">
        <v>9370</v>
      </c>
      <c r="D136">
        <v>10403</v>
      </c>
      <c r="E136">
        <v>49</v>
      </c>
      <c r="F136">
        <v>3267123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2:15" x14ac:dyDescent="0.25">
      <c r="B137" t="s">
        <v>952</v>
      </c>
      <c r="C137">
        <v>9370</v>
      </c>
      <c r="D137">
        <v>10403</v>
      </c>
      <c r="E137">
        <v>54</v>
      </c>
      <c r="F137">
        <v>3454793</v>
      </c>
      <c r="J137" t="s">
        <v>204</v>
      </c>
      <c r="L137">
        <f>MIN(B133:B137)</f>
        <v>0</v>
      </c>
      <c r="M137">
        <f>MAX(C133:C137)</f>
        <v>9370</v>
      </c>
      <c r="N137">
        <f>MIN(D133:D137)</f>
        <v>10401</v>
      </c>
      <c r="O137">
        <f>MAX(D133:D137)</f>
        <v>10405</v>
      </c>
    </row>
    <row r="138" spans="2:15" x14ac:dyDescent="0.25">
      <c r="B138" t="s">
        <v>953</v>
      </c>
      <c r="C138">
        <v>6738</v>
      </c>
      <c r="D138">
        <v>8387</v>
      </c>
      <c r="E138">
        <v>149</v>
      </c>
      <c r="F138">
        <v>3009845</v>
      </c>
      <c r="J138" t="s">
        <v>205</v>
      </c>
    </row>
    <row r="139" spans="2:15" x14ac:dyDescent="0.25">
      <c r="B139" t="s">
        <v>953</v>
      </c>
      <c r="C139">
        <v>6738</v>
      </c>
      <c r="D139">
        <v>8392</v>
      </c>
      <c r="E139">
        <v>89</v>
      </c>
      <c r="F139">
        <v>3032638</v>
      </c>
      <c r="J139" t="s">
        <v>206</v>
      </c>
    </row>
    <row r="140" spans="2:15" x14ac:dyDescent="0.25">
      <c r="B140" t="s">
        <v>953</v>
      </c>
      <c r="C140">
        <v>6738</v>
      </c>
      <c r="D140">
        <v>8388</v>
      </c>
      <c r="E140">
        <v>64</v>
      </c>
      <c r="F140">
        <v>2939193</v>
      </c>
      <c r="J140" t="s">
        <v>207</v>
      </c>
      <c r="L140" s="20" t="s">
        <v>420</v>
      </c>
      <c r="M140" s="20"/>
      <c r="N140" s="20" t="s">
        <v>423</v>
      </c>
      <c r="O140" s="20"/>
    </row>
    <row r="141" spans="2:15" x14ac:dyDescent="0.25">
      <c r="B141" t="s">
        <v>953</v>
      </c>
      <c r="C141">
        <v>6738</v>
      </c>
      <c r="D141">
        <v>8382</v>
      </c>
      <c r="E141">
        <v>96</v>
      </c>
      <c r="F141">
        <v>3300721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2:15" x14ac:dyDescent="0.25">
      <c r="B142" t="s">
        <v>953</v>
      </c>
      <c r="C142">
        <v>6738</v>
      </c>
      <c r="D142">
        <v>8389</v>
      </c>
      <c r="E142">
        <v>146</v>
      </c>
      <c r="F142">
        <v>3000695</v>
      </c>
      <c r="J142" t="s">
        <v>209</v>
      </c>
      <c r="L142">
        <f>MIN(B138:B142)</f>
        <v>0</v>
      </c>
      <c r="M142">
        <f>MAX(C138:C142)</f>
        <v>6738</v>
      </c>
      <c r="N142">
        <f>MIN(D138:D142)</f>
        <v>8382</v>
      </c>
      <c r="O142">
        <f>MAX(D138:D142)</f>
        <v>8392</v>
      </c>
    </row>
    <row r="143" spans="2:15" x14ac:dyDescent="0.25">
      <c r="B143" t="s">
        <v>954</v>
      </c>
      <c r="C143">
        <v>7971</v>
      </c>
      <c r="D143">
        <v>9792</v>
      </c>
      <c r="E143">
        <v>78</v>
      </c>
      <c r="F143">
        <v>3304735</v>
      </c>
      <c r="J143" t="s">
        <v>210</v>
      </c>
    </row>
    <row r="144" spans="2:15" x14ac:dyDescent="0.25">
      <c r="B144" t="s">
        <v>954</v>
      </c>
      <c r="C144">
        <v>7971</v>
      </c>
      <c r="D144">
        <v>9801</v>
      </c>
      <c r="E144">
        <v>78</v>
      </c>
      <c r="F144">
        <v>2864595</v>
      </c>
      <c r="J144" t="s">
        <v>211</v>
      </c>
    </row>
    <row r="145" spans="2:15" x14ac:dyDescent="0.25">
      <c r="B145" t="s">
        <v>954</v>
      </c>
      <c r="C145">
        <v>7971</v>
      </c>
      <c r="D145">
        <v>9795</v>
      </c>
      <c r="E145">
        <v>114</v>
      </c>
      <c r="F145">
        <v>3490998</v>
      </c>
      <c r="J145" t="s">
        <v>212</v>
      </c>
      <c r="L145" s="20" t="s">
        <v>420</v>
      </c>
      <c r="M145" s="20"/>
      <c r="N145" s="20" t="s">
        <v>423</v>
      </c>
      <c r="O145" s="20"/>
    </row>
    <row r="146" spans="2:15" x14ac:dyDescent="0.25">
      <c r="B146" t="s">
        <v>954</v>
      </c>
      <c r="C146">
        <v>7971</v>
      </c>
      <c r="D146">
        <v>9792</v>
      </c>
      <c r="E146">
        <v>111</v>
      </c>
      <c r="F146">
        <v>2927414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2:15" x14ac:dyDescent="0.25">
      <c r="B147" t="s">
        <v>954</v>
      </c>
      <c r="C147">
        <v>7971</v>
      </c>
      <c r="D147">
        <v>9803</v>
      </c>
      <c r="E147">
        <v>150</v>
      </c>
      <c r="F147">
        <v>2863097</v>
      </c>
      <c r="J147" t="s">
        <v>214</v>
      </c>
      <c r="L147">
        <f>MIN(B143:B147)</f>
        <v>0</v>
      </c>
      <c r="M147">
        <f>MAX(C143:C147)</f>
        <v>7971</v>
      </c>
      <c r="N147">
        <f>MIN(D143:D147)</f>
        <v>9792</v>
      </c>
      <c r="O147">
        <f>MAX(D143:D147)</f>
        <v>9803</v>
      </c>
    </row>
    <row r="148" spans="2:15" x14ac:dyDescent="0.25">
      <c r="B148" t="s">
        <v>955</v>
      </c>
      <c r="C148">
        <v>8439</v>
      </c>
      <c r="D148">
        <v>10335</v>
      </c>
      <c r="E148">
        <v>78</v>
      </c>
      <c r="F148">
        <v>3531185</v>
      </c>
      <c r="J148" t="s">
        <v>215</v>
      </c>
    </row>
    <row r="149" spans="2:15" x14ac:dyDescent="0.25">
      <c r="B149" t="s">
        <v>955</v>
      </c>
      <c r="C149">
        <v>8439</v>
      </c>
      <c r="D149">
        <v>10335</v>
      </c>
      <c r="E149">
        <v>73</v>
      </c>
      <c r="F149">
        <v>3338745</v>
      </c>
      <c r="J149" t="s">
        <v>216</v>
      </c>
    </row>
    <row r="150" spans="2:15" x14ac:dyDescent="0.25">
      <c r="B150" t="s">
        <v>955</v>
      </c>
      <c r="C150">
        <v>8439</v>
      </c>
      <c r="D150">
        <v>10336</v>
      </c>
      <c r="E150">
        <v>49</v>
      </c>
      <c r="F150">
        <v>3284847</v>
      </c>
      <c r="J150" t="s">
        <v>217</v>
      </c>
      <c r="L150" s="20" t="s">
        <v>420</v>
      </c>
      <c r="M150" s="20"/>
      <c r="N150" s="20" t="s">
        <v>423</v>
      </c>
      <c r="O150" s="20"/>
    </row>
    <row r="151" spans="2:15" x14ac:dyDescent="0.25">
      <c r="B151" t="s">
        <v>955</v>
      </c>
      <c r="C151">
        <v>8439</v>
      </c>
      <c r="D151">
        <v>10335</v>
      </c>
      <c r="E151">
        <v>114</v>
      </c>
      <c r="F151">
        <v>3162454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2:15" x14ac:dyDescent="0.25">
      <c r="B152" t="s">
        <v>955</v>
      </c>
      <c r="C152">
        <v>8439</v>
      </c>
      <c r="D152">
        <v>10336</v>
      </c>
      <c r="E152">
        <v>69</v>
      </c>
      <c r="F152">
        <v>3460282</v>
      </c>
      <c r="J152" t="s">
        <v>219</v>
      </c>
      <c r="L152">
        <f>MIN(B148:B152)</f>
        <v>0</v>
      </c>
      <c r="M152">
        <f>MAX(C148:C152)</f>
        <v>8439</v>
      </c>
      <c r="N152">
        <f>MIN(D148:D152)</f>
        <v>10335</v>
      </c>
      <c r="O152">
        <f>MAX(D148:D152)</f>
        <v>10336</v>
      </c>
    </row>
    <row r="153" spans="2:15" x14ac:dyDescent="0.25">
      <c r="B153" t="s">
        <v>956</v>
      </c>
      <c r="C153">
        <v>10006</v>
      </c>
      <c r="D153">
        <v>11175</v>
      </c>
      <c r="E153">
        <v>41</v>
      </c>
      <c r="F153">
        <v>2663438</v>
      </c>
      <c r="J153" t="s">
        <v>220</v>
      </c>
    </row>
    <row r="154" spans="2:15" x14ac:dyDescent="0.25">
      <c r="B154" t="s">
        <v>956</v>
      </c>
      <c r="C154">
        <v>10006</v>
      </c>
      <c r="D154">
        <v>11170</v>
      </c>
      <c r="E154">
        <v>46</v>
      </c>
      <c r="F154">
        <v>2826569</v>
      </c>
      <c r="J154" t="s">
        <v>221</v>
      </c>
    </row>
    <row r="155" spans="2:15" x14ac:dyDescent="0.25">
      <c r="B155" t="s">
        <v>956</v>
      </c>
      <c r="C155">
        <v>10006</v>
      </c>
      <c r="D155">
        <v>11178</v>
      </c>
      <c r="E155">
        <v>44</v>
      </c>
      <c r="F155">
        <v>4198526</v>
      </c>
      <c r="J155" t="s">
        <v>222</v>
      </c>
      <c r="L155" s="20" t="s">
        <v>420</v>
      </c>
      <c r="M155" s="20"/>
      <c r="N155" s="20" t="s">
        <v>423</v>
      </c>
      <c r="O155" s="20"/>
    </row>
    <row r="156" spans="2:15" x14ac:dyDescent="0.25">
      <c r="B156" t="s">
        <v>956</v>
      </c>
      <c r="C156">
        <v>10006</v>
      </c>
      <c r="D156">
        <v>11178</v>
      </c>
      <c r="E156">
        <v>58</v>
      </c>
      <c r="F156">
        <v>2707307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2:15" x14ac:dyDescent="0.25">
      <c r="B157" t="s">
        <v>956</v>
      </c>
      <c r="C157">
        <v>10006</v>
      </c>
      <c r="D157">
        <v>11178</v>
      </c>
      <c r="E157">
        <v>40</v>
      </c>
      <c r="F157">
        <v>3582637</v>
      </c>
      <c r="J157" t="s">
        <v>224</v>
      </c>
      <c r="L157">
        <f>MIN(B153:B157)</f>
        <v>0</v>
      </c>
      <c r="M157">
        <f>MAX(C153:C157)</f>
        <v>10006</v>
      </c>
      <c r="N157">
        <f>MIN(D153:D157)</f>
        <v>11170</v>
      </c>
      <c r="O157">
        <f>MAX(D153:D157)</f>
        <v>11178</v>
      </c>
    </row>
    <row r="158" spans="2:15" x14ac:dyDescent="0.25">
      <c r="B158" t="s">
        <v>957</v>
      </c>
      <c r="C158">
        <v>7997</v>
      </c>
      <c r="D158">
        <v>9852</v>
      </c>
      <c r="E158">
        <v>69</v>
      </c>
      <c r="F158">
        <v>3298994</v>
      </c>
      <c r="J158" t="s">
        <v>225</v>
      </c>
    </row>
    <row r="159" spans="2:15" x14ac:dyDescent="0.25">
      <c r="B159" t="s">
        <v>957</v>
      </c>
      <c r="C159">
        <v>7997</v>
      </c>
      <c r="D159">
        <v>9849</v>
      </c>
      <c r="E159">
        <v>42</v>
      </c>
      <c r="F159">
        <v>3171078</v>
      </c>
      <c r="J159" t="s">
        <v>226</v>
      </c>
    </row>
    <row r="160" spans="2:15" x14ac:dyDescent="0.25">
      <c r="B160" t="s">
        <v>957</v>
      </c>
      <c r="C160">
        <v>7997</v>
      </c>
      <c r="D160">
        <v>9847</v>
      </c>
      <c r="E160">
        <v>59</v>
      </c>
      <c r="F160">
        <v>3704732</v>
      </c>
      <c r="J160" t="s">
        <v>227</v>
      </c>
      <c r="L160" s="20" t="s">
        <v>420</v>
      </c>
      <c r="M160" s="20"/>
      <c r="N160" s="20" t="s">
        <v>423</v>
      </c>
      <c r="O160" s="20"/>
    </row>
    <row r="161" spans="2:15" x14ac:dyDescent="0.25">
      <c r="B161" t="s">
        <v>957</v>
      </c>
      <c r="C161">
        <v>7997</v>
      </c>
      <c r="D161">
        <v>9850</v>
      </c>
      <c r="E161">
        <v>93</v>
      </c>
      <c r="F161">
        <v>3156199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2:15" x14ac:dyDescent="0.25">
      <c r="B162" t="s">
        <v>957</v>
      </c>
      <c r="C162">
        <v>7997</v>
      </c>
      <c r="D162">
        <v>9850</v>
      </c>
      <c r="E162">
        <v>75</v>
      </c>
      <c r="F162">
        <v>3445051</v>
      </c>
      <c r="J162" t="s">
        <v>229</v>
      </c>
      <c r="L162">
        <f>MIN(B158:B162)</f>
        <v>0</v>
      </c>
      <c r="M162">
        <f>MAX(C158:C162)</f>
        <v>7997</v>
      </c>
      <c r="N162">
        <f>MIN(D158:D162)</f>
        <v>9847</v>
      </c>
      <c r="O162">
        <f>MAX(D158:D162)</f>
        <v>9852</v>
      </c>
    </row>
    <row r="163" spans="2:15" x14ac:dyDescent="0.25">
      <c r="B163" t="s">
        <v>958</v>
      </c>
      <c r="C163">
        <v>11618</v>
      </c>
      <c r="D163">
        <v>12235</v>
      </c>
      <c r="E163">
        <v>46</v>
      </c>
      <c r="F163">
        <v>4442014</v>
      </c>
      <c r="J163" t="s">
        <v>230</v>
      </c>
    </row>
    <row r="164" spans="2:15" x14ac:dyDescent="0.25">
      <c r="B164" t="s">
        <v>958</v>
      </c>
      <c r="C164">
        <v>11618</v>
      </c>
      <c r="D164">
        <v>12234</v>
      </c>
      <c r="E164">
        <v>30</v>
      </c>
      <c r="F164">
        <v>3561070</v>
      </c>
      <c r="J164" t="s">
        <v>231</v>
      </c>
    </row>
    <row r="165" spans="2:15" x14ac:dyDescent="0.25">
      <c r="B165" t="s">
        <v>958</v>
      </c>
      <c r="C165">
        <v>11618</v>
      </c>
      <c r="D165">
        <v>12233</v>
      </c>
      <c r="E165">
        <v>66</v>
      </c>
      <c r="F165">
        <v>3899793</v>
      </c>
      <c r="J165" t="s">
        <v>232</v>
      </c>
      <c r="L165" s="20" t="s">
        <v>420</v>
      </c>
      <c r="M165" s="20"/>
      <c r="N165" s="20" t="s">
        <v>423</v>
      </c>
      <c r="O165" s="20"/>
    </row>
    <row r="166" spans="2:15" x14ac:dyDescent="0.25">
      <c r="B166" t="s">
        <v>958</v>
      </c>
      <c r="C166">
        <v>11618</v>
      </c>
      <c r="D166">
        <v>12232</v>
      </c>
      <c r="E166">
        <v>49</v>
      </c>
      <c r="F166">
        <v>3794867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2:15" x14ac:dyDescent="0.25">
      <c r="B167" t="s">
        <v>958</v>
      </c>
      <c r="C167">
        <v>11618</v>
      </c>
      <c r="D167">
        <v>12235</v>
      </c>
      <c r="E167">
        <v>54</v>
      </c>
      <c r="F167">
        <v>4986421</v>
      </c>
      <c r="J167" t="s">
        <v>234</v>
      </c>
      <c r="L167">
        <f>MIN(B163:B167)</f>
        <v>0</v>
      </c>
      <c r="M167">
        <f>MAX(C163:C167)</f>
        <v>11618</v>
      </c>
      <c r="N167">
        <f>MIN(D163:D167)</f>
        <v>12232</v>
      </c>
      <c r="O167">
        <f>MAX(D163:D167)</f>
        <v>12235</v>
      </c>
    </row>
    <row r="168" spans="2:15" x14ac:dyDescent="0.25">
      <c r="B168" t="s">
        <v>959</v>
      </c>
      <c r="C168">
        <v>9724</v>
      </c>
      <c r="D168">
        <v>11140</v>
      </c>
      <c r="E168">
        <v>77</v>
      </c>
      <c r="F168">
        <v>3805513</v>
      </c>
      <c r="J168" t="s">
        <v>235</v>
      </c>
    </row>
    <row r="169" spans="2:15" x14ac:dyDescent="0.25">
      <c r="B169" t="s">
        <v>959</v>
      </c>
      <c r="C169">
        <v>9724</v>
      </c>
      <c r="D169">
        <v>11140</v>
      </c>
      <c r="E169">
        <v>53</v>
      </c>
      <c r="F169">
        <v>3718404</v>
      </c>
      <c r="J169" t="s">
        <v>236</v>
      </c>
    </row>
    <row r="170" spans="2:15" x14ac:dyDescent="0.25">
      <c r="B170" t="s">
        <v>959</v>
      </c>
      <c r="C170">
        <v>9724</v>
      </c>
      <c r="D170">
        <v>11140</v>
      </c>
      <c r="E170">
        <v>40</v>
      </c>
      <c r="F170">
        <v>3987919</v>
      </c>
      <c r="J170" t="s">
        <v>237</v>
      </c>
      <c r="L170" s="20" t="s">
        <v>420</v>
      </c>
      <c r="M170" s="20"/>
      <c r="N170" s="20" t="s">
        <v>423</v>
      </c>
      <c r="O170" s="20"/>
    </row>
    <row r="171" spans="2:15" x14ac:dyDescent="0.25">
      <c r="B171" t="s">
        <v>959</v>
      </c>
      <c r="C171">
        <v>9724</v>
      </c>
      <c r="D171">
        <v>11140</v>
      </c>
      <c r="E171">
        <v>55</v>
      </c>
      <c r="F171">
        <v>4173706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2:15" x14ac:dyDescent="0.25">
      <c r="B172" t="s">
        <v>959</v>
      </c>
      <c r="C172">
        <v>9724</v>
      </c>
      <c r="D172">
        <v>11140</v>
      </c>
      <c r="E172">
        <v>65</v>
      </c>
      <c r="F172">
        <v>4405724</v>
      </c>
      <c r="J172" t="s">
        <v>239</v>
      </c>
      <c r="L172">
        <f>MIN(B168:B172)</f>
        <v>0</v>
      </c>
      <c r="M172">
        <f>MAX(C168:C172)</f>
        <v>9724</v>
      </c>
      <c r="N172">
        <f>MIN(D168:D172)</f>
        <v>11140</v>
      </c>
      <c r="O172">
        <f>MAX(D168:D172)</f>
        <v>11140</v>
      </c>
    </row>
    <row r="173" spans="2:15" x14ac:dyDescent="0.25">
      <c r="B173" t="s">
        <v>960</v>
      </c>
      <c r="C173">
        <v>8704</v>
      </c>
      <c r="D173">
        <v>9751</v>
      </c>
      <c r="E173">
        <v>44</v>
      </c>
      <c r="F173">
        <v>3067137</v>
      </c>
      <c r="J173" t="s">
        <v>240</v>
      </c>
    </row>
    <row r="174" spans="2:15" x14ac:dyDescent="0.25">
      <c r="B174" t="s">
        <v>960</v>
      </c>
      <c r="C174">
        <v>8704</v>
      </c>
      <c r="D174">
        <v>9755</v>
      </c>
      <c r="E174">
        <v>53</v>
      </c>
      <c r="F174">
        <v>2747791</v>
      </c>
      <c r="J174" t="s">
        <v>241</v>
      </c>
    </row>
    <row r="175" spans="2:15" x14ac:dyDescent="0.25">
      <c r="B175" t="s">
        <v>960</v>
      </c>
      <c r="C175">
        <v>8704</v>
      </c>
      <c r="D175">
        <v>9752</v>
      </c>
      <c r="E175">
        <v>48</v>
      </c>
      <c r="F175">
        <v>2943133</v>
      </c>
      <c r="J175" t="s">
        <v>242</v>
      </c>
      <c r="L175" s="20" t="s">
        <v>420</v>
      </c>
      <c r="M175" s="20"/>
      <c r="N175" s="20" t="s">
        <v>423</v>
      </c>
      <c r="O175" s="20"/>
    </row>
    <row r="176" spans="2:15" x14ac:dyDescent="0.25">
      <c r="B176" t="s">
        <v>960</v>
      </c>
      <c r="C176">
        <v>8704</v>
      </c>
      <c r="D176">
        <v>9755</v>
      </c>
      <c r="E176">
        <v>46</v>
      </c>
      <c r="F176">
        <v>3164426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2:15" x14ac:dyDescent="0.25">
      <c r="B177" t="s">
        <v>960</v>
      </c>
      <c r="C177">
        <v>8704</v>
      </c>
      <c r="D177">
        <v>9755</v>
      </c>
      <c r="E177">
        <v>29</v>
      </c>
      <c r="F177">
        <v>3339245</v>
      </c>
      <c r="J177" t="s">
        <v>244</v>
      </c>
      <c r="L177">
        <f>MIN(B173:B177)</f>
        <v>0</v>
      </c>
      <c r="M177">
        <f>MAX(C173:C177)</f>
        <v>8704</v>
      </c>
      <c r="N177">
        <f>MIN(D173:D177)</f>
        <v>9751</v>
      </c>
      <c r="O177">
        <f>MAX(D173:D177)</f>
        <v>9755</v>
      </c>
    </row>
    <row r="178" spans="2:15" x14ac:dyDescent="0.25">
      <c r="B178" t="s">
        <v>961</v>
      </c>
      <c r="C178">
        <v>8514</v>
      </c>
      <c r="D178">
        <v>10129</v>
      </c>
      <c r="E178">
        <v>40</v>
      </c>
      <c r="F178">
        <v>4621877</v>
      </c>
      <c r="J178" t="s">
        <v>245</v>
      </c>
    </row>
    <row r="179" spans="2:15" x14ac:dyDescent="0.25">
      <c r="B179" t="s">
        <v>961</v>
      </c>
      <c r="C179">
        <v>8514</v>
      </c>
      <c r="D179">
        <v>10129</v>
      </c>
      <c r="E179">
        <v>67</v>
      </c>
      <c r="F179">
        <v>3111314</v>
      </c>
      <c r="J179" t="s">
        <v>246</v>
      </c>
    </row>
    <row r="180" spans="2:15" x14ac:dyDescent="0.25">
      <c r="B180" t="s">
        <v>961</v>
      </c>
      <c r="C180">
        <v>8514</v>
      </c>
      <c r="D180">
        <v>10128</v>
      </c>
      <c r="E180">
        <v>46</v>
      </c>
      <c r="F180">
        <v>3081756</v>
      </c>
      <c r="J180" t="s">
        <v>247</v>
      </c>
      <c r="L180" s="20" t="s">
        <v>420</v>
      </c>
      <c r="M180" s="20"/>
      <c r="N180" s="20" t="s">
        <v>423</v>
      </c>
      <c r="O180" s="20"/>
    </row>
    <row r="181" spans="2:15" x14ac:dyDescent="0.25">
      <c r="B181" t="s">
        <v>961</v>
      </c>
      <c r="C181">
        <v>8514</v>
      </c>
      <c r="D181">
        <v>10131</v>
      </c>
      <c r="E181">
        <v>45</v>
      </c>
      <c r="F181">
        <v>3067224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2:15" x14ac:dyDescent="0.25">
      <c r="B182" t="s">
        <v>961</v>
      </c>
      <c r="C182">
        <v>8514</v>
      </c>
      <c r="D182">
        <v>10128</v>
      </c>
      <c r="E182">
        <v>53</v>
      </c>
      <c r="F182">
        <v>3348945</v>
      </c>
      <c r="J182" t="s">
        <v>249</v>
      </c>
      <c r="L182">
        <f>MIN(B178:B182)</f>
        <v>0</v>
      </c>
      <c r="M182">
        <f>MAX(C178:C182)</f>
        <v>8514</v>
      </c>
      <c r="N182">
        <f>MIN(D178:D182)</f>
        <v>10128</v>
      </c>
      <c r="O182">
        <f>MAX(D178:D182)</f>
        <v>10131</v>
      </c>
    </row>
    <row r="183" spans="2:15" x14ac:dyDescent="0.25">
      <c r="B183" t="s">
        <v>962</v>
      </c>
      <c r="C183">
        <v>9096</v>
      </c>
      <c r="D183">
        <v>10410</v>
      </c>
      <c r="E183">
        <v>84</v>
      </c>
      <c r="F183">
        <v>3420225</v>
      </c>
      <c r="J183" t="s">
        <v>250</v>
      </c>
    </row>
    <row r="184" spans="2:15" x14ac:dyDescent="0.25">
      <c r="B184" t="s">
        <v>962</v>
      </c>
      <c r="C184">
        <v>9096</v>
      </c>
      <c r="D184">
        <v>10410</v>
      </c>
      <c r="E184">
        <v>81</v>
      </c>
      <c r="F184">
        <v>3602338</v>
      </c>
      <c r="J184" t="s">
        <v>251</v>
      </c>
    </row>
    <row r="185" spans="2:15" x14ac:dyDescent="0.25">
      <c r="B185" t="s">
        <v>962</v>
      </c>
      <c r="C185">
        <v>9096</v>
      </c>
      <c r="D185">
        <v>10414</v>
      </c>
      <c r="E185">
        <v>118</v>
      </c>
      <c r="F185">
        <v>3306939</v>
      </c>
      <c r="J185" t="s">
        <v>252</v>
      </c>
      <c r="L185" s="20" t="s">
        <v>420</v>
      </c>
      <c r="M185" s="20"/>
      <c r="N185" s="20" t="s">
        <v>423</v>
      </c>
      <c r="O185" s="20"/>
    </row>
    <row r="186" spans="2:15" x14ac:dyDescent="0.25">
      <c r="B186" t="s">
        <v>962</v>
      </c>
      <c r="C186">
        <v>9096</v>
      </c>
      <c r="D186">
        <v>10409</v>
      </c>
      <c r="E186">
        <v>92</v>
      </c>
      <c r="F186">
        <v>3173123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2:15" x14ac:dyDescent="0.25">
      <c r="B187" t="s">
        <v>962</v>
      </c>
      <c r="C187">
        <v>9096</v>
      </c>
      <c r="D187">
        <v>10412</v>
      </c>
      <c r="E187">
        <v>78</v>
      </c>
      <c r="F187">
        <v>3333144</v>
      </c>
      <c r="J187" t="s">
        <v>254</v>
      </c>
      <c r="L187">
        <f>MIN(B183:B187)</f>
        <v>0</v>
      </c>
      <c r="M187">
        <f>MAX(C183:C187)</f>
        <v>9096</v>
      </c>
      <c r="N187">
        <f>MIN(D183:D187)</f>
        <v>10409</v>
      </c>
      <c r="O187">
        <f>MAX(D183:D187)</f>
        <v>10414</v>
      </c>
    </row>
    <row r="188" spans="2:15" x14ac:dyDescent="0.25">
      <c r="B188" t="s">
        <v>963</v>
      </c>
      <c r="C188">
        <v>11170</v>
      </c>
      <c r="D188">
        <v>12124</v>
      </c>
      <c r="E188">
        <v>101</v>
      </c>
      <c r="F188">
        <v>3569447</v>
      </c>
      <c r="J188" t="s">
        <v>255</v>
      </c>
    </row>
    <row r="189" spans="2:15" x14ac:dyDescent="0.25">
      <c r="B189" t="s">
        <v>963</v>
      </c>
      <c r="C189">
        <v>11170</v>
      </c>
      <c r="D189">
        <v>12118</v>
      </c>
      <c r="E189">
        <v>60</v>
      </c>
      <c r="F189">
        <v>3296815</v>
      </c>
      <c r="J189" t="s">
        <v>256</v>
      </c>
    </row>
    <row r="190" spans="2:15" x14ac:dyDescent="0.25">
      <c r="B190" t="s">
        <v>963</v>
      </c>
      <c r="C190">
        <v>11170</v>
      </c>
      <c r="D190">
        <v>12120</v>
      </c>
      <c r="E190">
        <v>59</v>
      </c>
      <c r="F190">
        <v>3349891</v>
      </c>
      <c r="J190" t="s">
        <v>257</v>
      </c>
      <c r="L190" s="20" t="s">
        <v>420</v>
      </c>
      <c r="M190" s="20"/>
      <c r="N190" s="20" t="s">
        <v>423</v>
      </c>
      <c r="O190" s="20"/>
    </row>
    <row r="191" spans="2:15" x14ac:dyDescent="0.25">
      <c r="B191" t="s">
        <v>963</v>
      </c>
      <c r="C191">
        <v>11170</v>
      </c>
      <c r="D191">
        <v>12117</v>
      </c>
      <c r="E191">
        <v>81</v>
      </c>
      <c r="F191">
        <v>3383392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2:15" x14ac:dyDescent="0.25">
      <c r="B192" t="s">
        <v>963</v>
      </c>
      <c r="C192">
        <v>11170</v>
      </c>
      <c r="D192">
        <v>12123</v>
      </c>
      <c r="E192">
        <v>93</v>
      </c>
      <c r="F192">
        <v>3764244</v>
      </c>
      <c r="J192" t="s">
        <v>259</v>
      </c>
      <c r="L192">
        <f>MIN(B188:B192)</f>
        <v>0</v>
      </c>
      <c r="M192">
        <f>MAX(C188:C192)</f>
        <v>11170</v>
      </c>
      <c r="N192">
        <f>MIN(D188:D192)</f>
        <v>12117</v>
      </c>
      <c r="O192">
        <f>MAX(D188:D192)</f>
        <v>12124</v>
      </c>
    </row>
    <row r="193" spans="2:15" x14ac:dyDescent="0.25">
      <c r="B193" t="s">
        <v>964</v>
      </c>
      <c r="C193">
        <v>11940</v>
      </c>
      <c r="D193">
        <v>12990</v>
      </c>
      <c r="E193">
        <v>43</v>
      </c>
      <c r="F193">
        <v>3627662</v>
      </c>
      <c r="J193" t="s">
        <v>260</v>
      </c>
    </row>
    <row r="194" spans="2:15" x14ac:dyDescent="0.25">
      <c r="B194" t="s">
        <v>964</v>
      </c>
      <c r="C194">
        <v>11940</v>
      </c>
      <c r="D194">
        <v>12992</v>
      </c>
      <c r="E194">
        <v>43</v>
      </c>
      <c r="F194">
        <v>3465837</v>
      </c>
      <c r="J194" t="s">
        <v>261</v>
      </c>
    </row>
    <row r="195" spans="2:15" x14ac:dyDescent="0.25">
      <c r="B195" t="s">
        <v>964</v>
      </c>
      <c r="C195">
        <v>11940</v>
      </c>
      <c r="D195">
        <v>12990</v>
      </c>
      <c r="E195">
        <v>39</v>
      </c>
      <c r="F195">
        <v>3640523</v>
      </c>
      <c r="J195" t="s">
        <v>262</v>
      </c>
      <c r="L195" s="20" t="s">
        <v>420</v>
      </c>
      <c r="M195" s="20"/>
      <c r="N195" s="20" t="s">
        <v>423</v>
      </c>
      <c r="O195" s="20"/>
    </row>
    <row r="196" spans="2:15" x14ac:dyDescent="0.25">
      <c r="B196" t="s">
        <v>964</v>
      </c>
      <c r="C196">
        <v>11940</v>
      </c>
      <c r="D196">
        <v>12991</v>
      </c>
      <c r="E196">
        <v>48</v>
      </c>
      <c r="F196">
        <v>3416887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2:15" x14ac:dyDescent="0.25">
      <c r="B197" t="s">
        <v>964</v>
      </c>
      <c r="C197">
        <v>11940</v>
      </c>
      <c r="D197">
        <v>12990</v>
      </c>
      <c r="E197">
        <v>69</v>
      </c>
      <c r="F197">
        <v>3261517</v>
      </c>
      <c r="J197" t="s">
        <v>264</v>
      </c>
      <c r="L197">
        <f>MIN(B193:B197)</f>
        <v>0</v>
      </c>
      <c r="M197">
        <f>MAX(C193:C197)</f>
        <v>11940</v>
      </c>
      <c r="N197">
        <f>MIN(D193:D197)</f>
        <v>12990</v>
      </c>
      <c r="O197">
        <f>MAX(D193:D197)</f>
        <v>12992</v>
      </c>
    </row>
    <row r="198" spans="2:15" x14ac:dyDescent="0.25">
      <c r="B198" t="s">
        <v>965</v>
      </c>
      <c r="C198">
        <v>7446</v>
      </c>
      <c r="D198">
        <v>8998</v>
      </c>
      <c r="E198">
        <v>108</v>
      </c>
      <c r="F198">
        <v>4115736</v>
      </c>
      <c r="J198" t="s">
        <v>265</v>
      </c>
    </row>
    <row r="199" spans="2:15" x14ac:dyDescent="0.25">
      <c r="B199" t="s">
        <v>965</v>
      </c>
      <c r="C199">
        <v>7446</v>
      </c>
      <c r="D199">
        <v>9004</v>
      </c>
      <c r="E199">
        <v>75</v>
      </c>
      <c r="F199">
        <v>3105255</v>
      </c>
      <c r="J199" t="s">
        <v>266</v>
      </c>
    </row>
    <row r="200" spans="2:15" x14ac:dyDescent="0.25">
      <c r="B200" t="s">
        <v>965</v>
      </c>
      <c r="C200">
        <v>7446</v>
      </c>
      <c r="D200">
        <v>8999</v>
      </c>
      <c r="E200">
        <v>138</v>
      </c>
      <c r="F200">
        <v>3185865</v>
      </c>
      <c r="J200" t="s">
        <v>267</v>
      </c>
      <c r="L200" s="20" t="s">
        <v>420</v>
      </c>
      <c r="M200" s="20"/>
      <c r="N200" s="20" t="s">
        <v>423</v>
      </c>
      <c r="O200" s="20"/>
    </row>
    <row r="201" spans="2:15" x14ac:dyDescent="0.25">
      <c r="B201" t="s">
        <v>965</v>
      </c>
      <c r="C201">
        <v>7446</v>
      </c>
      <c r="D201">
        <v>8998</v>
      </c>
      <c r="E201">
        <v>134</v>
      </c>
      <c r="F201">
        <v>3116611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2:15" x14ac:dyDescent="0.25">
      <c r="B202" t="s">
        <v>965</v>
      </c>
      <c r="C202">
        <v>7446</v>
      </c>
      <c r="D202">
        <v>8999</v>
      </c>
      <c r="E202">
        <v>163</v>
      </c>
      <c r="F202">
        <v>3249496</v>
      </c>
      <c r="J202" t="s">
        <v>269</v>
      </c>
      <c r="L202">
        <f>MIN(B198:B202)</f>
        <v>0</v>
      </c>
      <c r="M202">
        <f>MAX(C198:C202)</f>
        <v>7446</v>
      </c>
      <c r="N202">
        <f>MIN(D198:D202)</f>
        <v>8998</v>
      </c>
      <c r="O202">
        <f>MAX(D198:D202)</f>
        <v>9004</v>
      </c>
    </row>
    <row r="203" spans="2:15" x14ac:dyDescent="0.25">
      <c r="B203" t="s">
        <v>966</v>
      </c>
      <c r="C203">
        <v>10337</v>
      </c>
      <c r="D203">
        <v>11491</v>
      </c>
      <c r="E203">
        <v>116</v>
      </c>
      <c r="F203">
        <v>2416370</v>
      </c>
      <c r="J203" t="s">
        <v>270</v>
      </c>
    </row>
    <row r="204" spans="2:15" x14ac:dyDescent="0.25">
      <c r="B204" t="s">
        <v>966</v>
      </c>
      <c r="C204">
        <v>10337</v>
      </c>
      <c r="D204">
        <v>11484</v>
      </c>
      <c r="E204">
        <v>123</v>
      </c>
      <c r="F204">
        <v>2890576</v>
      </c>
      <c r="J204" t="s">
        <v>271</v>
      </c>
    </row>
    <row r="205" spans="2:15" x14ac:dyDescent="0.25">
      <c r="B205" t="s">
        <v>966</v>
      </c>
      <c r="C205">
        <v>10337</v>
      </c>
      <c r="D205">
        <v>11500</v>
      </c>
      <c r="E205">
        <v>93</v>
      </c>
      <c r="F205">
        <v>3020671</v>
      </c>
      <c r="J205" t="s">
        <v>272</v>
      </c>
      <c r="L205" s="20" t="s">
        <v>420</v>
      </c>
      <c r="M205" s="20"/>
      <c r="N205" s="20" t="s">
        <v>423</v>
      </c>
      <c r="O205" s="20"/>
    </row>
    <row r="206" spans="2:15" x14ac:dyDescent="0.25">
      <c r="B206" t="s">
        <v>966</v>
      </c>
      <c r="C206">
        <v>10337</v>
      </c>
      <c r="D206">
        <v>11485</v>
      </c>
      <c r="E206">
        <v>113</v>
      </c>
      <c r="F206">
        <v>2930470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2:15" x14ac:dyDescent="0.25">
      <c r="B207" t="s">
        <v>966</v>
      </c>
      <c r="C207">
        <v>10337</v>
      </c>
      <c r="D207">
        <v>11480</v>
      </c>
      <c r="E207">
        <v>50</v>
      </c>
      <c r="F207">
        <v>5756800</v>
      </c>
      <c r="J207" t="s">
        <v>274</v>
      </c>
      <c r="L207">
        <f>MIN(B203:B207)</f>
        <v>0</v>
      </c>
      <c r="M207">
        <f>MAX(C203:C207)</f>
        <v>10337</v>
      </c>
      <c r="N207">
        <f>MIN(D203:D207)</f>
        <v>11480</v>
      </c>
      <c r="O207">
        <f>MAX(D203:D207)</f>
        <v>11500</v>
      </c>
    </row>
    <row r="208" spans="2:15" x14ac:dyDescent="0.25">
      <c r="B208" t="s">
        <v>967</v>
      </c>
      <c r="C208">
        <v>12640</v>
      </c>
      <c r="D208">
        <v>13332</v>
      </c>
      <c r="E208">
        <v>49</v>
      </c>
      <c r="F208">
        <v>3875205</v>
      </c>
      <c r="J208" t="s">
        <v>275</v>
      </c>
    </row>
    <row r="209" spans="2:15" x14ac:dyDescent="0.25">
      <c r="B209" t="s">
        <v>967</v>
      </c>
      <c r="C209">
        <v>12640</v>
      </c>
      <c r="D209">
        <v>13334</v>
      </c>
      <c r="E209">
        <v>80</v>
      </c>
      <c r="F209">
        <v>4122607</v>
      </c>
      <c r="J209" t="s">
        <v>276</v>
      </c>
    </row>
    <row r="210" spans="2:15" x14ac:dyDescent="0.25">
      <c r="B210" t="s">
        <v>967</v>
      </c>
      <c r="C210">
        <v>12640</v>
      </c>
      <c r="D210">
        <v>13333</v>
      </c>
      <c r="E210">
        <v>38</v>
      </c>
      <c r="F210">
        <v>4588145</v>
      </c>
      <c r="J210" t="s">
        <v>277</v>
      </c>
      <c r="L210" s="20" t="s">
        <v>420</v>
      </c>
      <c r="M210" s="20"/>
      <c r="N210" s="20" t="s">
        <v>423</v>
      </c>
      <c r="O210" s="20"/>
    </row>
    <row r="211" spans="2:15" x14ac:dyDescent="0.25">
      <c r="B211" t="s">
        <v>967</v>
      </c>
      <c r="C211">
        <v>12640</v>
      </c>
      <c r="D211">
        <v>13333</v>
      </c>
      <c r="E211">
        <v>119</v>
      </c>
      <c r="F211">
        <v>4013265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2:15" x14ac:dyDescent="0.25">
      <c r="B212" t="s">
        <v>967</v>
      </c>
      <c r="C212">
        <v>12640</v>
      </c>
      <c r="D212">
        <v>13334</v>
      </c>
      <c r="E212">
        <v>38</v>
      </c>
      <c r="F212">
        <v>3804618</v>
      </c>
      <c r="J212" t="s">
        <v>279</v>
      </c>
      <c r="L212">
        <f>MIN(B208:B212)</f>
        <v>0</v>
      </c>
      <c r="M212">
        <f>MAX(C208:C212)</f>
        <v>12640</v>
      </c>
      <c r="N212">
        <f>MIN(D208:D212)</f>
        <v>13332</v>
      </c>
      <c r="O212">
        <f>MAX(D208:D212)</f>
        <v>13334</v>
      </c>
    </row>
    <row r="213" spans="2:15" x14ac:dyDescent="0.25">
      <c r="B213" t="s">
        <v>968</v>
      </c>
      <c r="C213">
        <v>10274</v>
      </c>
      <c r="D213">
        <v>11350</v>
      </c>
      <c r="E213">
        <v>37</v>
      </c>
      <c r="F213">
        <v>3602190</v>
      </c>
      <c r="J213" t="s">
        <v>280</v>
      </c>
    </row>
    <row r="214" spans="2:15" x14ac:dyDescent="0.25">
      <c r="B214" t="s">
        <v>968</v>
      </c>
      <c r="C214">
        <v>10274</v>
      </c>
      <c r="D214">
        <v>11348</v>
      </c>
      <c r="E214">
        <v>45</v>
      </c>
      <c r="F214">
        <v>3651077</v>
      </c>
      <c r="J214" t="s">
        <v>281</v>
      </c>
    </row>
    <row r="215" spans="2:15" x14ac:dyDescent="0.25">
      <c r="B215" t="s">
        <v>968</v>
      </c>
      <c r="C215">
        <v>10274</v>
      </c>
      <c r="D215">
        <v>11349</v>
      </c>
      <c r="E215">
        <v>56</v>
      </c>
      <c r="F215">
        <v>3544800</v>
      </c>
      <c r="J215" t="s">
        <v>282</v>
      </c>
      <c r="L215" s="20" t="s">
        <v>420</v>
      </c>
      <c r="M215" s="20"/>
      <c r="N215" s="20" t="s">
        <v>423</v>
      </c>
      <c r="O215" s="20"/>
    </row>
    <row r="216" spans="2:15" x14ac:dyDescent="0.25">
      <c r="B216" t="s">
        <v>968</v>
      </c>
      <c r="C216">
        <v>10274</v>
      </c>
      <c r="D216">
        <v>11350</v>
      </c>
      <c r="E216">
        <v>35</v>
      </c>
      <c r="F216">
        <v>3698978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2:15" x14ac:dyDescent="0.25">
      <c r="B217" t="s">
        <v>968</v>
      </c>
      <c r="C217">
        <v>10274</v>
      </c>
      <c r="D217">
        <v>11348</v>
      </c>
      <c r="E217">
        <v>72</v>
      </c>
      <c r="F217">
        <v>3742799</v>
      </c>
      <c r="J217" t="s">
        <v>284</v>
      </c>
      <c r="L217">
        <f>MIN(B213:B217)</f>
        <v>0</v>
      </c>
      <c r="M217">
        <f>MAX(C213:C217)</f>
        <v>10274</v>
      </c>
      <c r="N217">
        <f>MIN(D213:D217)</f>
        <v>11348</v>
      </c>
      <c r="O217">
        <f>MAX(D213:D217)</f>
        <v>11350</v>
      </c>
    </row>
    <row r="218" spans="2:15" x14ac:dyDescent="0.25">
      <c r="B218" t="s">
        <v>969</v>
      </c>
      <c r="C218">
        <v>9196</v>
      </c>
      <c r="D218">
        <v>10576</v>
      </c>
      <c r="E218">
        <v>87</v>
      </c>
      <c r="F218">
        <v>3146636</v>
      </c>
      <c r="J218" t="s">
        <v>285</v>
      </c>
    </row>
    <row r="219" spans="2:15" x14ac:dyDescent="0.25">
      <c r="B219" t="s">
        <v>969</v>
      </c>
      <c r="C219">
        <v>9196</v>
      </c>
      <c r="D219">
        <v>10575</v>
      </c>
      <c r="E219">
        <v>67</v>
      </c>
      <c r="F219">
        <v>3363963</v>
      </c>
      <c r="J219" t="s">
        <v>286</v>
      </c>
    </row>
    <row r="220" spans="2:15" x14ac:dyDescent="0.25">
      <c r="B220" t="s">
        <v>969</v>
      </c>
      <c r="C220">
        <v>9196</v>
      </c>
      <c r="D220">
        <v>10575</v>
      </c>
      <c r="E220">
        <v>63</v>
      </c>
      <c r="F220">
        <v>3339394</v>
      </c>
      <c r="J220" t="s">
        <v>287</v>
      </c>
      <c r="L220" s="20" t="s">
        <v>420</v>
      </c>
      <c r="M220" s="20"/>
      <c r="N220" s="20" t="s">
        <v>423</v>
      </c>
      <c r="O220" s="20"/>
    </row>
    <row r="221" spans="2:15" x14ac:dyDescent="0.25">
      <c r="B221" t="s">
        <v>969</v>
      </c>
      <c r="C221">
        <v>9196</v>
      </c>
      <c r="D221">
        <v>10576</v>
      </c>
      <c r="E221">
        <v>33</v>
      </c>
      <c r="F221">
        <v>5433460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2:15" x14ac:dyDescent="0.25">
      <c r="B222" t="s">
        <v>969</v>
      </c>
      <c r="C222">
        <v>9196</v>
      </c>
      <c r="D222">
        <v>10575</v>
      </c>
      <c r="E222">
        <v>35</v>
      </c>
      <c r="F222">
        <v>3544321</v>
      </c>
      <c r="J222" t="s">
        <v>289</v>
      </c>
      <c r="L222">
        <f>MIN(B218:B222)</f>
        <v>0</v>
      </c>
      <c r="M222">
        <f>MAX(C218:C222)</f>
        <v>9196</v>
      </c>
      <c r="N222">
        <f>MIN(D218:D222)</f>
        <v>10575</v>
      </c>
      <c r="O222">
        <f>MAX(D218:D222)</f>
        <v>10576</v>
      </c>
    </row>
    <row r="223" spans="2:15" x14ac:dyDescent="0.25">
      <c r="B223" t="s">
        <v>970</v>
      </c>
      <c r="C223">
        <v>8765</v>
      </c>
      <c r="D223">
        <v>9852</v>
      </c>
      <c r="E223">
        <v>36</v>
      </c>
      <c r="F223">
        <v>2694471</v>
      </c>
      <c r="J223" t="s">
        <v>290</v>
      </c>
    </row>
    <row r="224" spans="2:15" x14ac:dyDescent="0.25">
      <c r="B224" t="s">
        <v>970</v>
      </c>
      <c r="C224">
        <v>8765</v>
      </c>
      <c r="D224">
        <v>9852</v>
      </c>
      <c r="E224">
        <v>28</v>
      </c>
      <c r="F224">
        <v>3043871</v>
      </c>
      <c r="J224" t="s">
        <v>291</v>
      </c>
    </row>
    <row r="225" spans="2:15" x14ac:dyDescent="0.25">
      <c r="B225" t="s">
        <v>970</v>
      </c>
      <c r="C225">
        <v>8765</v>
      </c>
      <c r="D225">
        <v>9852</v>
      </c>
      <c r="E225">
        <v>53</v>
      </c>
      <c r="F225">
        <v>3523031</v>
      </c>
      <c r="J225" t="s">
        <v>292</v>
      </c>
      <c r="L225" s="20" t="s">
        <v>420</v>
      </c>
      <c r="M225" s="20"/>
      <c r="N225" s="20" t="s">
        <v>423</v>
      </c>
      <c r="O225" s="20"/>
    </row>
    <row r="226" spans="2:15" x14ac:dyDescent="0.25">
      <c r="B226" t="s">
        <v>970</v>
      </c>
      <c r="C226">
        <v>8765</v>
      </c>
      <c r="D226">
        <v>9849</v>
      </c>
      <c r="E226">
        <v>38</v>
      </c>
      <c r="F226">
        <v>2852228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2:15" x14ac:dyDescent="0.25">
      <c r="B227" t="s">
        <v>970</v>
      </c>
      <c r="C227">
        <v>8765</v>
      </c>
      <c r="D227">
        <v>9855</v>
      </c>
      <c r="E227">
        <v>36</v>
      </c>
      <c r="F227">
        <v>2639009</v>
      </c>
      <c r="J227" t="s">
        <v>294</v>
      </c>
      <c r="L227">
        <f>MIN(B223:B227)</f>
        <v>0</v>
      </c>
      <c r="M227">
        <f>MAX(C223:C227)</f>
        <v>8765</v>
      </c>
      <c r="N227">
        <f>MIN(D223:D227)</f>
        <v>9849</v>
      </c>
      <c r="O227">
        <f>MAX(D223:D227)</f>
        <v>9855</v>
      </c>
    </row>
    <row r="228" spans="2:15" x14ac:dyDescent="0.25">
      <c r="B228" t="s">
        <v>971</v>
      </c>
      <c r="C228">
        <v>9552</v>
      </c>
      <c r="D228">
        <v>10727</v>
      </c>
      <c r="E228">
        <v>36</v>
      </c>
      <c r="F228">
        <v>3444268</v>
      </c>
      <c r="J228" t="s">
        <v>295</v>
      </c>
    </row>
    <row r="229" spans="2:15" x14ac:dyDescent="0.25">
      <c r="B229" t="s">
        <v>971</v>
      </c>
      <c r="C229">
        <v>9552</v>
      </c>
      <c r="D229">
        <v>10729</v>
      </c>
      <c r="E229">
        <v>49</v>
      </c>
      <c r="F229">
        <v>3465126</v>
      </c>
      <c r="J229" t="s">
        <v>296</v>
      </c>
    </row>
    <row r="230" spans="2:15" x14ac:dyDescent="0.25">
      <c r="B230" t="s">
        <v>971</v>
      </c>
      <c r="C230">
        <v>9552</v>
      </c>
      <c r="D230">
        <v>10735</v>
      </c>
      <c r="E230">
        <v>41</v>
      </c>
      <c r="F230">
        <v>3658999</v>
      </c>
      <c r="J230" t="s">
        <v>297</v>
      </c>
      <c r="L230" s="20" t="s">
        <v>420</v>
      </c>
      <c r="M230" s="20"/>
      <c r="N230" s="20" t="s">
        <v>423</v>
      </c>
      <c r="O230" s="20"/>
    </row>
    <row r="231" spans="2:15" x14ac:dyDescent="0.25">
      <c r="B231" t="s">
        <v>971</v>
      </c>
      <c r="C231">
        <v>9552</v>
      </c>
      <c r="D231">
        <v>10727</v>
      </c>
      <c r="E231">
        <v>38</v>
      </c>
      <c r="F231">
        <v>3392124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2:15" x14ac:dyDescent="0.25">
      <c r="B232" t="s">
        <v>971</v>
      </c>
      <c r="C232">
        <v>9552</v>
      </c>
      <c r="D232">
        <v>10729</v>
      </c>
      <c r="E232">
        <v>42</v>
      </c>
      <c r="F232">
        <v>3765287</v>
      </c>
      <c r="J232" t="s">
        <v>299</v>
      </c>
      <c r="L232">
        <f>MIN(B228:B232)</f>
        <v>0</v>
      </c>
      <c r="M232">
        <f>MAX(C228:C232)</f>
        <v>9552</v>
      </c>
      <c r="N232">
        <f>MIN(D228:D232)</f>
        <v>10727</v>
      </c>
      <c r="O232">
        <f>MAX(D228:D232)</f>
        <v>10735</v>
      </c>
    </row>
    <row r="233" spans="2:15" x14ac:dyDescent="0.25">
      <c r="B233" t="s">
        <v>972</v>
      </c>
      <c r="C233">
        <v>11240</v>
      </c>
      <c r="D233">
        <v>12135</v>
      </c>
      <c r="E233">
        <v>42</v>
      </c>
      <c r="F233">
        <v>3642587</v>
      </c>
      <c r="J233" t="s">
        <v>300</v>
      </c>
    </row>
    <row r="234" spans="2:15" x14ac:dyDescent="0.25">
      <c r="B234" t="s">
        <v>972</v>
      </c>
      <c r="C234">
        <v>11240</v>
      </c>
      <c r="D234">
        <v>12140</v>
      </c>
      <c r="E234">
        <v>33</v>
      </c>
      <c r="F234">
        <v>4353784</v>
      </c>
      <c r="J234" t="s">
        <v>301</v>
      </c>
    </row>
    <row r="235" spans="2:15" x14ac:dyDescent="0.25">
      <c r="B235" t="s">
        <v>972</v>
      </c>
      <c r="C235">
        <v>11240</v>
      </c>
      <c r="D235">
        <v>12135</v>
      </c>
      <c r="E235">
        <v>40</v>
      </c>
      <c r="F235">
        <v>3646244</v>
      </c>
      <c r="J235" t="s">
        <v>302</v>
      </c>
      <c r="L235" s="20" t="s">
        <v>420</v>
      </c>
      <c r="M235" s="20"/>
      <c r="N235" s="20" t="s">
        <v>423</v>
      </c>
      <c r="O235" s="20"/>
    </row>
    <row r="236" spans="2:15" x14ac:dyDescent="0.25">
      <c r="B236" t="s">
        <v>972</v>
      </c>
      <c r="C236">
        <v>11240</v>
      </c>
      <c r="D236">
        <v>12138</v>
      </c>
      <c r="E236">
        <v>51</v>
      </c>
      <c r="F236">
        <v>3556722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2:15" x14ac:dyDescent="0.25">
      <c r="B237" t="s">
        <v>972</v>
      </c>
      <c r="C237">
        <v>11240</v>
      </c>
      <c r="D237">
        <v>12137</v>
      </c>
      <c r="E237">
        <v>66</v>
      </c>
      <c r="F237">
        <v>3724850</v>
      </c>
      <c r="J237" t="s">
        <v>304</v>
      </c>
      <c r="L237">
        <f>MIN(B233:B237)</f>
        <v>0</v>
      </c>
      <c r="M237">
        <f>MAX(C233:C237)</f>
        <v>11240</v>
      </c>
      <c r="N237">
        <f>MIN(D233:D237)</f>
        <v>12135</v>
      </c>
      <c r="O237">
        <f>MAX(D233:D237)</f>
        <v>12140</v>
      </c>
    </row>
    <row r="238" spans="2:15" x14ac:dyDescent="0.25">
      <c r="B238" t="s">
        <v>973</v>
      </c>
      <c r="C238">
        <v>10806</v>
      </c>
      <c r="D238">
        <v>11749</v>
      </c>
      <c r="E238">
        <v>50</v>
      </c>
      <c r="F238">
        <v>3301953</v>
      </c>
      <c r="J238" t="s">
        <v>305</v>
      </c>
    </row>
    <row r="239" spans="2:15" x14ac:dyDescent="0.25">
      <c r="B239" t="s">
        <v>973</v>
      </c>
      <c r="C239">
        <v>10806</v>
      </c>
      <c r="D239">
        <v>11747</v>
      </c>
      <c r="E239">
        <v>61</v>
      </c>
      <c r="F239">
        <v>2998645</v>
      </c>
      <c r="J239" t="s">
        <v>306</v>
      </c>
    </row>
    <row r="240" spans="2:15" x14ac:dyDescent="0.25">
      <c r="B240" t="s">
        <v>973</v>
      </c>
      <c r="C240">
        <v>10806</v>
      </c>
      <c r="D240">
        <v>11749</v>
      </c>
      <c r="E240">
        <v>57</v>
      </c>
      <c r="F240">
        <v>3561746</v>
      </c>
      <c r="J240" t="s">
        <v>307</v>
      </c>
      <c r="L240" s="20" t="s">
        <v>420</v>
      </c>
      <c r="M240" s="20"/>
      <c r="N240" s="20" t="s">
        <v>423</v>
      </c>
      <c r="O240" s="20"/>
    </row>
    <row r="241" spans="2:15" x14ac:dyDescent="0.25">
      <c r="B241" t="s">
        <v>973</v>
      </c>
      <c r="C241">
        <v>10806</v>
      </c>
      <c r="D241">
        <v>11747</v>
      </c>
      <c r="E241">
        <v>67</v>
      </c>
      <c r="F241">
        <v>3453600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2:15" x14ac:dyDescent="0.25">
      <c r="B242" t="s">
        <v>973</v>
      </c>
      <c r="C242">
        <v>10806</v>
      </c>
      <c r="D242">
        <v>11750</v>
      </c>
      <c r="E242">
        <v>40</v>
      </c>
      <c r="F242">
        <v>2827412</v>
      </c>
      <c r="J242" t="s">
        <v>309</v>
      </c>
      <c r="L242">
        <f>MIN(B238:B242)</f>
        <v>0</v>
      </c>
      <c r="M242">
        <f>MAX(C238:C242)</f>
        <v>10806</v>
      </c>
      <c r="N242">
        <f>MIN(D238:D242)</f>
        <v>11747</v>
      </c>
      <c r="O242">
        <f>MAX(D238:D242)</f>
        <v>11750</v>
      </c>
    </row>
    <row r="243" spans="2:15" x14ac:dyDescent="0.25">
      <c r="B243" t="s">
        <v>974</v>
      </c>
      <c r="C243">
        <v>8522</v>
      </c>
      <c r="D243">
        <v>10265</v>
      </c>
      <c r="E243">
        <v>108</v>
      </c>
      <c r="F243">
        <v>3835429</v>
      </c>
      <c r="J243" t="s">
        <v>310</v>
      </c>
    </row>
    <row r="244" spans="2:15" x14ac:dyDescent="0.25">
      <c r="B244" t="s">
        <v>974</v>
      </c>
      <c r="C244">
        <v>8522</v>
      </c>
      <c r="D244">
        <v>10267</v>
      </c>
      <c r="E244">
        <v>86</v>
      </c>
      <c r="F244">
        <v>3950549</v>
      </c>
      <c r="J244" t="s">
        <v>311</v>
      </c>
    </row>
    <row r="245" spans="2:15" x14ac:dyDescent="0.25">
      <c r="B245" t="s">
        <v>974</v>
      </c>
      <c r="C245">
        <v>8522</v>
      </c>
      <c r="D245">
        <v>10270</v>
      </c>
      <c r="E245">
        <v>55</v>
      </c>
      <c r="F245">
        <v>3602175</v>
      </c>
      <c r="J245" t="s">
        <v>312</v>
      </c>
      <c r="L245" s="20" t="s">
        <v>420</v>
      </c>
      <c r="M245" s="20"/>
      <c r="N245" s="20" t="s">
        <v>423</v>
      </c>
      <c r="O245" s="20"/>
    </row>
    <row r="246" spans="2:15" x14ac:dyDescent="0.25">
      <c r="B246" t="s">
        <v>974</v>
      </c>
      <c r="C246">
        <v>8522</v>
      </c>
      <c r="D246">
        <v>10272</v>
      </c>
      <c r="E246">
        <v>72</v>
      </c>
      <c r="F246">
        <v>3651584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2:15" x14ac:dyDescent="0.25">
      <c r="B247" t="s">
        <v>974</v>
      </c>
      <c r="C247">
        <v>8522</v>
      </c>
      <c r="D247">
        <v>10272</v>
      </c>
      <c r="E247">
        <v>67</v>
      </c>
      <c r="F247">
        <v>3804128</v>
      </c>
      <c r="J247" t="s">
        <v>314</v>
      </c>
      <c r="L247">
        <f>MIN(B243:B247)</f>
        <v>0</v>
      </c>
      <c r="M247">
        <f>MAX(C243:C247)</f>
        <v>8522</v>
      </c>
      <c r="N247">
        <f>MIN(D243:D247)</f>
        <v>10265</v>
      </c>
      <c r="O247">
        <f>MAX(D243:D247)</f>
        <v>10272</v>
      </c>
    </row>
    <row r="248" spans="2:15" x14ac:dyDescent="0.25">
      <c r="B248" t="s">
        <v>975</v>
      </c>
      <c r="C248">
        <v>10520</v>
      </c>
      <c r="D248">
        <v>11753</v>
      </c>
      <c r="E248">
        <v>47</v>
      </c>
      <c r="F248">
        <v>2990952</v>
      </c>
      <c r="J248" t="s">
        <v>315</v>
      </c>
    </row>
    <row r="249" spans="2:15" x14ac:dyDescent="0.25">
      <c r="B249" t="s">
        <v>975</v>
      </c>
      <c r="C249">
        <v>10520</v>
      </c>
      <c r="D249">
        <v>11745</v>
      </c>
      <c r="E249">
        <v>46</v>
      </c>
      <c r="F249">
        <v>3753691</v>
      </c>
      <c r="J249" t="s">
        <v>316</v>
      </c>
    </row>
    <row r="250" spans="2:15" x14ac:dyDescent="0.25">
      <c r="B250" t="s">
        <v>975</v>
      </c>
      <c r="C250">
        <v>10520</v>
      </c>
      <c r="D250">
        <v>11749</v>
      </c>
      <c r="E250">
        <v>127</v>
      </c>
      <c r="F250">
        <v>3591310</v>
      </c>
      <c r="J250" t="s">
        <v>317</v>
      </c>
      <c r="L250" s="20" t="s">
        <v>420</v>
      </c>
      <c r="M250" s="20"/>
      <c r="N250" s="20" t="s">
        <v>423</v>
      </c>
      <c r="O250" s="20"/>
    </row>
    <row r="251" spans="2:15" x14ac:dyDescent="0.25">
      <c r="B251" t="s">
        <v>975</v>
      </c>
      <c r="C251">
        <v>10520</v>
      </c>
      <c r="D251">
        <v>11744</v>
      </c>
      <c r="E251">
        <v>47</v>
      </c>
      <c r="F251">
        <v>3661445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2:15" x14ac:dyDescent="0.25">
      <c r="B252" t="s">
        <v>975</v>
      </c>
      <c r="C252">
        <v>10520</v>
      </c>
      <c r="D252">
        <v>11745</v>
      </c>
      <c r="E252">
        <v>42</v>
      </c>
      <c r="F252">
        <v>2986213</v>
      </c>
      <c r="J252" t="s">
        <v>319</v>
      </c>
      <c r="L252">
        <f>MIN(B248:B252)</f>
        <v>0</v>
      </c>
      <c r="M252">
        <f>MAX(C248:C252)</f>
        <v>10520</v>
      </c>
      <c r="N252">
        <f>MIN(D248:D252)</f>
        <v>11744</v>
      </c>
      <c r="O252">
        <f>MAX(D248:D252)</f>
        <v>11753</v>
      </c>
    </row>
    <row r="253" spans="2:15" x14ac:dyDescent="0.25">
      <c r="B253" t="s">
        <v>976</v>
      </c>
      <c r="C253">
        <v>9833</v>
      </c>
      <c r="D253">
        <v>10738</v>
      </c>
      <c r="E253">
        <v>68</v>
      </c>
      <c r="F253">
        <v>3398966</v>
      </c>
      <c r="J253" t="s">
        <v>320</v>
      </c>
    </row>
    <row r="254" spans="2:15" x14ac:dyDescent="0.25">
      <c r="B254" t="s">
        <v>976</v>
      </c>
      <c r="C254">
        <v>9833</v>
      </c>
      <c r="D254">
        <v>10744</v>
      </c>
      <c r="E254">
        <v>54</v>
      </c>
      <c r="F254">
        <v>3395842</v>
      </c>
      <c r="J254" t="s">
        <v>321</v>
      </c>
    </row>
    <row r="255" spans="2:15" x14ac:dyDescent="0.25">
      <c r="B255" t="s">
        <v>976</v>
      </c>
      <c r="C255">
        <v>9833</v>
      </c>
      <c r="D255">
        <v>10738</v>
      </c>
      <c r="E255">
        <v>42</v>
      </c>
      <c r="F255">
        <v>5397034</v>
      </c>
      <c r="J255" t="s">
        <v>322</v>
      </c>
      <c r="L255" s="20" t="s">
        <v>420</v>
      </c>
      <c r="M255" s="20"/>
      <c r="N255" s="20" t="s">
        <v>423</v>
      </c>
      <c r="O255" s="20"/>
    </row>
    <row r="256" spans="2:15" x14ac:dyDescent="0.25">
      <c r="B256" t="s">
        <v>976</v>
      </c>
      <c r="C256">
        <v>9833</v>
      </c>
      <c r="D256">
        <v>10737</v>
      </c>
      <c r="E256">
        <v>45</v>
      </c>
      <c r="F256">
        <v>3747356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2:15" x14ac:dyDescent="0.25">
      <c r="B257" t="s">
        <v>976</v>
      </c>
      <c r="C257">
        <v>9833</v>
      </c>
      <c r="D257">
        <v>10737</v>
      </c>
      <c r="E257">
        <v>76</v>
      </c>
      <c r="F257">
        <v>3189758</v>
      </c>
      <c r="J257" t="s">
        <v>324</v>
      </c>
      <c r="L257">
        <f>MIN(B253:B257)</f>
        <v>0</v>
      </c>
      <c r="M257">
        <f>MAX(C253:C257)</f>
        <v>9833</v>
      </c>
      <c r="N257">
        <f>MIN(D253:D257)</f>
        <v>10737</v>
      </c>
      <c r="O257">
        <f>MAX(D253:D257)</f>
        <v>10744</v>
      </c>
    </row>
    <row r="258" spans="2:15" x14ac:dyDescent="0.25">
      <c r="B258" t="s">
        <v>977</v>
      </c>
      <c r="C258">
        <v>11779</v>
      </c>
      <c r="D258">
        <v>12574</v>
      </c>
      <c r="E258">
        <v>50</v>
      </c>
      <c r="F258">
        <v>3916318</v>
      </c>
      <c r="J258" t="s">
        <v>325</v>
      </c>
    </row>
    <row r="259" spans="2:15" x14ac:dyDescent="0.25">
      <c r="B259" t="s">
        <v>977</v>
      </c>
      <c r="C259">
        <v>11779</v>
      </c>
      <c r="D259">
        <v>12574</v>
      </c>
      <c r="E259">
        <v>140</v>
      </c>
      <c r="F259">
        <v>3491653</v>
      </c>
      <c r="J259" t="s">
        <v>326</v>
      </c>
    </row>
    <row r="260" spans="2:15" x14ac:dyDescent="0.25">
      <c r="B260" t="s">
        <v>977</v>
      </c>
      <c r="C260">
        <v>11779</v>
      </c>
      <c r="D260">
        <v>12578</v>
      </c>
      <c r="E260">
        <v>76</v>
      </c>
      <c r="F260">
        <v>3205698</v>
      </c>
      <c r="J260" t="s">
        <v>327</v>
      </c>
      <c r="L260" s="20" t="s">
        <v>420</v>
      </c>
      <c r="M260" s="20"/>
      <c r="N260" s="20" t="s">
        <v>423</v>
      </c>
      <c r="O260" s="20"/>
    </row>
    <row r="261" spans="2:15" x14ac:dyDescent="0.25">
      <c r="B261" t="s">
        <v>977</v>
      </c>
      <c r="C261">
        <v>11779</v>
      </c>
      <c r="D261">
        <v>12572</v>
      </c>
      <c r="E261">
        <v>54</v>
      </c>
      <c r="F261">
        <v>3349129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2:15" x14ac:dyDescent="0.25">
      <c r="B262" t="s">
        <v>977</v>
      </c>
      <c r="C262">
        <v>11779</v>
      </c>
      <c r="D262">
        <v>12576</v>
      </c>
      <c r="E262">
        <v>62</v>
      </c>
      <c r="F262">
        <v>3367362</v>
      </c>
      <c r="J262" t="s">
        <v>329</v>
      </c>
      <c r="L262">
        <f>MIN(B258:B262)</f>
        <v>0</v>
      </c>
      <c r="M262">
        <f>MAX(C258:C262)</f>
        <v>11779</v>
      </c>
      <c r="N262">
        <f>MIN(D258:D262)</f>
        <v>12572</v>
      </c>
      <c r="O262">
        <f>MAX(D258:D262)</f>
        <v>12578</v>
      </c>
    </row>
    <row r="263" spans="2:15" x14ac:dyDescent="0.25">
      <c r="B263" t="s">
        <v>978</v>
      </c>
      <c r="C263">
        <v>10981</v>
      </c>
      <c r="D263">
        <v>11953</v>
      </c>
      <c r="E263">
        <v>37</v>
      </c>
      <c r="F263">
        <v>3788789</v>
      </c>
      <c r="J263" t="s">
        <v>330</v>
      </c>
    </row>
    <row r="264" spans="2:15" x14ac:dyDescent="0.25">
      <c r="B264" t="s">
        <v>978</v>
      </c>
      <c r="C264">
        <v>10981</v>
      </c>
      <c r="D264">
        <v>11952</v>
      </c>
      <c r="E264">
        <v>39</v>
      </c>
      <c r="F264">
        <v>4075704</v>
      </c>
      <c r="J264" t="s">
        <v>331</v>
      </c>
    </row>
    <row r="265" spans="2:15" x14ac:dyDescent="0.25">
      <c r="B265" t="s">
        <v>978</v>
      </c>
      <c r="C265">
        <v>10981</v>
      </c>
      <c r="D265">
        <v>11948</v>
      </c>
      <c r="E265">
        <v>48</v>
      </c>
      <c r="F265">
        <v>3464975</v>
      </c>
      <c r="J265" t="s">
        <v>332</v>
      </c>
      <c r="L265" s="20" t="s">
        <v>420</v>
      </c>
      <c r="M265" s="20"/>
      <c r="N265" s="20" t="s">
        <v>423</v>
      </c>
      <c r="O265" s="20"/>
    </row>
    <row r="266" spans="2:15" x14ac:dyDescent="0.25">
      <c r="B266" t="s">
        <v>978</v>
      </c>
      <c r="C266">
        <v>10981</v>
      </c>
      <c r="D266">
        <v>11951</v>
      </c>
      <c r="E266">
        <v>33</v>
      </c>
      <c r="F266">
        <v>4200741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2:15" x14ac:dyDescent="0.25">
      <c r="B267" t="s">
        <v>978</v>
      </c>
      <c r="C267">
        <v>10981</v>
      </c>
      <c r="D267">
        <v>11948</v>
      </c>
      <c r="E267">
        <v>40</v>
      </c>
      <c r="F267">
        <v>3575324</v>
      </c>
      <c r="J267" t="s">
        <v>334</v>
      </c>
      <c r="L267">
        <f>MIN(B263:B267)</f>
        <v>0</v>
      </c>
      <c r="M267">
        <f>MAX(C263:C267)</f>
        <v>10981</v>
      </c>
      <c r="N267">
        <f>MIN(D263:D267)</f>
        <v>11948</v>
      </c>
      <c r="O267">
        <f>MAX(D263:D267)</f>
        <v>11953</v>
      </c>
    </row>
    <row r="268" spans="2:15" x14ac:dyDescent="0.25">
      <c r="B268" t="s">
        <v>979</v>
      </c>
      <c r="C268">
        <v>10627</v>
      </c>
      <c r="D268">
        <v>11505</v>
      </c>
      <c r="E268">
        <v>48</v>
      </c>
      <c r="F268">
        <v>3992349</v>
      </c>
      <c r="J268" t="s">
        <v>335</v>
      </c>
    </row>
    <row r="269" spans="2:15" x14ac:dyDescent="0.25">
      <c r="B269" t="s">
        <v>979</v>
      </c>
      <c r="C269">
        <v>10627</v>
      </c>
      <c r="D269">
        <v>11503</v>
      </c>
      <c r="E269">
        <v>86</v>
      </c>
      <c r="F269">
        <v>3497004</v>
      </c>
      <c r="J269" t="s">
        <v>336</v>
      </c>
    </row>
    <row r="270" spans="2:15" x14ac:dyDescent="0.25">
      <c r="B270" t="s">
        <v>979</v>
      </c>
      <c r="C270">
        <v>10627</v>
      </c>
      <c r="D270">
        <v>11508</v>
      </c>
      <c r="E270">
        <v>90</v>
      </c>
      <c r="F270">
        <v>3708892</v>
      </c>
      <c r="J270" t="s">
        <v>337</v>
      </c>
      <c r="L270" s="20" t="s">
        <v>420</v>
      </c>
      <c r="M270" s="20"/>
      <c r="N270" s="20" t="s">
        <v>423</v>
      </c>
      <c r="O270" s="20"/>
    </row>
    <row r="271" spans="2:15" x14ac:dyDescent="0.25">
      <c r="B271" t="s">
        <v>979</v>
      </c>
      <c r="C271">
        <v>10627</v>
      </c>
      <c r="D271">
        <v>11505</v>
      </c>
      <c r="E271">
        <v>45</v>
      </c>
      <c r="F271">
        <v>3595002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2:15" x14ac:dyDescent="0.25">
      <c r="B272" t="s">
        <v>979</v>
      </c>
      <c r="C272">
        <v>10627</v>
      </c>
      <c r="D272">
        <v>11505</v>
      </c>
      <c r="E272">
        <v>52</v>
      </c>
      <c r="F272">
        <v>3419648</v>
      </c>
      <c r="J272" t="s">
        <v>339</v>
      </c>
      <c r="L272">
        <f>MIN(B268:B272)</f>
        <v>0</v>
      </c>
      <c r="M272">
        <f>MAX(C268:C272)</f>
        <v>10627</v>
      </c>
      <c r="N272">
        <f>MIN(D268:D272)</f>
        <v>11503</v>
      </c>
      <c r="O272">
        <f>MAX(D268:D272)</f>
        <v>11508</v>
      </c>
    </row>
    <row r="273" spans="2:15" x14ac:dyDescent="0.25">
      <c r="B273" t="s">
        <v>980</v>
      </c>
      <c r="C273">
        <v>9478</v>
      </c>
      <c r="D273">
        <v>10978</v>
      </c>
      <c r="E273">
        <v>100</v>
      </c>
      <c r="F273">
        <v>2778973</v>
      </c>
      <c r="J273" t="s">
        <v>340</v>
      </c>
    </row>
    <row r="274" spans="2:15" x14ac:dyDescent="0.25">
      <c r="B274" t="s">
        <v>980</v>
      </c>
      <c r="C274">
        <v>9478</v>
      </c>
      <c r="D274">
        <v>10980</v>
      </c>
      <c r="E274">
        <v>64</v>
      </c>
      <c r="F274">
        <v>2912762</v>
      </c>
      <c r="J274" t="s">
        <v>341</v>
      </c>
    </row>
    <row r="275" spans="2:15" x14ac:dyDescent="0.25">
      <c r="B275" t="s">
        <v>980</v>
      </c>
      <c r="C275">
        <v>9478</v>
      </c>
      <c r="D275">
        <v>10978</v>
      </c>
      <c r="E275">
        <v>84</v>
      </c>
      <c r="F275">
        <v>3411242</v>
      </c>
      <c r="J275" t="s">
        <v>342</v>
      </c>
      <c r="L275" s="20" t="s">
        <v>420</v>
      </c>
      <c r="M275" s="20"/>
      <c r="N275" s="20" t="s">
        <v>423</v>
      </c>
      <c r="O275" s="20"/>
    </row>
    <row r="276" spans="2:15" x14ac:dyDescent="0.25">
      <c r="B276" t="s">
        <v>980</v>
      </c>
      <c r="C276">
        <v>9478</v>
      </c>
      <c r="D276">
        <v>10976</v>
      </c>
      <c r="E276">
        <v>83</v>
      </c>
      <c r="F276">
        <v>2841045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2:15" x14ac:dyDescent="0.25">
      <c r="B277" t="s">
        <v>980</v>
      </c>
      <c r="C277">
        <v>9478</v>
      </c>
      <c r="D277">
        <v>10986</v>
      </c>
      <c r="E277">
        <v>60</v>
      </c>
      <c r="F277">
        <v>3175435</v>
      </c>
      <c r="J277" t="s">
        <v>344</v>
      </c>
      <c r="L277">
        <f>MIN(B273:B277)</f>
        <v>0</v>
      </c>
      <c r="M277">
        <f>MAX(C273:C277)</f>
        <v>9478</v>
      </c>
      <c r="N277">
        <f>MIN(D273:D277)</f>
        <v>10976</v>
      </c>
      <c r="O277">
        <f>MAX(D273:D277)</f>
        <v>10986</v>
      </c>
    </row>
    <row r="278" spans="2:15" x14ac:dyDescent="0.25">
      <c r="B278" t="s">
        <v>981</v>
      </c>
      <c r="C278">
        <v>10602</v>
      </c>
      <c r="D278">
        <v>11701</v>
      </c>
      <c r="E278">
        <v>68</v>
      </c>
      <c r="F278">
        <v>2777858</v>
      </c>
      <c r="J278" t="s">
        <v>345</v>
      </c>
    </row>
    <row r="279" spans="2:15" x14ac:dyDescent="0.25">
      <c r="B279" t="s">
        <v>981</v>
      </c>
      <c r="C279">
        <v>10602</v>
      </c>
      <c r="D279">
        <v>11700</v>
      </c>
      <c r="E279">
        <v>56</v>
      </c>
      <c r="F279">
        <v>4016455</v>
      </c>
      <c r="J279" t="s">
        <v>346</v>
      </c>
    </row>
    <row r="280" spans="2:15" x14ac:dyDescent="0.25">
      <c r="B280" t="s">
        <v>981</v>
      </c>
      <c r="C280">
        <v>10602</v>
      </c>
      <c r="D280">
        <v>11702</v>
      </c>
      <c r="E280">
        <v>76</v>
      </c>
      <c r="F280">
        <v>2801050</v>
      </c>
      <c r="J280" t="s">
        <v>347</v>
      </c>
      <c r="L280" s="20" t="s">
        <v>420</v>
      </c>
      <c r="M280" s="20"/>
      <c r="N280" s="20" t="s">
        <v>423</v>
      </c>
      <c r="O280" s="20"/>
    </row>
    <row r="281" spans="2:15" x14ac:dyDescent="0.25">
      <c r="B281" t="s">
        <v>981</v>
      </c>
      <c r="C281">
        <v>10602</v>
      </c>
      <c r="D281">
        <v>11704</v>
      </c>
      <c r="E281">
        <v>169</v>
      </c>
      <c r="F281">
        <v>2539696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2:15" x14ac:dyDescent="0.25">
      <c r="B282" t="s">
        <v>981</v>
      </c>
      <c r="C282">
        <v>10602</v>
      </c>
      <c r="D282">
        <v>11700</v>
      </c>
      <c r="E282">
        <v>47</v>
      </c>
      <c r="F282">
        <v>2613000</v>
      </c>
      <c r="J282" t="s">
        <v>349</v>
      </c>
      <c r="L282">
        <f>MIN(B278:B282)</f>
        <v>0</v>
      </c>
      <c r="M282">
        <f>MAX(C278:C282)</f>
        <v>10602</v>
      </c>
      <c r="N282">
        <f>MIN(D278:D282)</f>
        <v>11700</v>
      </c>
      <c r="O282">
        <f>MAX(D278:D282)</f>
        <v>11704</v>
      </c>
    </row>
    <row r="283" spans="2:15" x14ac:dyDescent="0.25">
      <c r="B283" t="s">
        <v>982</v>
      </c>
      <c r="C283">
        <v>12300</v>
      </c>
      <c r="D283">
        <v>13146</v>
      </c>
      <c r="E283">
        <v>46</v>
      </c>
      <c r="F283">
        <v>3548145</v>
      </c>
      <c r="J283" t="s">
        <v>350</v>
      </c>
    </row>
    <row r="284" spans="2:15" x14ac:dyDescent="0.25">
      <c r="B284" t="s">
        <v>982</v>
      </c>
      <c r="C284">
        <v>12300</v>
      </c>
      <c r="D284">
        <v>13150</v>
      </c>
      <c r="E284">
        <v>49</v>
      </c>
      <c r="F284">
        <v>3240873</v>
      </c>
      <c r="J284" t="s">
        <v>351</v>
      </c>
    </row>
    <row r="285" spans="2:15" x14ac:dyDescent="0.25">
      <c r="B285" t="s">
        <v>982</v>
      </c>
      <c r="C285">
        <v>12300</v>
      </c>
      <c r="D285">
        <v>13151</v>
      </c>
      <c r="E285">
        <v>53</v>
      </c>
      <c r="F285">
        <v>3127258</v>
      </c>
      <c r="J285" t="s">
        <v>352</v>
      </c>
      <c r="L285" s="20" t="s">
        <v>420</v>
      </c>
      <c r="M285" s="20"/>
      <c r="N285" s="20" t="s">
        <v>423</v>
      </c>
      <c r="O285" s="20"/>
    </row>
    <row r="286" spans="2:15" x14ac:dyDescent="0.25">
      <c r="B286" t="s">
        <v>982</v>
      </c>
      <c r="C286">
        <v>12300</v>
      </c>
      <c r="D286">
        <v>13150</v>
      </c>
      <c r="E286">
        <v>55</v>
      </c>
      <c r="F286">
        <v>5300111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2:15" x14ac:dyDescent="0.25">
      <c r="B287" t="s">
        <v>982</v>
      </c>
      <c r="C287">
        <v>12300</v>
      </c>
      <c r="D287">
        <v>13145</v>
      </c>
      <c r="E287">
        <v>40</v>
      </c>
      <c r="F287">
        <v>3777615</v>
      </c>
      <c r="J287" t="s">
        <v>354</v>
      </c>
      <c r="L287">
        <f>MIN(B283:B287)</f>
        <v>0</v>
      </c>
      <c r="M287">
        <f>MAX(C283:C287)</f>
        <v>12300</v>
      </c>
      <c r="N287">
        <f>MIN(D283:D287)</f>
        <v>13145</v>
      </c>
      <c r="O287">
        <f>MAX(D283:D287)</f>
        <v>13151</v>
      </c>
    </row>
    <row r="288" spans="2:15" x14ac:dyDescent="0.25">
      <c r="B288" t="s">
        <v>983</v>
      </c>
      <c r="C288">
        <v>10547</v>
      </c>
      <c r="D288">
        <v>11799</v>
      </c>
      <c r="E288">
        <v>44</v>
      </c>
      <c r="F288">
        <v>4337274</v>
      </c>
      <c r="J288" t="s">
        <v>355</v>
      </c>
    </row>
    <row r="289" spans="2:15" x14ac:dyDescent="0.25">
      <c r="B289" t="s">
        <v>983</v>
      </c>
      <c r="C289">
        <v>10547</v>
      </c>
      <c r="D289">
        <v>11801</v>
      </c>
      <c r="E289">
        <v>37</v>
      </c>
      <c r="F289">
        <v>4933794</v>
      </c>
      <c r="J289" t="s">
        <v>356</v>
      </c>
    </row>
    <row r="290" spans="2:15" x14ac:dyDescent="0.25">
      <c r="B290" t="s">
        <v>983</v>
      </c>
      <c r="C290">
        <v>10547</v>
      </c>
      <c r="D290">
        <v>11811</v>
      </c>
      <c r="E290">
        <v>37</v>
      </c>
      <c r="F290">
        <v>6705467</v>
      </c>
      <c r="J290" t="s">
        <v>357</v>
      </c>
      <c r="L290" s="20" t="s">
        <v>420</v>
      </c>
      <c r="M290" s="20"/>
      <c r="N290" s="20" t="s">
        <v>423</v>
      </c>
      <c r="O290" s="20"/>
    </row>
    <row r="291" spans="2:15" x14ac:dyDescent="0.25">
      <c r="B291" t="s">
        <v>983</v>
      </c>
      <c r="C291">
        <v>10547</v>
      </c>
      <c r="D291">
        <v>11798</v>
      </c>
      <c r="E291">
        <v>51</v>
      </c>
      <c r="F291">
        <v>4378350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2:15" x14ac:dyDescent="0.25">
      <c r="B292" t="s">
        <v>983</v>
      </c>
      <c r="C292">
        <v>10547</v>
      </c>
      <c r="D292">
        <v>11804</v>
      </c>
      <c r="E292">
        <v>39</v>
      </c>
      <c r="F292">
        <v>4115963</v>
      </c>
      <c r="J292" t="s">
        <v>359</v>
      </c>
      <c r="L292">
        <f>MIN(B288:B292)</f>
        <v>0</v>
      </c>
      <c r="M292">
        <f>MAX(C288:C292)</f>
        <v>10547</v>
      </c>
      <c r="N292">
        <f>MIN(D288:D292)</f>
        <v>11798</v>
      </c>
      <c r="O292">
        <f>MAX(D288:D292)</f>
        <v>11811</v>
      </c>
    </row>
    <row r="293" spans="2:15" x14ac:dyDescent="0.25">
      <c r="B293" t="s">
        <v>984</v>
      </c>
      <c r="C293">
        <v>10689</v>
      </c>
      <c r="D293">
        <v>11849</v>
      </c>
      <c r="E293">
        <v>34</v>
      </c>
      <c r="F293">
        <v>5790469</v>
      </c>
      <c r="J293" t="s">
        <v>360</v>
      </c>
    </row>
    <row r="294" spans="2:15" x14ac:dyDescent="0.25">
      <c r="B294" t="s">
        <v>984</v>
      </c>
      <c r="C294">
        <v>10689</v>
      </c>
      <c r="D294">
        <v>11850</v>
      </c>
      <c r="E294">
        <v>89</v>
      </c>
      <c r="F294">
        <v>3797284</v>
      </c>
      <c r="J294" t="s">
        <v>361</v>
      </c>
    </row>
    <row r="295" spans="2:15" x14ac:dyDescent="0.25">
      <c r="B295" t="s">
        <v>984</v>
      </c>
      <c r="C295">
        <v>10689</v>
      </c>
      <c r="D295">
        <v>11859</v>
      </c>
      <c r="E295">
        <v>62</v>
      </c>
      <c r="F295">
        <v>3621126</v>
      </c>
      <c r="J295" t="s">
        <v>362</v>
      </c>
      <c r="L295" s="20" t="s">
        <v>420</v>
      </c>
      <c r="M295" s="20"/>
      <c r="N295" s="20" t="s">
        <v>423</v>
      </c>
      <c r="O295" s="20"/>
    </row>
    <row r="296" spans="2:15" x14ac:dyDescent="0.25">
      <c r="B296" t="s">
        <v>984</v>
      </c>
      <c r="C296">
        <v>10689</v>
      </c>
      <c r="D296">
        <v>11853</v>
      </c>
      <c r="E296">
        <v>50</v>
      </c>
      <c r="F296">
        <v>3859609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2:15" x14ac:dyDescent="0.25">
      <c r="B297" t="s">
        <v>984</v>
      </c>
      <c r="C297">
        <v>10689</v>
      </c>
      <c r="D297">
        <v>11850</v>
      </c>
      <c r="E297">
        <v>99</v>
      </c>
      <c r="F297">
        <v>3790363</v>
      </c>
      <c r="J297" t="s">
        <v>364</v>
      </c>
      <c r="L297">
        <f>MIN(B293:B297)</f>
        <v>0</v>
      </c>
      <c r="M297">
        <f>MAX(C293:C297)</f>
        <v>10689</v>
      </c>
      <c r="N297">
        <f>MIN(D293:D297)</f>
        <v>11849</v>
      </c>
      <c r="O297">
        <f>MAX(D293:D297)</f>
        <v>11859</v>
      </c>
    </row>
    <row r="298" spans="2:15" x14ac:dyDescent="0.25">
      <c r="B298" t="s">
        <v>985</v>
      </c>
      <c r="C298">
        <v>9862</v>
      </c>
      <c r="D298">
        <v>11097</v>
      </c>
      <c r="E298">
        <v>42</v>
      </c>
      <c r="F298">
        <v>3824021</v>
      </c>
      <c r="J298" t="s">
        <v>365</v>
      </c>
    </row>
    <row r="299" spans="2:15" x14ac:dyDescent="0.25">
      <c r="B299" t="s">
        <v>985</v>
      </c>
      <c r="C299">
        <v>9862</v>
      </c>
      <c r="D299">
        <v>11095</v>
      </c>
      <c r="E299">
        <v>68</v>
      </c>
      <c r="F299">
        <v>3360188</v>
      </c>
      <c r="J299" t="s">
        <v>366</v>
      </c>
    </row>
    <row r="300" spans="2:15" x14ac:dyDescent="0.25">
      <c r="B300" t="s">
        <v>985</v>
      </c>
      <c r="C300">
        <v>9862</v>
      </c>
      <c r="D300">
        <v>11096</v>
      </c>
      <c r="E300">
        <v>50</v>
      </c>
      <c r="F300">
        <v>3375849</v>
      </c>
      <c r="J300" t="s">
        <v>367</v>
      </c>
      <c r="L300" s="20" t="s">
        <v>420</v>
      </c>
      <c r="M300" s="20"/>
      <c r="N300" s="20" t="s">
        <v>423</v>
      </c>
      <c r="O300" s="20"/>
    </row>
    <row r="301" spans="2:15" x14ac:dyDescent="0.25">
      <c r="B301" t="s">
        <v>985</v>
      </c>
      <c r="C301">
        <v>9862</v>
      </c>
      <c r="D301">
        <v>11094</v>
      </c>
      <c r="E301">
        <v>51</v>
      </c>
      <c r="F301">
        <v>3354538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2:15" x14ac:dyDescent="0.25">
      <c r="B302" t="s">
        <v>985</v>
      </c>
      <c r="C302">
        <v>9862</v>
      </c>
      <c r="D302">
        <v>11093</v>
      </c>
      <c r="E302">
        <v>72</v>
      </c>
      <c r="F302">
        <v>3507786</v>
      </c>
      <c r="J302" t="s">
        <v>369</v>
      </c>
      <c r="L302">
        <f>MIN(B298:B302)</f>
        <v>0</v>
      </c>
      <c r="M302">
        <f>MAX(C298:C302)</f>
        <v>9862</v>
      </c>
      <c r="N302">
        <f>MIN(D298:D302)</f>
        <v>11093</v>
      </c>
      <c r="O302">
        <f>MAX(D298:D302)</f>
        <v>11097</v>
      </c>
    </row>
    <row r="303" spans="2:15" x14ac:dyDescent="0.25">
      <c r="B303" t="s">
        <v>986</v>
      </c>
      <c r="C303">
        <v>12057</v>
      </c>
      <c r="D303">
        <v>12685</v>
      </c>
      <c r="E303">
        <v>31</v>
      </c>
      <c r="F303">
        <v>3631815</v>
      </c>
      <c r="J303" t="s">
        <v>370</v>
      </c>
    </row>
    <row r="304" spans="2:15" x14ac:dyDescent="0.25">
      <c r="B304" t="s">
        <v>986</v>
      </c>
      <c r="C304">
        <v>12057</v>
      </c>
      <c r="D304">
        <v>12685</v>
      </c>
      <c r="E304">
        <v>34</v>
      </c>
      <c r="F304">
        <v>3604343</v>
      </c>
      <c r="J304" t="s">
        <v>371</v>
      </c>
    </row>
    <row r="305" spans="2:15" x14ac:dyDescent="0.25">
      <c r="B305" t="s">
        <v>986</v>
      </c>
      <c r="C305">
        <v>12057</v>
      </c>
      <c r="D305">
        <v>12686</v>
      </c>
      <c r="E305">
        <v>71</v>
      </c>
      <c r="F305">
        <v>3525233</v>
      </c>
      <c r="J305" t="s">
        <v>372</v>
      </c>
      <c r="L305" s="20" t="s">
        <v>420</v>
      </c>
      <c r="M305" s="20"/>
      <c r="N305" s="20" t="s">
        <v>423</v>
      </c>
      <c r="O305" s="20"/>
    </row>
    <row r="306" spans="2:15" x14ac:dyDescent="0.25">
      <c r="B306" t="s">
        <v>986</v>
      </c>
      <c r="C306">
        <v>12057</v>
      </c>
      <c r="D306">
        <v>12685</v>
      </c>
      <c r="E306">
        <v>37</v>
      </c>
      <c r="F306">
        <v>4639916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2:15" x14ac:dyDescent="0.25">
      <c r="B307" t="s">
        <v>986</v>
      </c>
      <c r="C307">
        <v>12057</v>
      </c>
      <c r="D307">
        <v>12686</v>
      </c>
      <c r="E307">
        <v>38</v>
      </c>
      <c r="F307">
        <v>3896109</v>
      </c>
      <c r="J307" t="s">
        <v>374</v>
      </c>
      <c r="L307">
        <f>MIN(B303:B307)</f>
        <v>0</v>
      </c>
      <c r="M307">
        <f>MAX(C303:C307)</f>
        <v>12057</v>
      </c>
      <c r="N307">
        <f>MIN(D303:D307)</f>
        <v>12685</v>
      </c>
      <c r="O307">
        <f>MAX(D303:D307)</f>
        <v>12686</v>
      </c>
    </row>
    <row r="308" spans="2:15" x14ac:dyDescent="0.25">
      <c r="B308" t="s">
        <v>987</v>
      </c>
      <c r="C308">
        <v>12669</v>
      </c>
      <c r="D308">
        <v>13302</v>
      </c>
      <c r="E308">
        <v>44</v>
      </c>
      <c r="F308">
        <v>3683589</v>
      </c>
      <c r="J308" t="s">
        <v>375</v>
      </c>
    </row>
    <row r="309" spans="2:15" x14ac:dyDescent="0.25">
      <c r="B309" t="s">
        <v>987</v>
      </c>
      <c r="C309">
        <v>12669</v>
      </c>
      <c r="D309">
        <v>13303</v>
      </c>
      <c r="E309">
        <v>39</v>
      </c>
      <c r="F309">
        <v>4144974</v>
      </c>
      <c r="J309" t="s">
        <v>376</v>
      </c>
    </row>
    <row r="310" spans="2:15" x14ac:dyDescent="0.25">
      <c r="B310" t="s">
        <v>987</v>
      </c>
      <c r="C310">
        <v>12669</v>
      </c>
      <c r="D310">
        <v>13301</v>
      </c>
      <c r="E310">
        <v>42</v>
      </c>
      <c r="F310">
        <v>3582249</v>
      </c>
      <c r="J310" t="s">
        <v>377</v>
      </c>
      <c r="L310" s="20" t="s">
        <v>420</v>
      </c>
      <c r="M310" s="20"/>
      <c r="N310" s="20" t="s">
        <v>423</v>
      </c>
      <c r="O310" s="20"/>
    </row>
    <row r="311" spans="2:15" x14ac:dyDescent="0.25">
      <c r="B311" t="s">
        <v>987</v>
      </c>
      <c r="C311">
        <v>12669</v>
      </c>
      <c r="D311">
        <v>13300</v>
      </c>
      <c r="E311">
        <v>39</v>
      </c>
      <c r="F311">
        <v>4166058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2:15" x14ac:dyDescent="0.25">
      <c r="B312" t="s">
        <v>987</v>
      </c>
      <c r="C312">
        <v>12669</v>
      </c>
      <c r="D312">
        <v>13301</v>
      </c>
      <c r="E312">
        <v>43</v>
      </c>
      <c r="F312">
        <v>3773506</v>
      </c>
      <c r="J312" t="s">
        <v>379</v>
      </c>
      <c r="L312">
        <f>MIN(B308:B312)</f>
        <v>0</v>
      </c>
      <c r="M312">
        <f>MAX(C308:C312)</f>
        <v>12669</v>
      </c>
      <c r="N312">
        <f>MIN(D308:D312)</f>
        <v>13300</v>
      </c>
      <c r="O312">
        <f>MAX(D308:D312)</f>
        <v>13303</v>
      </c>
    </row>
    <row r="313" spans="2:15" x14ac:dyDescent="0.25">
      <c r="B313" t="s">
        <v>988</v>
      </c>
      <c r="C313">
        <v>11658</v>
      </c>
      <c r="D313">
        <v>12796</v>
      </c>
      <c r="E313">
        <v>37</v>
      </c>
      <c r="F313">
        <v>4020467</v>
      </c>
      <c r="J313" t="s">
        <v>380</v>
      </c>
    </row>
    <row r="314" spans="2:15" x14ac:dyDescent="0.25">
      <c r="B314" t="s">
        <v>988</v>
      </c>
      <c r="C314">
        <v>11658</v>
      </c>
      <c r="D314">
        <v>12793</v>
      </c>
      <c r="E314">
        <v>36</v>
      </c>
      <c r="F314">
        <v>4394220</v>
      </c>
      <c r="J314" t="s">
        <v>381</v>
      </c>
    </row>
    <row r="315" spans="2:15" x14ac:dyDescent="0.25">
      <c r="B315" t="s">
        <v>988</v>
      </c>
      <c r="C315">
        <v>11658</v>
      </c>
      <c r="D315">
        <v>12793</v>
      </c>
      <c r="E315">
        <v>37</v>
      </c>
      <c r="F315">
        <v>3850407</v>
      </c>
      <c r="J315" t="s">
        <v>382</v>
      </c>
      <c r="L315" s="20" t="s">
        <v>420</v>
      </c>
      <c r="M315" s="20"/>
      <c r="N315" s="20" t="s">
        <v>423</v>
      </c>
      <c r="O315" s="20"/>
    </row>
    <row r="316" spans="2:15" x14ac:dyDescent="0.25">
      <c r="B316" t="s">
        <v>988</v>
      </c>
      <c r="C316">
        <v>11658</v>
      </c>
      <c r="D316">
        <v>12794</v>
      </c>
      <c r="E316">
        <v>41</v>
      </c>
      <c r="F316">
        <v>3702224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2:15" x14ac:dyDescent="0.25">
      <c r="B317" t="s">
        <v>988</v>
      </c>
      <c r="C317">
        <v>11658</v>
      </c>
      <c r="D317">
        <v>12798</v>
      </c>
      <c r="E317">
        <v>47</v>
      </c>
      <c r="F317">
        <v>3818336</v>
      </c>
      <c r="J317" t="s">
        <v>384</v>
      </c>
      <c r="L317">
        <f>MIN(B313:B317)</f>
        <v>0</v>
      </c>
      <c r="M317">
        <f>MAX(C313:C317)</f>
        <v>11658</v>
      </c>
      <c r="N317">
        <f>MIN(D313:D317)</f>
        <v>12793</v>
      </c>
      <c r="O317">
        <f>MAX(D313:D317)</f>
        <v>12798</v>
      </c>
    </row>
    <row r="318" spans="2:15" x14ac:dyDescent="0.25">
      <c r="B318" t="s">
        <v>989</v>
      </c>
      <c r="C318">
        <v>11642</v>
      </c>
      <c r="D318">
        <v>12335</v>
      </c>
      <c r="E318">
        <v>53</v>
      </c>
      <c r="F318">
        <v>4205525</v>
      </c>
      <c r="J318" t="s">
        <v>385</v>
      </c>
    </row>
    <row r="319" spans="2:15" x14ac:dyDescent="0.25">
      <c r="B319" t="s">
        <v>989</v>
      </c>
      <c r="C319">
        <v>11642</v>
      </c>
      <c r="D319">
        <v>12333</v>
      </c>
      <c r="E319">
        <v>34</v>
      </c>
      <c r="F319">
        <v>4049994</v>
      </c>
      <c r="J319" t="s">
        <v>386</v>
      </c>
    </row>
    <row r="320" spans="2:15" x14ac:dyDescent="0.25">
      <c r="B320" t="s">
        <v>989</v>
      </c>
      <c r="C320">
        <v>11642</v>
      </c>
      <c r="D320">
        <v>12332</v>
      </c>
      <c r="E320">
        <v>48</v>
      </c>
      <c r="F320">
        <v>3943953</v>
      </c>
      <c r="J320" t="s">
        <v>387</v>
      </c>
      <c r="L320" s="20" t="s">
        <v>420</v>
      </c>
      <c r="M320" s="20"/>
      <c r="N320" s="20" t="s">
        <v>423</v>
      </c>
      <c r="O320" s="20"/>
    </row>
    <row r="321" spans="2:15" x14ac:dyDescent="0.25">
      <c r="B321" t="s">
        <v>989</v>
      </c>
      <c r="C321">
        <v>11642</v>
      </c>
      <c r="D321">
        <v>12332</v>
      </c>
      <c r="E321">
        <v>56</v>
      </c>
      <c r="F321">
        <v>4018125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2:15" x14ac:dyDescent="0.25">
      <c r="B322" t="s">
        <v>989</v>
      </c>
      <c r="C322">
        <v>11642</v>
      </c>
      <c r="D322">
        <v>12330</v>
      </c>
      <c r="E322">
        <v>40</v>
      </c>
      <c r="F322">
        <v>4214379</v>
      </c>
      <c r="J322" t="s">
        <v>389</v>
      </c>
      <c r="L322">
        <f>MIN(B318:B322)</f>
        <v>0</v>
      </c>
      <c r="M322">
        <f>MAX(C318:C322)</f>
        <v>11642</v>
      </c>
      <c r="N322">
        <f>MIN(D318:D322)</f>
        <v>12330</v>
      </c>
      <c r="O322">
        <f>MAX(D318:D322)</f>
        <v>12335</v>
      </c>
    </row>
    <row r="323" spans="2:15" x14ac:dyDescent="0.25">
      <c r="B323" t="s">
        <v>990</v>
      </c>
      <c r="C323">
        <v>14011</v>
      </c>
      <c r="D323">
        <v>14511</v>
      </c>
      <c r="E323">
        <v>30</v>
      </c>
      <c r="F323">
        <v>6892859</v>
      </c>
      <c r="J323" t="s">
        <v>390</v>
      </c>
    </row>
    <row r="324" spans="2:15" x14ac:dyDescent="0.25">
      <c r="B324" t="s">
        <v>990</v>
      </c>
      <c r="C324">
        <v>14011</v>
      </c>
      <c r="D324">
        <v>14510</v>
      </c>
      <c r="E324">
        <v>26</v>
      </c>
      <c r="F324">
        <v>6425344</v>
      </c>
      <c r="J324" t="s">
        <v>391</v>
      </c>
    </row>
    <row r="325" spans="2:15" x14ac:dyDescent="0.25">
      <c r="B325" t="s">
        <v>990</v>
      </c>
      <c r="C325">
        <v>14011</v>
      </c>
      <c r="D325">
        <v>14510</v>
      </c>
      <c r="E325">
        <v>43</v>
      </c>
      <c r="F325">
        <v>4834814</v>
      </c>
      <c r="J325" t="s">
        <v>392</v>
      </c>
      <c r="L325" s="20" t="s">
        <v>420</v>
      </c>
      <c r="M325" s="20"/>
      <c r="N325" s="20" t="s">
        <v>423</v>
      </c>
      <c r="O325" s="20"/>
    </row>
    <row r="326" spans="2:15" x14ac:dyDescent="0.25">
      <c r="B326" t="s">
        <v>990</v>
      </c>
      <c r="C326">
        <v>14011</v>
      </c>
      <c r="D326">
        <v>14510</v>
      </c>
      <c r="E326">
        <v>48</v>
      </c>
      <c r="F326">
        <v>3826199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2:15" x14ac:dyDescent="0.25">
      <c r="B327" t="s">
        <v>990</v>
      </c>
      <c r="C327">
        <v>14011</v>
      </c>
      <c r="D327">
        <v>14511</v>
      </c>
      <c r="E327">
        <v>44</v>
      </c>
      <c r="F327">
        <v>3737390</v>
      </c>
      <c r="J327" t="s">
        <v>394</v>
      </c>
      <c r="L327">
        <f>MIN(B323:B327)</f>
        <v>0</v>
      </c>
      <c r="M327">
        <f>MAX(C323:C327)</f>
        <v>14011</v>
      </c>
      <c r="N327">
        <f>MIN(D323:D327)</f>
        <v>14510</v>
      </c>
      <c r="O327">
        <f>MAX(D323:D327)</f>
        <v>14511</v>
      </c>
    </row>
    <row r="328" spans="2:15" x14ac:dyDescent="0.25">
      <c r="B328" t="s">
        <v>991</v>
      </c>
      <c r="C328">
        <v>13026</v>
      </c>
      <c r="D328">
        <v>13665</v>
      </c>
      <c r="E328">
        <v>41</v>
      </c>
      <c r="F328">
        <v>3999774</v>
      </c>
      <c r="J328" t="s">
        <v>395</v>
      </c>
    </row>
    <row r="329" spans="2:15" x14ac:dyDescent="0.25">
      <c r="B329" t="s">
        <v>991</v>
      </c>
      <c r="C329">
        <v>13026</v>
      </c>
      <c r="D329">
        <v>13662</v>
      </c>
      <c r="E329">
        <v>35</v>
      </c>
      <c r="F329">
        <v>4200442</v>
      </c>
      <c r="J329" t="s">
        <v>396</v>
      </c>
    </row>
    <row r="330" spans="2:15" x14ac:dyDescent="0.25">
      <c r="B330" t="s">
        <v>991</v>
      </c>
      <c r="C330">
        <v>13026</v>
      </c>
      <c r="D330">
        <v>13665</v>
      </c>
      <c r="E330">
        <v>41</v>
      </c>
      <c r="F330">
        <v>4021729</v>
      </c>
      <c r="J330" t="s">
        <v>397</v>
      </c>
      <c r="L330" s="20" t="s">
        <v>420</v>
      </c>
      <c r="M330" s="20"/>
      <c r="N330" s="20" t="s">
        <v>423</v>
      </c>
      <c r="O330" s="20"/>
    </row>
    <row r="331" spans="2:15" x14ac:dyDescent="0.25">
      <c r="B331" t="s">
        <v>991</v>
      </c>
      <c r="C331">
        <v>13026</v>
      </c>
      <c r="D331">
        <v>13664</v>
      </c>
      <c r="E331">
        <v>31</v>
      </c>
      <c r="F331">
        <v>4713282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2:15" x14ac:dyDescent="0.25">
      <c r="B332" t="s">
        <v>991</v>
      </c>
      <c r="C332">
        <v>13026</v>
      </c>
      <c r="D332">
        <v>13665</v>
      </c>
      <c r="E332">
        <v>34</v>
      </c>
      <c r="F332">
        <v>4223331</v>
      </c>
      <c r="J332" t="s">
        <v>399</v>
      </c>
      <c r="L332">
        <f>MIN(B328:B332)</f>
        <v>0</v>
      </c>
      <c r="M332">
        <f>MAX(C328:C332)</f>
        <v>13026</v>
      </c>
      <c r="N332">
        <f>MIN(D328:D332)</f>
        <v>13662</v>
      </c>
      <c r="O332">
        <f>MAX(D328:D332)</f>
        <v>13665</v>
      </c>
    </row>
    <row r="333" spans="2:15" x14ac:dyDescent="0.25">
      <c r="B333" t="s">
        <v>992</v>
      </c>
      <c r="C333">
        <v>13821</v>
      </c>
      <c r="D333">
        <v>14442</v>
      </c>
      <c r="E333">
        <v>39</v>
      </c>
      <c r="F333">
        <v>3419433</v>
      </c>
      <c r="J333" t="s">
        <v>400</v>
      </c>
    </row>
    <row r="334" spans="2:15" x14ac:dyDescent="0.25">
      <c r="B334" t="s">
        <v>992</v>
      </c>
      <c r="C334">
        <v>13821</v>
      </c>
      <c r="D334">
        <v>14452</v>
      </c>
      <c r="E334">
        <v>39</v>
      </c>
      <c r="F334">
        <v>4080501</v>
      </c>
      <c r="J334" t="s">
        <v>401</v>
      </c>
    </row>
    <row r="335" spans="2:15" x14ac:dyDescent="0.25">
      <c r="B335" t="s">
        <v>992</v>
      </c>
      <c r="C335">
        <v>13821</v>
      </c>
      <c r="D335">
        <v>14441</v>
      </c>
      <c r="E335">
        <v>26</v>
      </c>
      <c r="F335">
        <v>3655445</v>
      </c>
      <c r="J335" t="s">
        <v>402</v>
      </c>
      <c r="L335" s="20" t="s">
        <v>420</v>
      </c>
      <c r="M335" s="20"/>
      <c r="N335" s="20" t="s">
        <v>423</v>
      </c>
      <c r="O335" s="20"/>
    </row>
    <row r="336" spans="2:15" x14ac:dyDescent="0.25">
      <c r="B336" t="s">
        <v>992</v>
      </c>
      <c r="C336">
        <v>13821</v>
      </c>
      <c r="D336">
        <v>14444</v>
      </c>
      <c r="E336">
        <v>44</v>
      </c>
      <c r="F336">
        <v>3493276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2:15" x14ac:dyDescent="0.25">
      <c r="B337" t="s">
        <v>992</v>
      </c>
      <c r="C337">
        <v>13821</v>
      </c>
      <c r="D337">
        <v>14450</v>
      </c>
      <c r="E337">
        <v>34</v>
      </c>
      <c r="F337">
        <v>4529873</v>
      </c>
      <c r="J337" t="s">
        <v>404</v>
      </c>
      <c r="L337">
        <f>MIN(B333:B337)</f>
        <v>0</v>
      </c>
      <c r="M337">
        <f>MAX(C333:C337)</f>
        <v>13821</v>
      </c>
      <c r="N337">
        <f>MIN(D333:D337)</f>
        <v>14441</v>
      </c>
      <c r="O337">
        <f>MAX(D333:D337)</f>
        <v>14452</v>
      </c>
    </row>
    <row r="338" spans="2:15" x14ac:dyDescent="0.25">
      <c r="B338" t="s">
        <v>993</v>
      </c>
      <c r="C338">
        <v>10407</v>
      </c>
      <c r="D338">
        <v>11273</v>
      </c>
      <c r="E338">
        <v>49</v>
      </c>
      <c r="F338">
        <v>3853718</v>
      </c>
      <c r="J338" t="s">
        <v>405</v>
      </c>
    </row>
    <row r="339" spans="2:15" x14ac:dyDescent="0.25">
      <c r="B339" t="s">
        <v>993</v>
      </c>
      <c r="C339">
        <v>10407</v>
      </c>
      <c r="D339">
        <v>11269</v>
      </c>
      <c r="E339">
        <v>66</v>
      </c>
      <c r="F339">
        <v>3742161</v>
      </c>
      <c r="J339" t="s">
        <v>406</v>
      </c>
    </row>
    <row r="340" spans="2:15" x14ac:dyDescent="0.25">
      <c r="B340" t="s">
        <v>993</v>
      </c>
      <c r="C340">
        <v>10407</v>
      </c>
      <c r="D340">
        <v>11271</v>
      </c>
      <c r="E340">
        <v>47</v>
      </c>
      <c r="F340">
        <v>3591533</v>
      </c>
      <c r="J340" t="s">
        <v>407</v>
      </c>
      <c r="L340" s="20" t="s">
        <v>420</v>
      </c>
      <c r="M340" s="20"/>
      <c r="N340" s="20" t="s">
        <v>423</v>
      </c>
      <c r="O340" s="20"/>
    </row>
    <row r="341" spans="2:15" x14ac:dyDescent="0.25">
      <c r="B341" t="s">
        <v>993</v>
      </c>
      <c r="C341">
        <v>10407</v>
      </c>
      <c r="D341">
        <v>11266</v>
      </c>
      <c r="E341">
        <v>51</v>
      </c>
      <c r="F341">
        <v>3762283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2:15" x14ac:dyDescent="0.25">
      <c r="B342" t="s">
        <v>993</v>
      </c>
      <c r="C342">
        <v>10407</v>
      </c>
      <c r="D342">
        <v>11271</v>
      </c>
      <c r="E342">
        <v>50</v>
      </c>
      <c r="F342">
        <v>3756433</v>
      </c>
      <c r="J342" t="s">
        <v>409</v>
      </c>
      <c r="L342">
        <f>MIN(B338:B342)</f>
        <v>0</v>
      </c>
      <c r="M342">
        <f>MAX(C338:C342)</f>
        <v>10407</v>
      </c>
      <c r="N342">
        <f>MIN(D338:D342)</f>
        <v>11266</v>
      </c>
      <c r="O342">
        <f>MAX(D338:D342)</f>
        <v>11273</v>
      </c>
    </row>
    <row r="343" spans="2:15" x14ac:dyDescent="0.25">
      <c r="B343" t="s">
        <v>994</v>
      </c>
      <c r="C343">
        <v>12299</v>
      </c>
      <c r="D343">
        <v>12832</v>
      </c>
      <c r="E343">
        <v>32</v>
      </c>
      <c r="F343">
        <v>4855615</v>
      </c>
      <c r="J343" t="s">
        <v>410</v>
      </c>
    </row>
    <row r="344" spans="2:15" x14ac:dyDescent="0.25">
      <c r="B344" t="s">
        <v>994</v>
      </c>
      <c r="C344">
        <v>12299</v>
      </c>
      <c r="D344">
        <v>12831</v>
      </c>
      <c r="E344">
        <v>31</v>
      </c>
      <c r="F344">
        <v>6178043</v>
      </c>
      <c r="J344" t="s">
        <v>411</v>
      </c>
    </row>
    <row r="345" spans="2:15" x14ac:dyDescent="0.25">
      <c r="B345" t="s">
        <v>994</v>
      </c>
      <c r="C345">
        <v>12299</v>
      </c>
      <c r="D345">
        <v>12835</v>
      </c>
      <c r="E345">
        <v>32</v>
      </c>
      <c r="F345">
        <v>4722115</v>
      </c>
      <c r="J345" t="s">
        <v>412</v>
      </c>
      <c r="L345" s="20" t="s">
        <v>420</v>
      </c>
      <c r="M345" s="20"/>
      <c r="N345" s="20" t="s">
        <v>423</v>
      </c>
      <c r="O345" s="20"/>
    </row>
    <row r="346" spans="2:15" x14ac:dyDescent="0.25">
      <c r="B346" t="s">
        <v>994</v>
      </c>
      <c r="C346">
        <v>12299</v>
      </c>
      <c r="D346">
        <v>12832</v>
      </c>
      <c r="E346">
        <v>28</v>
      </c>
      <c r="F346">
        <v>4492395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2:15" x14ac:dyDescent="0.25">
      <c r="B347" t="s">
        <v>994</v>
      </c>
      <c r="C347">
        <v>12299</v>
      </c>
      <c r="D347">
        <v>12832</v>
      </c>
      <c r="E347">
        <v>23</v>
      </c>
      <c r="F347">
        <v>8498448</v>
      </c>
      <c r="J347" t="s">
        <v>414</v>
      </c>
      <c r="L347">
        <f>MIN(B343:B347)</f>
        <v>0</v>
      </c>
      <c r="M347">
        <f>MAX(C343:C347)</f>
        <v>12299</v>
      </c>
      <c r="N347">
        <f>MIN(D343:D347)</f>
        <v>12831</v>
      </c>
      <c r="O347">
        <f>MAX(D343:D347)</f>
        <v>12835</v>
      </c>
    </row>
    <row r="348" spans="2:15" x14ac:dyDescent="0.25">
      <c r="B348" t="s">
        <v>995</v>
      </c>
      <c r="C348">
        <v>11347</v>
      </c>
      <c r="D348">
        <v>12101</v>
      </c>
      <c r="E348">
        <v>43</v>
      </c>
      <c r="F348">
        <v>3726440</v>
      </c>
      <c r="J348" t="s">
        <v>415</v>
      </c>
    </row>
    <row r="349" spans="2:15" x14ac:dyDescent="0.25">
      <c r="B349" t="s">
        <v>995</v>
      </c>
      <c r="C349">
        <v>11347</v>
      </c>
      <c r="D349">
        <v>12094</v>
      </c>
      <c r="E349">
        <v>46</v>
      </c>
      <c r="F349">
        <v>3832023</v>
      </c>
      <c r="J349" t="s">
        <v>416</v>
      </c>
    </row>
    <row r="350" spans="2:15" x14ac:dyDescent="0.25">
      <c r="B350" t="s">
        <v>995</v>
      </c>
      <c r="C350">
        <v>11347</v>
      </c>
      <c r="D350">
        <v>12096</v>
      </c>
      <c r="E350">
        <v>23</v>
      </c>
      <c r="F350">
        <v>5325106</v>
      </c>
      <c r="J350" t="s">
        <v>417</v>
      </c>
      <c r="L350" s="20" t="s">
        <v>420</v>
      </c>
      <c r="M350" s="20"/>
      <c r="N350" s="20" t="s">
        <v>423</v>
      </c>
      <c r="O350" s="20"/>
    </row>
    <row r="351" spans="2:15" x14ac:dyDescent="0.25">
      <c r="B351" t="s">
        <v>995</v>
      </c>
      <c r="C351">
        <v>11347</v>
      </c>
      <c r="D351">
        <v>12095</v>
      </c>
      <c r="E351">
        <v>38</v>
      </c>
      <c r="F351">
        <v>4779874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2:15" x14ac:dyDescent="0.25">
      <c r="B352" t="s">
        <v>995</v>
      </c>
      <c r="C352">
        <v>11347</v>
      </c>
      <c r="D352">
        <v>12094</v>
      </c>
      <c r="E352">
        <v>33</v>
      </c>
      <c r="F352">
        <v>3859907</v>
      </c>
      <c r="J352" t="s">
        <v>419</v>
      </c>
      <c r="L352">
        <f>MIN(B348:B352)</f>
        <v>0</v>
      </c>
      <c r="M352">
        <f>MAX(C348:C352)</f>
        <v>11347</v>
      </c>
      <c r="N352">
        <f>MIN(D348:D352)</f>
        <v>12094</v>
      </c>
      <c r="O352">
        <f>MAX(D348:D352)</f>
        <v>12101</v>
      </c>
    </row>
    <row r="353" spans="2:6" x14ac:dyDescent="0.25">
      <c r="B353" t="s">
        <v>926</v>
      </c>
      <c r="C353">
        <v>7297</v>
      </c>
      <c r="D353">
        <v>8909</v>
      </c>
      <c r="E353">
        <v>54</v>
      </c>
      <c r="F353">
        <v>1277069</v>
      </c>
    </row>
    <row r="354" spans="2:6" x14ac:dyDescent="0.25">
      <c r="B354" t="s">
        <v>926</v>
      </c>
      <c r="C354">
        <v>7297</v>
      </c>
      <c r="D354">
        <v>8914</v>
      </c>
      <c r="E354">
        <v>59</v>
      </c>
      <c r="F354">
        <v>1352502</v>
      </c>
    </row>
    <row r="355" spans="2:6" x14ac:dyDescent="0.25">
      <c r="B355" t="s">
        <v>926</v>
      </c>
      <c r="C355">
        <v>7297</v>
      </c>
      <c r="D355">
        <v>8909</v>
      </c>
      <c r="E355">
        <v>40</v>
      </c>
      <c r="F355">
        <v>1273817</v>
      </c>
    </row>
    <row r="356" spans="2:6" x14ac:dyDescent="0.25">
      <c r="B356" t="s">
        <v>926</v>
      </c>
      <c r="C356">
        <v>7297</v>
      </c>
      <c r="D356">
        <v>8910</v>
      </c>
      <c r="E356">
        <v>54</v>
      </c>
      <c r="F356">
        <v>1355273</v>
      </c>
    </row>
    <row r="357" spans="2:6" x14ac:dyDescent="0.25">
      <c r="B357" t="s">
        <v>926</v>
      </c>
      <c r="C357">
        <v>7297</v>
      </c>
      <c r="D357">
        <v>8916</v>
      </c>
      <c r="E357">
        <v>32</v>
      </c>
      <c r="F357">
        <v>1354596</v>
      </c>
    </row>
    <row r="358" spans="2:6" x14ac:dyDescent="0.25">
      <c r="B358" t="s">
        <v>927</v>
      </c>
      <c r="C358">
        <v>4571</v>
      </c>
      <c r="D358">
        <v>8762</v>
      </c>
      <c r="E358">
        <v>59</v>
      </c>
      <c r="F358">
        <v>1888965</v>
      </c>
    </row>
    <row r="359" spans="2:6" x14ac:dyDescent="0.25">
      <c r="B359" t="s">
        <v>927</v>
      </c>
      <c r="C359">
        <v>4571</v>
      </c>
      <c r="D359">
        <v>8768</v>
      </c>
      <c r="E359">
        <v>62</v>
      </c>
      <c r="F359">
        <v>1711364</v>
      </c>
    </row>
    <row r="360" spans="2:6" x14ac:dyDescent="0.25">
      <c r="B360" t="s">
        <v>927</v>
      </c>
      <c r="C360">
        <v>4571</v>
      </c>
      <c r="D360">
        <v>8780</v>
      </c>
      <c r="E360">
        <v>35</v>
      </c>
      <c r="F360">
        <v>1794554</v>
      </c>
    </row>
    <row r="361" spans="2:6" x14ac:dyDescent="0.25">
      <c r="B361" t="s">
        <v>927</v>
      </c>
      <c r="C361">
        <v>4571</v>
      </c>
      <c r="D361">
        <v>8778</v>
      </c>
      <c r="E361">
        <v>60</v>
      </c>
      <c r="F361">
        <v>1888640</v>
      </c>
    </row>
    <row r="362" spans="2:6" x14ac:dyDescent="0.25">
      <c r="B362" t="s">
        <v>927</v>
      </c>
      <c r="C362">
        <v>4571</v>
      </c>
      <c r="D362">
        <v>8772</v>
      </c>
      <c r="E362">
        <v>51</v>
      </c>
      <c r="F362">
        <v>1882936</v>
      </c>
    </row>
    <row r="363" spans="2:6" x14ac:dyDescent="0.25">
      <c r="B363" t="s">
        <v>928</v>
      </c>
      <c r="C363">
        <v>7716</v>
      </c>
      <c r="D363">
        <v>9642</v>
      </c>
      <c r="E363">
        <v>26</v>
      </c>
      <c r="F363">
        <v>1460647</v>
      </c>
    </row>
    <row r="364" spans="2:6" x14ac:dyDescent="0.25">
      <c r="B364" t="s">
        <v>928</v>
      </c>
      <c r="C364">
        <v>7716</v>
      </c>
      <c r="D364">
        <v>9643</v>
      </c>
      <c r="E364">
        <v>40</v>
      </c>
      <c r="F364">
        <v>1458509</v>
      </c>
    </row>
    <row r="365" spans="2:6" x14ac:dyDescent="0.25">
      <c r="B365" t="s">
        <v>928</v>
      </c>
      <c r="C365">
        <v>7716</v>
      </c>
      <c r="D365">
        <v>9643</v>
      </c>
      <c r="E365">
        <v>45</v>
      </c>
      <c r="F365">
        <v>1456718</v>
      </c>
    </row>
    <row r="366" spans="2:6" x14ac:dyDescent="0.25">
      <c r="B366" t="s">
        <v>928</v>
      </c>
      <c r="C366">
        <v>7716</v>
      </c>
      <c r="D366">
        <v>9643</v>
      </c>
      <c r="E366">
        <v>32</v>
      </c>
      <c r="F366">
        <v>1457901</v>
      </c>
    </row>
    <row r="367" spans="2:6" x14ac:dyDescent="0.25">
      <c r="B367" t="s">
        <v>928</v>
      </c>
      <c r="C367">
        <v>7716</v>
      </c>
      <c r="D367">
        <v>9643</v>
      </c>
      <c r="E367">
        <v>39</v>
      </c>
      <c r="F367">
        <v>1458883</v>
      </c>
    </row>
    <row r="368" spans="2:6" x14ac:dyDescent="0.25">
      <c r="B368" t="s">
        <v>929</v>
      </c>
      <c r="C368">
        <v>4073</v>
      </c>
      <c r="D368">
        <v>9152</v>
      </c>
      <c r="E368">
        <v>60</v>
      </c>
      <c r="F368">
        <v>1891392</v>
      </c>
    </row>
    <row r="369" spans="2:6" x14ac:dyDescent="0.25">
      <c r="B369" t="s">
        <v>929</v>
      </c>
      <c r="C369">
        <v>4073</v>
      </c>
      <c r="D369">
        <v>9149</v>
      </c>
      <c r="E369">
        <v>39</v>
      </c>
      <c r="F369">
        <v>1714924</v>
      </c>
    </row>
    <row r="370" spans="2:6" x14ac:dyDescent="0.25">
      <c r="B370" t="s">
        <v>929</v>
      </c>
      <c r="C370">
        <v>4073</v>
      </c>
      <c r="D370">
        <v>9149</v>
      </c>
      <c r="E370">
        <v>60</v>
      </c>
      <c r="F370">
        <v>1889476</v>
      </c>
    </row>
    <row r="371" spans="2:6" x14ac:dyDescent="0.25">
      <c r="B371" t="s">
        <v>929</v>
      </c>
      <c r="C371">
        <v>4073</v>
      </c>
      <c r="D371">
        <v>9149</v>
      </c>
      <c r="E371">
        <v>34</v>
      </c>
      <c r="F371">
        <v>1800993</v>
      </c>
    </row>
    <row r="372" spans="2:6" x14ac:dyDescent="0.25">
      <c r="B372" t="s">
        <v>929</v>
      </c>
      <c r="C372">
        <v>4073</v>
      </c>
      <c r="D372">
        <v>9149</v>
      </c>
      <c r="E372">
        <v>45</v>
      </c>
      <c r="F372">
        <v>1714496</v>
      </c>
    </row>
    <row r="373" spans="2:6" x14ac:dyDescent="0.25">
      <c r="B373" t="s">
        <v>930</v>
      </c>
      <c r="C373">
        <v>6071</v>
      </c>
      <c r="D373">
        <v>8259</v>
      </c>
      <c r="E373">
        <v>62</v>
      </c>
      <c r="F373">
        <v>1303091</v>
      </c>
    </row>
    <row r="374" spans="2:6" x14ac:dyDescent="0.25">
      <c r="B374" t="s">
        <v>930</v>
      </c>
      <c r="C374">
        <v>6071</v>
      </c>
      <c r="D374">
        <v>8256</v>
      </c>
      <c r="E374">
        <v>62</v>
      </c>
      <c r="F374">
        <v>1309891</v>
      </c>
    </row>
    <row r="375" spans="2:6" x14ac:dyDescent="0.25">
      <c r="B375" t="s">
        <v>930</v>
      </c>
      <c r="C375">
        <v>6071</v>
      </c>
      <c r="D375">
        <v>8253</v>
      </c>
      <c r="E375">
        <v>43</v>
      </c>
      <c r="F375">
        <v>1222045</v>
      </c>
    </row>
    <row r="376" spans="2:6" x14ac:dyDescent="0.25">
      <c r="B376" t="s">
        <v>930</v>
      </c>
      <c r="C376">
        <v>6071</v>
      </c>
      <c r="D376">
        <v>8252</v>
      </c>
      <c r="E376">
        <v>50</v>
      </c>
      <c r="F376">
        <v>1223520</v>
      </c>
    </row>
    <row r="377" spans="2:6" x14ac:dyDescent="0.25">
      <c r="B377" t="s">
        <v>930</v>
      </c>
      <c r="C377">
        <v>6071</v>
      </c>
      <c r="D377">
        <v>8256</v>
      </c>
      <c r="E377">
        <v>57</v>
      </c>
      <c r="F377">
        <v>1222652</v>
      </c>
    </row>
    <row r="378" spans="2:6" x14ac:dyDescent="0.25">
      <c r="B378" t="s">
        <v>931</v>
      </c>
      <c r="C378">
        <v>6009</v>
      </c>
      <c r="D378">
        <v>7675</v>
      </c>
      <c r="E378">
        <v>47</v>
      </c>
      <c r="F378">
        <v>1037670</v>
      </c>
    </row>
    <row r="379" spans="2:6" x14ac:dyDescent="0.25">
      <c r="B379" t="s">
        <v>931</v>
      </c>
      <c r="C379">
        <v>6009</v>
      </c>
      <c r="D379">
        <v>7677</v>
      </c>
      <c r="E379">
        <v>27</v>
      </c>
      <c r="F379">
        <v>955497</v>
      </c>
    </row>
    <row r="380" spans="2:6" x14ac:dyDescent="0.25">
      <c r="B380" t="s">
        <v>931</v>
      </c>
      <c r="C380">
        <v>6009</v>
      </c>
      <c r="D380">
        <v>7676</v>
      </c>
      <c r="E380">
        <v>40</v>
      </c>
      <c r="F380">
        <v>954525</v>
      </c>
    </row>
    <row r="381" spans="2:6" x14ac:dyDescent="0.25">
      <c r="B381" t="s">
        <v>931</v>
      </c>
      <c r="C381">
        <v>6009</v>
      </c>
      <c r="D381">
        <v>7674</v>
      </c>
      <c r="E381">
        <v>57</v>
      </c>
      <c r="F381">
        <v>955072</v>
      </c>
    </row>
    <row r="382" spans="2:6" x14ac:dyDescent="0.25">
      <c r="B382" t="s">
        <v>931</v>
      </c>
      <c r="C382">
        <v>6009</v>
      </c>
      <c r="D382">
        <v>7677</v>
      </c>
      <c r="E382">
        <v>33</v>
      </c>
      <c r="F382">
        <v>951481</v>
      </c>
    </row>
    <row r="383" spans="2:6" x14ac:dyDescent="0.25">
      <c r="B383" t="s">
        <v>932</v>
      </c>
      <c r="C383">
        <v>5467</v>
      </c>
      <c r="D383">
        <v>9651</v>
      </c>
      <c r="E383">
        <v>44</v>
      </c>
      <c r="F383">
        <v>1801055</v>
      </c>
    </row>
    <row r="384" spans="2:6" x14ac:dyDescent="0.25">
      <c r="B384" t="s">
        <v>932</v>
      </c>
      <c r="C384">
        <v>5467</v>
      </c>
      <c r="D384">
        <v>9657</v>
      </c>
      <c r="E384">
        <v>52</v>
      </c>
      <c r="F384">
        <v>1801602</v>
      </c>
    </row>
    <row r="385" spans="2:6" x14ac:dyDescent="0.25">
      <c r="B385" t="s">
        <v>932</v>
      </c>
      <c r="C385">
        <v>5467</v>
      </c>
      <c r="D385">
        <v>9654</v>
      </c>
      <c r="E385">
        <v>41</v>
      </c>
      <c r="F385">
        <v>1976999</v>
      </c>
    </row>
    <row r="386" spans="2:6" x14ac:dyDescent="0.25">
      <c r="B386" t="s">
        <v>932</v>
      </c>
      <c r="C386">
        <v>5467</v>
      </c>
      <c r="D386">
        <v>9651</v>
      </c>
      <c r="E386">
        <v>51</v>
      </c>
      <c r="F386">
        <v>1711407</v>
      </c>
    </row>
    <row r="387" spans="2:6" x14ac:dyDescent="0.25">
      <c r="B387" t="s">
        <v>932</v>
      </c>
      <c r="C387">
        <v>5467</v>
      </c>
      <c r="D387">
        <v>9651</v>
      </c>
      <c r="E387">
        <v>46</v>
      </c>
      <c r="F387">
        <v>1976123</v>
      </c>
    </row>
    <row r="388" spans="2:6" x14ac:dyDescent="0.25">
      <c r="B388" t="s">
        <v>933</v>
      </c>
      <c r="C388">
        <v>3870</v>
      </c>
      <c r="D388">
        <v>8473</v>
      </c>
      <c r="E388">
        <v>36</v>
      </c>
      <c r="F388">
        <v>1625365</v>
      </c>
    </row>
    <row r="389" spans="2:6" x14ac:dyDescent="0.25">
      <c r="B389" t="s">
        <v>933</v>
      </c>
      <c r="C389">
        <v>3870</v>
      </c>
      <c r="D389">
        <v>8451</v>
      </c>
      <c r="E389">
        <v>55</v>
      </c>
      <c r="F389">
        <v>1623211</v>
      </c>
    </row>
    <row r="390" spans="2:6" x14ac:dyDescent="0.25">
      <c r="B390" t="s">
        <v>933</v>
      </c>
      <c r="C390">
        <v>3870</v>
      </c>
      <c r="D390">
        <v>8476</v>
      </c>
      <c r="E390">
        <v>57</v>
      </c>
      <c r="F390">
        <v>1624149</v>
      </c>
    </row>
    <row r="391" spans="2:6" x14ac:dyDescent="0.25">
      <c r="B391" t="s">
        <v>933</v>
      </c>
      <c r="C391">
        <v>3870</v>
      </c>
      <c r="D391">
        <v>8460</v>
      </c>
      <c r="E391">
        <v>47</v>
      </c>
      <c r="F391">
        <v>1620777</v>
      </c>
    </row>
    <row r="392" spans="2:6" x14ac:dyDescent="0.25">
      <c r="B392" t="s">
        <v>933</v>
      </c>
      <c r="C392">
        <v>3870</v>
      </c>
      <c r="D392">
        <v>8473</v>
      </c>
      <c r="E392">
        <v>54</v>
      </c>
      <c r="F392">
        <v>1623770</v>
      </c>
    </row>
    <row r="393" spans="2:6" x14ac:dyDescent="0.25">
      <c r="B393" t="s">
        <v>934</v>
      </c>
      <c r="C393">
        <v>8781</v>
      </c>
      <c r="D393">
        <v>10201</v>
      </c>
      <c r="E393">
        <v>31</v>
      </c>
      <c r="F393">
        <v>1531178</v>
      </c>
    </row>
    <row r="394" spans="2:6" x14ac:dyDescent="0.25">
      <c r="B394" t="s">
        <v>934</v>
      </c>
      <c r="C394">
        <v>8781</v>
      </c>
      <c r="D394">
        <v>10198</v>
      </c>
      <c r="E394">
        <v>36</v>
      </c>
      <c r="F394">
        <v>1518106</v>
      </c>
    </row>
    <row r="395" spans="2:6" x14ac:dyDescent="0.25">
      <c r="B395" t="s">
        <v>934</v>
      </c>
      <c r="C395">
        <v>8781</v>
      </c>
      <c r="D395">
        <v>10195</v>
      </c>
      <c r="E395">
        <v>31</v>
      </c>
      <c r="F395">
        <v>1676264</v>
      </c>
    </row>
    <row r="396" spans="2:6" x14ac:dyDescent="0.25">
      <c r="B396" t="s">
        <v>934</v>
      </c>
      <c r="C396">
        <v>8781</v>
      </c>
      <c r="D396">
        <v>10196</v>
      </c>
      <c r="E396">
        <v>40</v>
      </c>
      <c r="F396">
        <v>1734726</v>
      </c>
    </row>
    <row r="397" spans="2:6" x14ac:dyDescent="0.25">
      <c r="B397" t="s">
        <v>934</v>
      </c>
      <c r="C397">
        <v>8781</v>
      </c>
      <c r="D397">
        <v>10196</v>
      </c>
      <c r="E397">
        <v>22</v>
      </c>
      <c r="F397">
        <v>1607252</v>
      </c>
    </row>
    <row r="398" spans="2:6" x14ac:dyDescent="0.25">
      <c r="B398" t="s">
        <v>935</v>
      </c>
      <c r="C398">
        <v>3708</v>
      </c>
      <c r="D398">
        <v>10770</v>
      </c>
      <c r="E398">
        <v>50</v>
      </c>
      <c r="F398">
        <v>2076131</v>
      </c>
    </row>
    <row r="399" spans="2:6" x14ac:dyDescent="0.25">
      <c r="B399" t="s">
        <v>935</v>
      </c>
      <c r="C399">
        <v>3708</v>
      </c>
      <c r="D399">
        <v>10781</v>
      </c>
      <c r="E399">
        <v>60</v>
      </c>
      <c r="F399">
        <v>2079435</v>
      </c>
    </row>
    <row r="400" spans="2:6" x14ac:dyDescent="0.25">
      <c r="B400" t="s">
        <v>935</v>
      </c>
      <c r="C400">
        <v>3708</v>
      </c>
      <c r="D400">
        <v>10777</v>
      </c>
      <c r="E400">
        <v>55</v>
      </c>
      <c r="F400">
        <v>1984934</v>
      </c>
    </row>
    <row r="401" spans="2:6" x14ac:dyDescent="0.25">
      <c r="B401" t="s">
        <v>935</v>
      </c>
      <c r="C401">
        <v>3708</v>
      </c>
      <c r="D401">
        <v>10778</v>
      </c>
      <c r="E401">
        <v>53</v>
      </c>
      <c r="F401">
        <v>1993464</v>
      </c>
    </row>
    <row r="402" spans="2:6" x14ac:dyDescent="0.25">
      <c r="B402" t="s">
        <v>935</v>
      </c>
      <c r="C402">
        <v>3708</v>
      </c>
      <c r="D402">
        <v>10791</v>
      </c>
      <c r="E402">
        <v>58</v>
      </c>
      <c r="F402">
        <v>1987314</v>
      </c>
    </row>
    <row r="403" spans="2:6" x14ac:dyDescent="0.25">
      <c r="B403" t="s">
        <v>936</v>
      </c>
      <c r="C403">
        <v>7254</v>
      </c>
      <c r="D403">
        <v>8474</v>
      </c>
      <c r="E403">
        <v>52</v>
      </c>
      <c r="F403">
        <v>1489277</v>
      </c>
    </row>
    <row r="404" spans="2:6" x14ac:dyDescent="0.25">
      <c r="B404" t="s">
        <v>936</v>
      </c>
      <c r="C404">
        <v>7254</v>
      </c>
      <c r="D404">
        <v>8475</v>
      </c>
      <c r="E404">
        <v>33</v>
      </c>
      <c r="F404">
        <v>1569130</v>
      </c>
    </row>
    <row r="405" spans="2:6" x14ac:dyDescent="0.25">
      <c r="B405" t="s">
        <v>936</v>
      </c>
      <c r="C405">
        <v>7254</v>
      </c>
      <c r="D405">
        <v>8474</v>
      </c>
      <c r="E405">
        <v>30</v>
      </c>
      <c r="F405">
        <v>1486091</v>
      </c>
    </row>
    <row r="406" spans="2:6" x14ac:dyDescent="0.25">
      <c r="B406" t="s">
        <v>936</v>
      </c>
      <c r="C406">
        <v>7254</v>
      </c>
      <c r="D406">
        <v>8476</v>
      </c>
      <c r="E406">
        <v>46</v>
      </c>
      <c r="F406">
        <v>1488372</v>
      </c>
    </row>
    <row r="407" spans="2:6" x14ac:dyDescent="0.25">
      <c r="B407" t="s">
        <v>936</v>
      </c>
      <c r="C407">
        <v>7254</v>
      </c>
      <c r="D407">
        <v>8472</v>
      </c>
      <c r="E407">
        <v>36</v>
      </c>
      <c r="F407">
        <v>1569135</v>
      </c>
    </row>
    <row r="408" spans="2:6" x14ac:dyDescent="0.25">
      <c r="B408" t="s">
        <v>937</v>
      </c>
      <c r="C408">
        <v>8331</v>
      </c>
      <c r="D408">
        <v>10338</v>
      </c>
      <c r="E408">
        <v>38</v>
      </c>
      <c r="F408">
        <v>1463497</v>
      </c>
    </row>
    <row r="409" spans="2:6" x14ac:dyDescent="0.25">
      <c r="B409" t="s">
        <v>937</v>
      </c>
      <c r="C409">
        <v>8331</v>
      </c>
      <c r="D409">
        <v>10338</v>
      </c>
      <c r="E409">
        <v>48</v>
      </c>
      <c r="F409">
        <v>1380932</v>
      </c>
    </row>
    <row r="410" spans="2:6" x14ac:dyDescent="0.25">
      <c r="B410" t="s">
        <v>937</v>
      </c>
      <c r="C410">
        <v>8331</v>
      </c>
      <c r="D410">
        <v>10341</v>
      </c>
      <c r="E410">
        <v>35</v>
      </c>
      <c r="F410">
        <v>1380022</v>
      </c>
    </row>
    <row r="411" spans="2:6" x14ac:dyDescent="0.25">
      <c r="B411" t="s">
        <v>937</v>
      </c>
      <c r="C411">
        <v>8331</v>
      </c>
      <c r="D411">
        <v>10339</v>
      </c>
      <c r="E411">
        <v>29</v>
      </c>
      <c r="F411">
        <v>1294874</v>
      </c>
    </row>
    <row r="412" spans="2:6" x14ac:dyDescent="0.25">
      <c r="B412" t="s">
        <v>937</v>
      </c>
      <c r="C412">
        <v>8331</v>
      </c>
      <c r="D412">
        <v>10338</v>
      </c>
      <c r="E412">
        <v>28</v>
      </c>
      <c r="F412">
        <v>1464016</v>
      </c>
    </row>
    <row r="413" spans="2:6" x14ac:dyDescent="0.25">
      <c r="B413" t="s">
        <v>938</v>
      </c>
      <c r="C413">
        <v>5850</v>
      </c>
      <c r="D413">
        <v>8065</v>
      </c>
      <c r="E413">
        <v>61</v>
      </c>
      <c r="F413">
        <v>1419840</v>
      </c>
    </row>
    <row r="414" spans="2:6" x14ac:dyDescent="0.25">
      <c r="B414" t="s">
        <v>938</v>
      </c>
      <c r="C414">
        <v>5850</v>
      </c>
      <c r="D414">
        <v>8060</v>
      </c>
      <c r="E414">
        <v>45</v>
      </c>
      <c r="F414">
        <v>1417206</v>
      </c>
    </row>
    <row r="415" spans="2:6" x14ac:dyDescent="0.25">
      <c r="B415" t="s">
        <v>938</v>
      </c>
      <c r="C415">
        <v>5850</v>
      </c>
      <c r="D415">
        <v>8072</v>
      </c>
      <c r="E415">
        <v>53</v>
      </c>
      <c r="F415">
        <v>1332354</v>
      </c>
    </row>
    <row r="416" spans="2:6" x14ac:dyDescent="0.25">
      <c r="B416" t="s">
        <v>938</v>
      </c>
      <c r="C416">
        <v>5850</v>
      </c>
      <c r="D416">
        <v>8066</v>
      </c>
      <c r="E416">
        <v>43</v>
      </c>
      <c r="F416">
        <v>1506120</v>
      </c>
    </row>
    <row r="417" spans="2:6" x14ac:dyDescent="0.25">
      <c r="B417" t="s">
        <v>938</v>
      </c>
      <c r="C417">
        <v>5850</v>
      </c>
      <c r="D417">
        <v>8070</v>
      </c>
      <c r="E417">
        <v>54</v>
      </c>
      <c r="F417">
        <v>1412299</v>
      </c>
    </row>
    <row r="418" spans="2:6" x14ac:dyDescent="0.25">
      <c r="B418" t="s">
        <v>939</v>
      </c>
      <c r="C418">
        <v>5766</v>
      </c>
      <c r="D418">
        <v>8307</v>
      </c>
      <c r="E418">
        <v>53</v>
      </c>
      <c r="F418">
        <v>1408489</v>
      </c>
    </row>
    <row r="419" spans="2:6" x14ac:dyDescent="0.25">
      <c r="B419" t="s">
        <v>939</v>
      </c>
      <c r="C419">
        <v>5766</v>
      </c>
      <c r="D419">
        <v>8309</v>
      </c>
      <c r="E419">
        <v>62</v>
      </c>
      <c r="F419">
        <v>1409571</v>
      </c>
    </row>
    <row r="420" spans="2:6" x14ac:dyDescent="0.25">
      <c r="B420" t="s">
        <v>939</v>
      </c>
      <c r="C420">
        <v>5766</v>
      </c>
      <c r="D420">
        <v>8302</v>
      </c>
      <c r="E420">
        <v>62</v>
      </c>
      <c r="F420">
        <v>1411150</v>
      </c>
    </row>
    <row r="421" spans="2:6" x14ac:dyDescent="0.25">
      <c r="B421" t="s">
        <v>939</v>
      </c>
      <c r="C421">
        <v>5766</v>
      </c>
      <c r="D421">
        <v>8304</v>
      </c>
      <c r="E421">
        <v>43</v>
      </c>
      <c r="F421">
        <v>1323590</v>
      </c>
    </row>
    <row r="422" spans="2:6" x14ac:dyDescent="0.25">
      <c r="B422" t="s">
        <v>939</v>
      </c>
      <c r="C422">
        <v>5766</v>
      </c>
      <c r="D422">
        <v>8304</v>
      </c>
      <c r="E422">
        <v>57</v>
      </c>
      <c r="F422">
        <v>1323532</v>
      </c>
    </row>
    <row r="423" spans="2:6" x14ac:dyDescent="0.25">
      <c r="B423" t="s">
        <v>940</v>
      </c>
      <c r="C423">
        <v>7804</v>
      </c>
      <c r="D423">
        <v>9148</v>
      </c>
      <c r="E423">
        <v>53</v>
      </c>
      <c r="F423">
        <v>1188624</v>
      </c>
    </row>
    <row r="424" spans="2:6" x14ac:dyDescent="0.25">
      <c r="B424" t="s">
        <v>940</v>
      </c>
      <c r="C424">
        <v>7804</v>
      </c>
      <c r="D424">
        <v>9148</v>
      </c>
      <c r="E424">
        <v>31</v>
      </c>
      <c r="F424">
        <v>1186723</v>
      </c>
    </row>
    <row r="425" spans="2:6" x14ac:dyDescent="0.25">
      <c r="B425" t="s">
        <v>940</v>
      </c>
      <c r="C425">
        <v>7804</v>
      </c>
      <c r="D425">
        <v>9147</v>
      </c>
      <c r="E425">
        <v>26</v>
      </c>
      <c r="F425">
        <v>1266604</v>
      </c>
    </row>
    <row r="426" spans="2:6" x14ac:dyDescent="0.25">
      <c r="B426" t="s">
        <v>940</v>
      </c>
      <c r="C426">
        <v>7804</v>
      </c>
      <c r="D426">
        <v>9149</v>
      </c>
      <c r="E426">
        <v>30</v>
      </c>
      <c r="F426">
        <v>1190042</v>
      </c>
    </row>
    <row r="427" spans="2:6" x14ac:dyDescent="0.25">
      <c r="B427" t="s">
        <v>940</v>
      </c>
      <c r="C427">
        <v>7804</v>
      </c>
      <c r="D427">
        <v>9148</v>
      </c>
      <c r="E427">
        <v>49</v>
      </c>
      <c r="F427">
        <v>1261725</v>
      </c>
    </row>
    <row r="428" spans="2:6" x14ac:dyDescent="0.25">
      <c r="B428" t="s">
        <v>941</v>
      </c>
      <c r="C428">
        <v>7209</v>
      </c>
      <c r="D428">
        <v>8880</v>
      </c>
      <c r="E428">
        <v>28</v>
      </c>
      <c r="F428">
        <v>1421636</v>
      </c>
    </row>
    <row r="429" spans="2:6" x14ac:dyDescent="0.25">
      <c r="B429" t="s">
        <v>941</v>
      </c>
      <c r="C429">
        <v>7209</v>
      </c>
      <c r="D429">
        <v>8884</v>
      </c>
      <c r="E429">
        <v>31</v>
      </c>
      <c r="F429">
        <v>1497689</v>
      </c>
    </row>
    <row r="430" spans="2:6" x14ac:dyDescent="0.25">
      <c r="B430" t="s">
        <v>941</v>
      </c>
      <c r="C430">
        <v>7209</v>
      </c>
      <c r="D430">
        <v>8878</v>
      </c>
      <c r="E430">
        <v>28</v>
      </c>
      <c r="F430">
        <v>1501335</v>
      </c>
    </row>
    <row r="431" spans="2:6" x14ac:dyDescent="0.25">
      <c r="B431" t="s">
        <v>941</v>
      </c>
      <c r="C431">
        <v>7209</v>
      </c>
      <c r="D431">
        <v>8874</v>
      </c>
      <c r="E431">
        <v>39</v>
      </c>
      <c r="F431">
        <v>1338388</v>
      </c>
    </row>
    <row r="432" spans="2:6" x14ac:dyDescent="0.25">
      <c r="B432" t="s">
        <v>941</v>
      </c>
      <c r="C432">
        <v>7209</v>
      </c>
      <c r="D432">
        <v>8880</v>
      </c>
      <c r="E432">
        <v>20</v>
      </c>
      <c r="F432">
        <v>1422150</v>
      </c>
    </row>
    <row r="433" spans="2:6" x14ac:dyDescent="0.25">
      <c r="B433" t="s">
        <v>942</v>
      </c>
      <c r="C433">
        <v>5412</v>
      </c>
      <c r="D433">
        <v>7527</v>
      </c>
      <c r="E433">
        <v>40</v>
      </c>
      <c r="F433">
        <v>1054048</v>
      </c>
    </row>
    <row r="434" spans="2:6" x14ac:dyDescent="0.25">
      <c r="B434" t="s">
        <v>942</v>
      </c>
      <c r="C434">
        <v>5412</v>
      </c>
      <c r="D434">
        <v>7535</v>
      </c>
      <c r="E434">
        <v>47</v>
      </c>
      <c r="F434">
        <v>1142718</v>
      </c>
    </row>
    <row r="435" spans="2:6" x14ac:dyDescent="0.25">
      <c r="B435" t="s">
        <v>942</v>
      </c>
      <c r="C435">
        <v>5412</v>
      </c>
      <c r="D435">
        <v>7531</v>
      </c>
      <c r="E435">
        <v>62</v>
      </c>
      <c r="F435">
        <v>1056574</v>
      </c>
    </row>
    <row r="436" spans="2:6" x14ac:dyDescent="0.25">
      <c r="B436" t="s">
        <v>942</v>
      </c>
      <c r="C436">
        <v>5412</v>
      </c>
      <c r="D436">
        <v>7531</v>
      </c>
      <c r="E436">
        <v>38</v>
      </c>
      <c r="F436">
        <v>1140139</v>
      </c>
    </row>
    <row r="437" spans="2:6" x14ac:dyDescent="0.25">
      <c r="B437" t="s">
        <v>942</v>
      </c>
      <c r="C437">
        <v>5412</v>
      </c>
      <c r="D437">
        <v>7527</v>
      </c>
      <c r="E437">
        <v>42</v>
      </c>
      <c r="F437">
        <v>1223714</v>
      </c>
    </row>
    <row r="438" spans="2:6" x14ac:dyDescent="0.25">
      <c r="B438" t="s">
        <v>943</v>
      </c>
      <c r="C438">
        <v>7298</v>
      </c>
      <c r="D438">
        <v>9771</v>
      </c>
      <c r="E438">
        <v>40</v>
      </c>
      <c r="F438">
        <v>1696420</v>
      </c>
    </row>
    <row r="439" spans="2:6" x14ac:dyDescent="0.25">
      <c r="B439" t="s">
        <v>943</v>
      </c>
      <c r="C439">
        <v>7298</v>
      </c>
      <c r="D439">
        <v>9772</v>
      </c>
      <c r="E439">
        <v>34</v>
      </c>
      <c r="F439">
        <v>1535804</v>
      </c>
    </row>
    <row r="440" spans="2:6" x14ac:dyDescent="0.25">
      <c r="B440" t="s">
        <v>943</v>
      </c>
      <c r="C440">
        <v>7298</v>
      </c>
      <c r="D440">
        <v>9768</v>
      </c>
      <c r="E440">
        <v>35</v>
      </c>
      <c r="F440">
        <v>1780106</v>
      </c>
    </row>
    <row r="441" spans="2:6" x14ac:dyDescent="0.25">
      <c r="B441" t="s">
        <v>943</v>
      </c>
      <c r="C441">
        <v>7298</v>
      </c>
      <c r="D441">
        <v>9774</v>
      </c>
      <c r="E441">
        <v>48</v>
      </c>
      <c r="F441">
        <v>1458817</v>
      </c>
    </row>
    <row r="442" spans="2:6" x14ac:dyDescent="0.25">
      <c r="B442" t="s">
        <v>943</v>
      </c>
      <c r="C442">
        <v>7298</v>
      </c>
      <c r="D442">
        <v>9770</v>
      </c>
      <c r="E442">
        <v>36</v>
      </c>
      <c r="F442">
        <v>1697014</v>
      </c>
    </row>
    <row r="443" spans="2:6" x14ac:dyDescent="0.25">
      <c r="B443" t="s">
        <v>944</v>
      </c>
      <c r="C443">
        <v>7881</v>
      </c>
      <c r="D443">
        <v>9170</v>
      </c>
      <c r="E443">
        <v>21</v>
      </c>
      <c r="F443">
        <v>1362013</v>
      </c>
    </row>
    <row r="444" spans="2:6" x14ac:dyDescent="0.25">
      <c r="B444" t="s">
        <v>944</v>
      </c>
      <c r="C444">
        <v>7881</v>
      </c>
      <c r="D444">
        <v>9169</v>
      </c>
      <c r="E444">
        <v>24</v>
      </c>
      <c r="F444">
        <v>1510163</v>
      </c>
    </row>
    <row r="445" spans="2:6" x14ac:dyDescent="0.25">
      <c r="B445" t="s">
        <v>944</v>
      </c>
      <c r="C445">
        <v>7881</v>
      </c>
      <c r="D445">
        <v>9170</v>
      </c>
      <c r="E445">
        <v>24</v>
      </c>
      <c r="F445">
        <v>1508658</v>
      </c>
    </row>
    <row r="446" spans="2:6" x14ac:dyDescent="0.25">
      <c r="B446" t="s">
        <v>944</v>
      </c>
      <c r="C446">
        <v>7881</v>
      </c>
      <c r="D446">
        <v>9170</v>
      </c>
      <c r="E446">
        <v>23</v>
      </c>
      <c r="F446">
        <v>1492121</v>
      </c>
    </row>
    <row r="447" spans="2:6" x14ac:dyDescent="0.25">
      <c r="B447" t="s">
        <v>944</v>
      </c>
      <c r="C447">
        <v>7881</v>
      </c>
      <c r="D447">
        <v>9170</v>
      </c>
      <c r="E447">
        <v>24</v>
      </c>
      <c r="F447">
        <v>1433910</v>
      </c>
    </row>
    <row r="448" spans="2:6" x14ac:dyDescent="0.25">
      <c r="B448" t="s">
        <v>945</v>
      </c>
      <c r="C448">
        <v>9135</v>
      </c>
      <c r="D448">
        <v>10337</v>
      </c>
      <c r="E448">
        <v>29</v>
      </c>
      <c r="F448">
        <v>1534058</v>
      </c>
    </row>
    <row r="449" spans="2:6" x14ac:dyDescent="0.25">
      <c r="B449" t="s">
        <v>945</v>
      </c>
      <c r="C449">
        <v>9135</v>
      </c>
      <c r="D449">
        <v>10340</v>
      </c>
      <c r="E449">
        <v>24</v>
      </c>
      <c r="F449">
        <v>1388055</v>
      </c>
    </row>
    <row r="450" spans="2:6" x14ac:dyDescent="0.25">
      <c r="B450" t="s">
        <v>945</v>
      </c>
      <c r="C450">
        <v>9135</v>
      </c>
      <c r="D450">
        <v>10345</v>
      </c>
      <c r="E450">
        <v>22</v>
      </c>
      <c r="F450">
        <v>1612189</v>
      </c>
    </row>
    <row r="451" spans="2:6" x14ac:dyDescent="0.25">
      <c r="B451" t="s">
        <v>945</v>
      </c>
      <c r="C451">
        <v>9135</v>
      </c>
      <c r="D451">
        <v>10345</v>
      </c>
      <c r="E451">
        <v>24</v>
      </c>
      <c r="F451">
        <v>1456725</v>
      </c>
    </row>
    <row r="452" spans="2:6" x14ac:dyDescent="0.25">
      <c r="B452" t="s">
        <v>945</v>
      </c>
      <c r="C452">
        <v>9135</v>
      </c>
      <c r="D452">
        <v>10344</v>
      </c>
      <c r="E452">
        <v>48</v>
      </c>
      <c r="F452">
        <v>1460099</v>
      </c>
    </row>
    <row r="453" spans="2:6" x14ac:dyDescent="0.25">
      <c r="B453" t="s">
        <v>946</v>
      </c>
      <c r="C453">
        <v>8631</v>
      </c>
      <c r="D453">
        <v>10187</v>
      </c>
      <c r="E453">
        <v>44</v>
      </c>
      <c r="F453">
        <v>1241727</v>
      </c>
    </row>
    <row r="454" spans="2:6" x14ac:dyDescent="0.25">
      <c r="B454" t="s">
        <v>946</v>
      </c>
      <c r="C454">
        <v>8631</v>
      </c>
      <c r="D454">
        <v>10187</v>
      </c>
      <c r="E454">
        <v>53</v>
      </c>
      <c r="F454">
        <v>1243911</v>
      </c>
    </row>
    <row r="455" spans="2:6" x14ac:dyDescent="0.25">
      <c r="B455" t="s">
        <v>946</v>
      </c>
      <c r="C455">
        <v>8631</v>
      </c>
      <c r="D455">
        <v>10191</v>
      </c>
      <c r="E455">
        <v>50</v>
      </c>
      <c r="F455">
        <v>1239114</v>
      </c>
    </row>
    <row r="456" spans="2:6" x14ac:dyDescent="0.25">
      <c r="B456" t="s">
        <v>946</v>
      </c>
      <c r="C456">
        <v>8631</v>
      </c>
      <c r="D456">
        <v>10179</v>
      </c>
      <c r="E456">
        <v>50</v>
      </c>
      <c r="F456">
        <v>1241310</v>
      </c>
    </row>
    <row r="457" spans="2:6" x14ac:dyDescent="0.25">
      <c r="B457" t="s">
        <v>946</v>
      </c>
      <c r="C457">
        <v>8631</v>
      </c>
      <c r="D457">
        <v>10185</v>
      </c>
      <c r="E457">
        <v>58</v>
      </c>
      <c r="F457">
        <v>1240508</v>
      </c>
    </row>
    <row r="458" spans="2:6" x14ac:dyDescent="0.25">
      <c r="B458" t="s">
        <v>947</v>
      </c>
      <c r="C458">
        <v>7281</v>
      </c>
      <c r="D458">
        <v>9017</v>
      </c>
      <c r="E458">
        <v>62</v>
      </c>
      <c r="F458">
        <v>1562205</v>
      </c>
    </row>
    <row r="459" spans="2:6" x14ac:dyDescent="0.25">
      <c r="B459" t="s">
        <v>947</v>
      </c>
      <c r="C459">
        <v>7281</v>
      </c>
      <c r="D459">
        <v>9020</v>
      </c>
      <c r="E459">
        <v>35</v>
      </c>
      <c r="F459">
        <v>1549237</v>
      </c>
    </row>
    <row r="460" spans="2:6" x14ac:dyDescent="0.25">
      <c r="B460" t="s">
        <v>947</v>
      </c>
      <c r="C460">
        <v>7281</v>
      </c>
      <c r="D460">
        <v>9019</v>
      </c>
      <c r="E460">
        <v>53</v>
      </c>
      <c r="F460">
        <v>1550960</v>
      </c>
    </row>
    <row r="461" spans="2:6" x14ac:dyDescent="0.25">
      <c r="B461" t="s">
        <v>947</v>
      </c>
      <c r="C461">
        <v>7281</v>
      </c>
      <c r="D461">
        <v>9022</v>
      </c>
      <c r="E461">
        <v>54</v>
      </c>
      <c r="F461">
        <v>1557661</v>
      </c>
    </row>
    <row r="462" spans="2:6" x14ac:dyDescent="0.25">
      <c r="B462" t="s">
        <v>947</v>
      </c>
      <c r="C462">
        <v>7281</v>
      </c>
      <c r="D462">
        <v>9019</v>
      </c>
      <c r="E462">
        <v>61</v>
      </c>
      <c r="F462">
        <v>1558167</v>
      </c>
    </row>
    <row r="463" spans="2:6" x14ac:dyDescent="0.25">
      <c r="B463" t="s">
        <v>948</v>
      </c>
      <c r="C463">
        <v>10499</v>
      </c>
      <c r="D463">
        <v>12122</v>
      </c>
      <c r="E463">
        <v>34</v>
      </c>
      <c r="F463">
        <v>1944084</v>
      </c>
    </row>
    <row r="464" spans="2:6" x14ac:dyDescent="0.25">
      <c r="B464" t="s">
        <v>948</v>
      </c>
      <c r="C464">
        <v>10499</v>
      </c>
      <c r="D464">
        <v>12115</v>
      </c>
      <c r="E464">
        <v>39</v>
      </c>
      <c r="F464">
        <v>1860237</v>
      </c>
    </row>
    <row r="465" spans="2:6" x14ac:dyDescent="0.25">
      <c r="B465" t="s">
        <v>948</v>
      </c>
      <c r="C465">
        <v>10499</v>
      </c>
      <c r="D465">
        <v>12120</v>
      </c>
      <c r="E465">
        <v>49</v>
      </c>
      <c r="F465">
        <v>1802303</v>
      </c>
    </row>
    <row r="466" spans="2:6" x14ac:dyDescent="0.25">
      <c r="B466" t="s">
        <v>948</v>
      </c>
      <c r="C466">
        <v>10499</v>
      </c>
      <c r="D466">
        <v>12118</v>
      </c>
      <c r="E466">
        <v>35</v>
      </c>
      <c r="F466">
        <v>1720064</v>
      </c>
    </row>
    <row r="467" spans="2:6" x14ac:dyDescent="0.25">
      <c r="B467" t="s">
        <v>948</v>
      </c>
      <c r="C467">
        <v>10499</v>
      </c>
      <c r="D467">
        <v>12114</v>
      </c>
      <c r="E467">
        <v>35</v>
      </c>
      <c r="F467">
        <v>1871636</v>
      </c>
    </row>
    <row r="468" spans="2:6" x14ac:dyDescent="0.25">
      <c r="B468" t="s">
        <v>949</v>
      </c>
      <c r="C468">
        <v>9629</v>
      </c>
      <c r="D468">
        <v>11402</v>
      </c>
      <c r="E468">
        <v>31</v>
      </c>
      <c r="F468">
        <v>1843685</v>
      </c>
    </row>
    <row r="469" spans="2:6" x14ac:dyDescent="0.25">
      <c r="B469" t="s">
        <v>949</v>
      </c>
      <c r="C469">
        <v>9629</v>
      </c>
      <c r="D469">
        <v>11403</v>
      </c>
      <c r="E469">
        <v>35</v>
      </c>
      <c r="F469">
        <v>1915724</v>
      </c>
    </row>
    <row r="470" spans="2:6" x14ac:dyDescent="0.25">
      <c r="B470" t="s">
        <v>949</v>
      </c>
      <c r="C470">
        <v>9629</v>
      </c>
      <c r="D470">
        <v>11407</v>
      </c>
      <c r="E470">
        <v>61</v>
      </c>
      <c r="F470">
        <v>1776129</v>
      </c>
    </row>
    <row r="471" spans="2:6" x14ac:dyDescent="0.25">
      <c r="B471" t="s">
        <v>949</v>
      </c>
      <c r="C471">
        <v>9629</v>
      </c>
      <c r="D471">
        <v>11404</v>
      </c>
      <c r="E471">
        <v>36</v>
      </c>
      <c r="F471">
        <v>1618056</v>
      </c>
    </row>
    <row r="472" spans="2:6" x14ac:dyDescent="0.25">
      <c r="B472" t="s">
        <v>949</v>
      </c>
      <c r="C472">
        <v>9629</v>
      </c>
      <c r="D472">
        <v>11405</v>
      </c>
      <c r="E472">
        <v>48</v>
      </c>
      <c r="F472">
        <v>1619078</v>
      </c>
    </row>
    <row r="473" spans="2:6" x14ac:dyDescent="0.25">
      <c r="B473" t="s">
        <v>950</v>
      </c>
      <c r="C473">
        <v>9559</v>
      </c>
      <c r="D473">
        <v>11100</v>
      </c>
      <c r="E473">
        <v>30</v>
      </c>
      <c r="F473">
        <v>1824227</v>
      </c>
    </row>
    <row r="474" spans="2:6" x14ac:dyDescent="0.25">
      <c r="B474" t="s">
        <v>950</v>
      </c>
      <c r="C474">
        <v>9559</v>
      </c>
      <c r="D474">
        <v>11103</v>
      </c>
      <c r="E474">
        <v>39</v>
      </c>
      <c r="F474">
        <v>1525628</v>
      </c>
    </row>
    <row r="475" spans="2:6" x14ac:dyDescent="0.25">
      <c r="B475" t="s">
        <v>950</v>
      </c>
      <c r="C475">
        <v>9559</v>
      </c>
      <c r="D475">
        <v>11100</v>
      </c>
      <c r="E475">
        <v>51</v>
      </c>
      <c r="F475">
        <v>1457153</v>
      </c>
    </row>
    <row r="476" spans="2:6" x14ac:dyDescent="0.25">
      <c r="B476" t="s">
        <v>950</v>
      </c>
      <c r="C476">
        <v>9559</v>
      </c>
      <c r="D476">
        <v>11103</v>
      </c>
      <c r="E476">
        <v>28</v>
      </c>
      <c r="F476">
        <v>1756739</v>
      </c>
    </row>
    <row r="477" spans="2:6" x14ac:dyDescent="0.25">
      <c r="B477" t="s">
        <v>950</v>
      </c>
      <c r="C477">
        <v>9559</v>
      </c>
      <c r="D477">
        <v>11103</v>
      </c>
      <c r="E477">
        <v>31</v>
      </c>
      <c r="F477">
        <v>1527451</v>
      </c>
    </row>
    <row r="478" spans="2:6" x14ac:dyDescent="0.25">
      <c r="B478" t="s">
        <v>951</v>
      </c>
      <c r="C478">
        <v>5616</v>
      </c>
      <c r="D478">
        <v>7708</v>
      </c>
      <c r="E478">
        <v>49</v>
      </c>
      <c r="F478">
        <v>1157126</v>
      </c>
    </row>
    <row r="479" spans="2:6" x14ac:dyDescent="0.25">
      <c r="B479" t="s">
        <v>951</v>
      </c>
      <c r="C479">
        <v>5616</v>
      </c>
      <c r="D479">
        <v>7710</v>
      </c>
      <c r="E479">
        <v>58</v>
      </c>
      <c r="F479">
        <v>1245684</v>
      </c>
    </row>
    <row r="480" spans="2:6" x14ac:dyDescent="0.25">
      <c r="B480" t="s">
        <v>951</v>
      </c>
      <c r="C480">
        <v>5616</v>
      </c>
      <c r="D480">
        <v>7710</v>
      </c>
      <c r="E480">
        <v>48</v>
      </c>
      <c r="F480">
        <v>1158514</v>
      </c>
    </row>
    <row r="481" spans="2:6" x14ac:dyDescent="0.25">
      <c r="B481" t="s">
        <v>951</v>
      </c>
      <c r="C481">
        <v>5616</v>
      </c>
      <c r="D481">
        <v>7714</v>
      </c>
      <c r="E481">
        <v>54</v>
      </c>
      <c r="F481">
        <v>1245545</v>
      </c>
    </row>
    <row r="482" spans="2:6" x14ac:dyDescent="0.25">
      <c r="B482" t="s">
        <v>951</v>
      </c>
      <c r="C482">
        <v>5616</v>
      </c>
      <c r="D482">
        <v>7710</v>
      </c>
      <c r="E482">
        <v>62</v>
      </c>
      <c r="F482">
        <v>1153652</v>
      </c>
    </row>
    <row r="483" spans="2:6" x14ac:dyDescent="0.25">
      <c r="B483" t="s">
        <v>952</v>
      </c>
      <c r="C483">
        <v>9370</v>
      </c>
      <c r="D483">
        <v>10402</v>
      </c>
      <c r="E483">
        <v>34</v>
      </c>
      <c r="F483">
        <v>1291262</v>
      </c>
    </row>
    <row r="484" spans="2:6" x14ac:dyDescent="0.25">
      <c r="B484" t="s">
        <v>952</v>
      </c>
      <c r="C484">
        <v>9370</v>
      </c>
      <c r="D484">
        <v>10407</v>
      </c>
      <c r="E484">
        <v>35</v>
      </c>
      <c r="F484">
        <v>1237463</v>
      </c>
    </row>
    <row r="485" spans="2:6" x14ac:dyDescent="0.25">
      <c r="B485" t="s">
        <v>952</v>
      </c>
      <c r="C485">
        <v>9370</v>
      </c>
      <c r="D485">
        <v>10403</v>
      </c>
      <c r="E485">
        <v>34</v>
      </c>
      <c r="F485">
        <v>1293513</v>
      </c>
    </row>
    <row r="486" spans="2:6" x14ac:dyDescent="0.25">
      <c r="B486" t="s">
        <v>952</v>
      </c>
      <c r="C486">
        <v>9370</v>
      </c>
      <c r="D486">
        <v>10405</v>
      </c>
      <c r="E486">
        <v>48</v>
      </c>
      <c r="F486">
        <v>1294258</v>
      </c>
    </row>
    <row r="487" spans="2:6" x14ac:dyDescent="0.25">
      <c r="B487" t="s">
        <v>952</v>
      </c>
      <c r="C487">
        <v>9370</v>
      </c>
      <c r="D487">
        <v>10407</v>
      </c>
      <c r="E487">
        <v>35</v>
      </c>
      <c r="F487">
        <v>1293131</v>
      </c>
    </row>
    <row r="488" spans="2:6" x14ac:dyDescent="0.25">
      <c r="B488" t="s">
        <v>953</v>
      </c>
      <c r="C488">
        <v>6738</v>
      </c>
      <c r="D488">
        <v>8392</v>
      </c>
      <c r="E488">
        <v>36</v>
      </c>
      <c r="F488">
        <v>1362943</v>
      </c>
    </row>
    <row r="489" spans="2:6" x14ac:dyDescent="0.25">
      <c r="B489" t="s">
        <v>953</v>
      </c>
      <c r="C489">
        <v>6738</v>
      </c>
      <c r="D489">
        <v>8390</v>
      </c>
      <c r="E489">
        <v>35</v>
      </c>
      <c r="F489">
        <v>1282085</v>
      </c>
    </row>
    <row r="490" spans="2:6" x14ac:dyDescent="0.25">
      <c r="B490" t="s">
        <v>953</v>
      </c>
      <c r="C490">
        <v>6738</v>
      </c>
      <c r="D490">
        <v>8389</v>
      </c>
      <c r="E490">
        <v>41</v>
      </c>
      <c r="F490">
        <v>1359479</v>
      </c>
    </row>
    <row r="491" spans="2:6" x14ac:dyDescent="0.25">
      <c r="B491" t="s">
        <v>953</v>
      </c>
      <c r="C491">
        <v>6738</v>
      </c>
      <c r="D491">
        <v>8390</v>
      </c>
      <c r="E491">
        <v>59</v>
      </c>
      <c r="F491">
        <v>1201457</v>
      </c>
    </row>
    <row r="492" spans="2:6" x14ac:dyDescent="0.25">
      <c r="B492" t="s">
        <v>953</v>
      </c>
      <c r="C492">
        <v>6738</v>
      </c>
      <c r="D492">
        <v>8384</v>
      </c>
      <c r="E492">
        <v>41</v>
      </c>
      <c r="F492">
        <v>1200995</v>
      </c>
    </row>
    <row r="493" spans="2:6" x14ac:dyDescent="0.25">
      <c r="B493" t="s">
        <v>954</v>
      </c>
      <c r="C493">
        <v>7971</v>
      </c>
      <c r="D493">
        <v>9792</v>
      </c>
      <c r="E493">
        <v>48</v>
      </c>
      <c r="F493">
        <v>1188631</v>
      </c>
    </row>
    <row r="494" spans="2:6" x14ac:dyDescent="0.25">
      <c r="B494" t="s">
        <v>954</v>
      </c>
      <c r="C494">
        <v>7971</v>
      </c>
      <c r="D494">
        <v>9807</v>
      </c>
      <c r="E494">
        <v>48</v>
      </c>
      <c r="F494">
        <v>1026952</v>
      </c>
    </row>
    <row r="495" spans="2:6" x14ac:dyDescent="0.25">
      <c r="B495" t="s">
        <v>954</v>
      </c>
      <c r="C495">
        <v>7971</v>
      </c>
      <c r="D495">
        <v>9803</v>
      </c>
      <c r="E495">
        <v>55</v>
      </c>
      <c r="F495">
        <v>1184313</v>
      </c>
    </row>
    <row r="496" spans="2:6" x14ac:dyDescent="0.25">
      <c r="B496" t="s">
        <v>954</v>
      </c>
      <c r="C496">
        <v>7971</v>
      </c>
      <c r="D496">
        <v>9794</v>
      </c>
      <c r="E496">
        <v>58</v>
      </c>
      <c r="F496">
        <v>1104769</v>
      </c>
    </row>
    <row r="497" spans="2:6" x14ac:dyDescent="0.25">
      <c r="B497" t="s">
        <v>954</v>
      </c>
      <c r="C497">
        <v>7971</v>
      </c>
      <c r="D497">
        <v>9798</v>
      </c>
      <c r="E497">
        <v>62</v>
      </c>
      <c r="F497">
        <v>1105676</v>
      </c>
    </row>
    <row r="498" spans="2:6" x14ac:dyDescent="0.25">
      <c r="B498" t="s">
        <v>955</v>
      </c>
      <c r="C498">
        <v>8439</v>
      </c>
      <c r="D498">
        <v>10336</v>
      </c>
      <c r="E498">
        <v>38</v>
      </c>
      <c r="F498">
        <v>1426903</v>
      </c>
    </row>
    <row r="499" spans="2:6" x14ac:dyDescent="0.25">
      <c r="B499" t="s">
        <v>955</v>
      </c>
      <c r="C499">
        <v>8439</v>
      </c>
      <c r="D499">
        <v>10336</v>
      </c>
      <c r="E499">
        <v>47</v>
      </c>
      <c r="F499">
        <v>1428287</v>
      </c>
    </row>
    <row r="500" spans="2:6" x14ac:dyDescent="0.25">
      <c r="B500" t="s">
        <v>955</v>
      </c>
      <c r="C500">
        <v>8439</v>
      </c>
      <c r="D500">
        <v>10336</v>
      </c>
      <c r="E500">
        <v>54</v>
      </c>
      <c r="F500">
        <v>1353690</v>
      </c>
    </row>
    <row r="501" spans="2:6" x14ac:dyDescent="0.25">
      <c r="B501" t="s">
        <v>955</v>
      </c>
      <c r="C501">
        <v>8439</v>
      </c>
      <c r="D501">
        <v>10338</v>
      </c>
      <c r="E501">
        <v>24</v>
      </c>
      <c r="F501">
        <v>1431311</v>
      </c>
    </row>
    <row r="502" spans="2:6" x14ac:dyDescent="0.25">
      <c r="B502" t="s">
        <v>955</v>
      </c>
      <c r="C502">
        <v>8439</v>
      </c>
      <c r="D502">
        <v>10335</v>
      </c>
      <c r="E502">
        <v>60</v>
      </c>
      <c r="F502">
        <v>1359254</v>
      </c>
    </row>
    <row r="503" spans="2:6" x14ac:dyDescent="0.25">
      <c r="B503" t="s">
        <v>956</v>
      </c>
      <c r="C503">
        <v>10006</v>
      </c>
      <c r="D503">
        <v>11184</v>
      </c>
      <c r="E503">
        <v>25</v>
      </c>
      <c r="F503">
        <v>1195760</v>
      </c>
    </row>
    <row r="504" spans="2:6" x14ac:dyDescent="0.25">
      <c r="B504" t="s">
        <v>956</v>
      </c>
      <c r="C504">
        <v>10006</v>
      </c>
      <c r="D504">
        <v>11177</v>
      </c>
      <c r="E504">
        <v>30</v>
      </c>
      <c r="F504">
        <v>1203932</v>
      </c>
    </row>
    <row r="505" spans="2:6" x14ac:dyDescent="0.25">
      <c r="B505" t="s">
        <v>956</v>
      </c>
      <c r="C505">
        <v>10006</v>
      </c>
      <c r="D505">
        <v>11170</v>
      </c>
      <c r="E505">
        <v>25</v>
      </c>
      <c r="F505">
        <v>1347853</v>
      </c>
    </row>
    <row r="506" spans="2:6" x14ac:dyDescent="0.25">
      <c r="B506" t="s">
        <v>956</v>
      </c>
      <c r="C506">
        <v>10006</v>
      </c>
      <c r="D506">
        <v>11171</v>
      </c>
      <c r="E506">
        <v>30</v>
      </c>
      <c r="F506">
        <v>1193715</v>
      </c>
    </row>
    <row r="507" spans="2:6" x14ac:dyDescent="0.25">
      <c r="B507" t="s">
        <v>956</v>
      </c>
      <c r="C507">
        <v>10006</v>
      </c>
      <c r="D507">
        <v>11184</v>
      </c>
      <c r="E507">
        <v>30</v>
      </c>
      <c r="F507">
        <v>1194833</v>
      </c>
    </row>
    <row r="508" spans="2:6" x14ac:dyDescent="0.25">
      <c r="B508" t="s">
        <v>957</v>
      </c>
      <c r="C508">
        <v>7997</v>
      </c>
      <c r="D508">
        <v>9850</v>
      </c>
      <c r="E508">
        <v>51</v>
      </c>
      <c r="F508">
        <v>1425159</v>
      </c>
    </row>
    <row r="509" spans="2:6" x14ac:dyDescent="0.25">
      <c r="B509" t="s">
        <v>957</v>
      </c>
      <c r="C509">
        <v>7997</v>
      </c>
      <c r="D509">
        <v>9851</v>
      </c>
      <c r="E509">
        <v>32</v>
      </c>
      <c r="F509">
        <v>1291189</v>
      </c>
    </row>
    <row r="510" spans="2:6" x14ac:dyDescent="0.25">
      <c r="B510" t="s">
        <v>957</v>
      </c>
      <c r="C510">
        <v>7997</v>
      </c>
      <c r="D510">
        <v>9850</v>
      </c>
      <c r="E510">
        <v>54</v>
      </c>
      <c r="F510">
        <v>1364640</v>
      </c>
    </row>
    <row r="511" spans="2:6" x14ac:dyDescent="0.25">
      <c r="B511" t="s">
        <v>957</v>
      </c>
      <c r="C511">
        <v>7997</v>
      </c>
      <c r="D511">
        <v>9851</v>
      </c>
      <c r="E511">
        <v>34</v>
      </c>
      <c r="F511">
        <v>1361840</v>
      </c>
    </row>
    <row r="512" spans="2:6" x14ac:dyDescent="0.25">
      <c r="B512" t="s">
        <v>957</v>
      </c>
      <c r="C512">
        <v>7997</v>
      </c>
      <c r="D512">
        <v>9851</v>
      </c>
      <c r="E512">
        <v>34</v>
      </c>
      <c r="F512">
        <v>1432613</v>
      </c>
    </row>
    <row r="513" spans="2:6" x14ac:dyDescent="0.25">
      <c r="B513" t="s">
        <v>958</v>
      </c>
      <c r="C513">
        <v>11618</v>
      </c>
      <c r="D513">
        <v>12235</v>
      </c>
      <c r="E513">
        <v>22</v>
      </c>
      <c r="F513">
        <v>1702136</v>
      </c>
    </row>
    <row r="514" spans="2:6" x14ac:dyDescent="0.25">
      <c r="B514" t="s">
        <v>958</v>
      </c>
      <c r="C514">
        <v>11618</v>
      </c>
      <c r="D514">
        <v>12234</v>
      </c>
      <c r="E514">
        <v>34</v>
      </c>
      <c r="F514">
        <v>1628994</v>
      </c>
    </row>
    <row r="515" spans="2:6" x14ac:dyDescent="0.25">
      <c r="B515" t="s">
        <v>958</v>
      </c>
      <c r="C515">
        <v>11618</v>
      </c>
      <c r="D515">
        <v>12236</v>
      </c>
      <c r="E515">
        <v>25</v>
      </c>
      <c r="F515">
        <v>1624771</v>
      </c>
    </row>
    <row r="516" spans="2:6" x14ac:dyDescent="0.25">
      <c r="B516" t="s">
        <v>958</v>
      </c>
      <c r="C516">
        <v>11618</v>
      </c>
      <c r="D516">
        <v>12234</v>
      </c>
      <c r="E516">
        <v>26</v>
      </c>
      <c r="F516">
        <v>1634499</v>
      </c>
    </row>
    <row r="517" spans="2:6" x14ac:dyDescent="0.25">
      <c r="B517" t="s">
        <v>958</v>
      </c>
      <c r="C517">
        <v>11618</v>
      </c>
      <c r="D517">
        <v>12234</v>
      </c>
      <c r="E517">
        <v>28</v>
      </c>
      <c r="F517">
        <v>1701380</v>
      </c>
    </row>
    <row r="518" spans="2:6" x14ac:dyDescent="0.25">
      <c r="B518" t="s">
        <v>959</v>
      </c>
      <c r="C518">
        <v>9724</v>
      </c>
      <c r="D518">
        <v>11140</v>
      </c>
      <c r="E518">
        <v>42</v>
      </c>
      <c r="F518">
        <v>1671459</v>
      </c>
    </row>
    <row r="519" spans="2:6" x14ac:dyDescent="0.25">
      <c r="B519" t="s">
        <v>959</v>
      </c>
      <c r="C519">
        <v>9724</v>
      </c>
      <c r="D519">
        <v>11137</v>
      </c>
      <c r="E519">
        <v>32</v>
      </c>
      <c r="F519">
        <v>1611534</v>
      </c>
    </row>
    <row r="520" spans="2:6" x14ac:dyDescent="0.25">
      <c r="B520" t="s">
        <v>959</v>
      </c>
      <c r="C520">
        <v>9724</v>
      </c>
      <c r="D520">
        <v>11142</v>
      </c>
      <c r="E520">
        <v>61</v>
      </c>
      <c r="F520">
        <v>1610513</v>
      </c>
    </row>
    <row r="521" spans="2:6" x14ac:dyDescent="0.25">
      <c r="B521" t="s">
        <v>959</v>
      </c>
      <c r="C521">
        <v>9724</v>
      </c>
      <c r="D521">
        <v>11136</v>
      </c>
      <c r="E521">
        <v>25</v>
      </c>
      <c r="F521">
        <v>1828731</v>
      </c>
    </row>
    <row r="522" spans="2:6" x14ac:dyDescent="0.25">
      <c r="B522" t="s">
        <v>959</v>
      </c>
      <c r="C522">
        <v>9724</v>
      </c>
      <c r="D522">
        <v>11134</v>
      </c>
      <c r="E522">
        <v>46</v>
      </c>
      <c r="F522">
        <v>1749558</v>
      </c>
    </row>
    <row r="523" spans="2:6" x14ac:dyDescent="0.25">
      <c r="B523" t="s">
        <v>960</v>
      </c>
      <c r="C523">
        <v>8704</v>
      </c>
      <c r="D523">
        <v>9753</v>
      </c>
      <c r="E523">
        <v>47</v>
      </c>
      <c r="F523">
        <v>1564270</v>
      </c>
    </row>
    <row r="524" spans="2:6" x14ac:dyDescent="0.25">
      <c r="B524" t="s">
        <v>960</v>
      </c>
      <c r="C524">
        <v>8704</v>
      </c>
      <c r="D524">
        <v>9746</v>
      </c>
      <c r="E524">
        <v>31</v>
      </c>
      <c r="F524">
        <v>1436431</v>
      </c>
    </row>
    <row r="525" spans="2:6" x14ac:dyDescent="0.25">
      <c r="B525" t="s">
        <v>960</v>
      </c>
      <c r="C525">
        <v>8704</v>
      </c>
      <c r="D525">
        <v>9747</v>
      </c>
      <c r="E525">
        <v>27</v>
      </c>
      <c r="F525">
        <v>1497335</v>
      </c>
    </row>
    <row r="526" spans="2:6" x14ac:dyDescent="0.25">
      <c r="B526" t="s">
        <v>960</v>
      </c>
      <c r="C526">
        <v>8704</v>
      </c>
      <c r="D526">
        <v>9764</v>
      </c>
      <c r="E526">
        <v>25</v>
      </c>
      <c r="F526">
        <v>1438880</v>
      </c>
    </row>
    <row r="527" spans="2:6" x14ac:dyDescent="0.25">
      <c r="B527" t="s">
        <v>960</v>
      </c>
      <c r="C527">
        <v>8704</v>
      </c>
      <c r="D527">
        <v>9759</v>
      </c>
      <c r="E527">
        <v>44</v>
      </c>
      <c r="F527">
        <v>1367613</v>
      </c>
    </row>
    <row r="528" spans="2:6" x14ac:dyDescent="0.25">
      <c r="B528" t="s">
        <v>961</v>
      </c>
      <c r="C528">
        <v>8514</v>
      </c>
      <c r="D528">
        <v>10128</v>
      </c>
      <c r="E528">
        <v>26</v>
      </c>
      <c r="F528">
        <v>1320622</v>
      </c>
    </row>
    <row r="529" spans="2:6" x14ac:dyDescent="0.25">
      <c r="B529" t="s">
        <v>961</v>
      </c>
      <c r="C529">
        <v>8514</v>
      </c>
      <c r="D529">
        <v>10128</v>
      </c>
      <c r="E529">
        <v>26</v>
      </c>
      <c r="F529">
        <v>1328620</v>
      </c>
    </row>
    <row r="530" spans="2:6" x14ac:dyDescent="0.25">
      <c r="B530" t="s">
        <v>961</v>
      </c>
      <c r="C530">
        <v>8514</v>
      </c>
      <c r="D530">
        <v>10129</v>
      </c>
      <c r="E530">
        <v>42</v>
      </c>
      <c r="F530">
        <v>1244019</v>
      </c>
    </row>
    <row r="531" spans="2:6" x14ac:dyDescent="0.25">
      <c r="B531" t="s">
        <v>961</v>
      </c>
      <c r="C531">
        <v>8514</v>
      </c>
      <c r="D531">
        <v>10129</v>
      </c>
      <c r="E531">
        <v>37</v>
      </c>
      <c r="F531">
        <v>1319055</v>
      </c>
    </row>
    <row r="532" spans="2:6" x14ac:dyDescent="0.25">
      <c r="B532" t="s">
        <v>961</v>
      </c>
      <c r="C532">
        <v>8514</v>
      </c>
      <c r="D532">
        <v>10128</v>
      </c>
      <c r="E532">
        <v>22</v>
      </c>
      <c r="F532">
        <v>1244579</v>
      </c>
    </row>
    <row r="533" spans="2:6" x14ac:dyDescent="0.25">
      <c r="B533" t="s">
        <v>962</v>
      </c>
      <c r="C533">
        <v>9096</v>
      </c>
      <c r="D533">
        <v>10413</v>
      </c>
      <c r="E533">
        <v>59</v>
      </c>
      <c r="F533">
        <v>1231475</v>
      </c>
    </row>
    <row r="534" spans="2:6" x14ac:dyDescent="0.25">
      <c r="B534" t="s">
        <v>962</v>
      </c>
      <c r="C534">
        <v>9096</v>
      </c>
      <c r="D534">
        <v>10412</v>
      </c>
      <c r="E534">
        <v>40</v>
      </c>
      <c r="F534">
        <v>1232242</v>
      </c>
    </row>
    <row r="535" spans="2:6" x14ac:dyDescent="0.25">
      <c r="B535" t="s">
        <v>962</v>
      </c>
      <c r="C535">
        <v>9096</v>
      </c>
      <c r="D535">
        <v>10418</v>
      </c>
      <c r="E535">
        <v>52</v>
      </c>
      <c r="F535">
        <v>1300875</v>
      </c>
    </row>
    <row r="536" spans="2:6" x14ac:dyDescent="0.25">
      <c r="B536" t="s">
        <v>962</v>
      </c>
      <c r="C536">
        <v>9096</v>
      </c>
      <c r="D536">
        <v>10412</v>
      </c>
      <c r="E536">
        <v>44</v>
      </c>
      <c r="F536">
        <v>1233317</v>
      </c>
    </row>
    <row r="537" spans="2:6" x14ac:dyDescent="0.25">
      <c r="B537" t="s">
        <v>962</v>
      </c>
      <c r="C537">
        <v>9096</v>
      </c>
      <c r="D537">
        <v>10413</v>
      </c>
      <c r="E537">
        <v>53</v>
      </c>
      <c r="F537">
        <v>1229819</v>
      </c>
    </row>
    <row r="538" spans="2:6" x14ac:dyDescent="0.25">
      <c r="B538" t="s">
        <v>963</v>
      </c>
      <c r="C538">
        <v>11170</v>
      </c>
      <c r="D538">
        <v>12122</v>
      </c>
      <c r="E538">
        <v>52</v>
      </c>
      <c r="F538">
        <v>1320641</v>
      </c>
    </row>
    <row r="539" spans="2:6" x14ac:dyDescent="0.25">
      <c r="B539" t="s">
        <v>963</v>
      </c>
      <c r="C539">
        <v>11170</v>
      </c>
      <c r="D539">
        <v>12125</v>
      </c>
      <c r="E539">
        <v>51</v>
      </c>
      <c r="F539">
        <v>1400092</v>
      </c>
    </row>
    <row r="540" spans="2:6" x14ac:dyDescent="0.25">
      <c r="B540" t="s">
        <v>963</v>
      </c>
      <c r="C540">
        <v>11170</v>
      </c>
      <c r="D540">
        <v>12124</v>
      </c>
      <c r="E540">
        <v>39</v>
      </c>
      <c r="F540">
        <v>1392853</v>
      </c>
    </row>
    <row r="541" spans="2:6" x14ac:dyDescent="0.25">
      <c r="B541" t="s">
        <v>963</v>
      </c>
      <c r="C541">
        <v>11170</v>
      </c>
      <c r="D541">
        <v>12118</v>
      </c>
      <c r="E541">
        <v>30</v>
      </c>
      <c r="F541">
        <v>1389365</v>
      </c>
    </row>
    <row r="542" spans="2:6" x14ac:dyDescent="0.25">
      <c r="B542" t="s">
        <v>963</v>
      </c>
      <c r="C542">
        <v>11170</v>
      </c>
      <c r="D542">
        <v>12118</v>
      </c>
      <c r="E542">
        <v>57</v>
      </c>
      <c r="F542">
        <v>1390441</v>
      </c>
    </row>
    <row r="543" spans="2:6" x14ac:dyDescent="0.25">
      <c r="B543" t="s">
        <v>964</v>
      </c>
      <c r="C543">
        <v>11940</v>
      </c>
      <c r="D543">
        <v>12991</v>
      </c>
      <c r="E543">
        <v>21</v>
      </c>
      <c r="F543">
        <v>1579803</v>
      </c>
    </row>
    <row r="544" spans="2:6" x14ac:dyDescent="0.25">
      <c r="B544" t="s">
        <v>964</v>
      </c>
      <c r="C544">
        <v>11940</v>
      </c>
      <c r="D544">
        <v>12989</v>
      </c>
      <c r="E544">
        <v>22</v>
      </c>
      <c r="F544">
        <v>1505188</v>
      </c>
    </row>
    <row r="545" spans="2:6" x14ac:dyDescent="0.25">
      <c r="B545" t="s">
        <v>964</v>
      </c>
      <c r="C545">
        <v>11940</v>
      </c>
      <c r="D545">
        <v>12991</v>
      </c>
      <c r="E545">
        <v>27</v>
      </c>
      <c r="F545">
        <v>1648679</v>
      </c>
    </row>
    <row r="546" spans="2:6" x14ac:dyDescent="0.25">
      <c r="B546" t="s">
        <v>964</v>
      </c>
      <c r="C546">
        <v>11940</v>
      </c>
      <c r="D546">
        <v>12991</v>
      </c>
      <c r="E546">
        <v>22</v>
      </c>
      <c r="F546">
        <v>1434569</v>
      </c>
    </row>
    <row r="547" spans="2:6" x14ac:dyDescent="0.25">
      <c r="B547" t="s">
        <v>964</v>
      </c>
      <c r="C547">
        <v>11940</v>
      </c>
      <c r="D547">
        <v>12989</v>
      </c>
      <c r="E547">
        <v>29</v>
      </c>
      <c r="F547">
        <v>1496878</v>
      </c>
    </row>
    <row r="548" spans="2:6" x14ac:dyDescent="0.25">
      <c r="B548" t="s">
        <v>965</v>
      </c>
      <c r="C548">
        <v>7446</v>
      </c>
      <c r="D548">
        <v>9004</v>
      </c>
      <c r="E548">
        <v>42</v>
      </c>
      <c r="F548">
        <v>1471818</v>
      </c>
    </row>
    <row r="549" spans="2:6" x14ac:dyDescent="0.25">
      <c r="B549" t="s">
        <v>965</v>
      </c>
      <c r="C549">
        <v>7446</v>
      </c>
      <c r="D549">
        <v>9004</v>
      </c>
      <c r="E549">
        <v>53</v>
      </c>
      <c r="F549">
        <v>1478802</v>
      </c>
    </row>
    <row r="550" spans="2:6" x14ac:dyDescent="0.25">
      <c r="B550" t="s">
        <v>965</v>
      </c>
      <c r="C550">
        <v>7446</v>
      </c>
      <c r="D550">
        <v>9006</v>
      </c>
      <c r="E550">
        <v>49</v>
      </c>
      <c r="F550">
        <v>1389738</v>
      </c>
    </row>
    <row r="551" spans="2:6" x14ac:dyDescent="0.25">
      <c r="B551" t="s">
        <v>965</v>
      </c>
      <c r="C551">
        <v>7446</v>
      </c>
      <c r="D551">
        <v>8998</v>
      </c>
      <c r="E551">
        <v>55</v>
      </c>
      <c r="F551">
        <v>1390597</v>
      </c>
    </row>
    <row r="552" spans="2:6" x14ac:dyDescent="0.25">
      <c r="B552" t="s">
        <v>965</v>
      </c>
      <c r="C552">
        <v>7446</v>
      </c>
      <c r="D552">
        <v>9005</v>
      </c>
      <c r="E552">
        <v>45</v>
      </c>
      <c r="F552">
        <v>1392650</v>
      </c>
    </row>
    <row r="553" spans="2:6" x14ac:dyDescent="0.25">
      <c r="B553" t="s">
        <v>966</v>
      </c>
      <c r="C553">
        <v>10337</v>
      </c>
      <c r="D553">
        <v>11486</v>
      </c>
      <c r="E553">
        <v>50</v>
      </c>
      <c r="F553">
        <v>1119473</v>
      </c>
    </row>
    <row r="554" spans="2:6" x14ac:dyDescent="0.25">
      <c r="B554" t="s">
        <v>966</v>
      </c>
      <c r="C554">
        <v>10337</v>
      </c>
      <c r="D554">
        <v>11498</v>
      </c>
      <c r="E554">
        <v>52</v>
      </c>
      <c r="F554">
        <v>904062</v>
      </c>
    </row>
    <row r="555" spans="2:6" x14ac:dyDescent="0.25">
      <c r="B555" t="s">
        <v>966</v>
      </c>
      <c r="C555">
        <v>10337</v>
      </c>
      <c r="D555">
        <v>11487</v>
      </c>
      <c r="E555">
        <v>62</v>
      </c>
      <c r="F555">
        <v>1054055</v>
      </c>
    </row>
    <row r="556" spans="2:6" x14ac:dyDescent="0.25">
      <c r="B556" t="s">
        <v>966</v>
      </c>
      <c r="C556">
        <v>10337</v>
      </c>
      <c r="D556">
        <v>11495</v>
      </c>
      <c r="E556">
        <v>55</v>
      </c>
      <c r="F556">
        <v>1046686</v>
      </c>
    </row>
    <row r="557" spans="2:6" x14ac:dyDescent="0.25">
      <c r="B557" t="s">
        <v>966</v>
      </c>
      <c r="C557">
        <v>10337</v>
      </c>
      <c r="D557">
        <v>11496</v>
      </c>
      <c r="E557">
        <v>55</v>
      </c>
      <c r="F557">
        <v>1047901</v>
      </c>
    </row>
    <row r="558" spans="2:6" x14ac:dyDescent="0.25">
      <c r="B558" t="s">
        <v>967</v>
      </c>
      <c r="C558">
        <v>12640</v>
      </c>
      <c r="D558">
        <v>13330</v>
      </c>
      <c r="E558">
        <v>24</v>
      </c>
      <c r="F558">
        <v>1776515</v>
      </c>
    </row>
    <row r="559" spans="2:6" x14ac:dyDescent="0.25">
      <c r="B559" t="s">
        <v>967</v>
      </c>
      <c r="C559">
        <v>12640</v>
      </c>
      <c r="D559">
        <v>13329</v>
      </c>
      <c r="E559">
        <v>22</v>
      </c>
      <c r="F559">
        <v>1569500</v>
      </c>
    </row>
    <row r="560" spans="2:6" x14ac:dyDescent="0.25">
      <c r="B560" t="s">
        <v>967</v>
      </c>
      <c r="C560">
        <v>12640</v>
      </c>
      <c r="D560">
        <v>13331</v>
      </c>
      <c r="E560">
        <v>22</v>
      </c>
      <c r="F560">
        <v>1514606</v>
      </c>
    </row>
    <row r="561" spans="2:6" x14ac:dyDescent="0.25">
      <c r="B561" t="s">
        <v>967</v>
      </c>
      <c r="C561">
        <v>12640</v>
      </c>
      <c r="D561">
        <v>13333</v>
      </c>
      <c r="E561">
        <v>45</v>
      </c>
      <c r="F561">
        <v>1641347</v>
      </c>
    </row>
    <row r="562" spans="2:6" x14ac:dyDescent="0.25">
      <c r="B562" t="s">
        <v>967</v>
      </c>
      <c r="C562">
        <v>12640</v>
      </c>
      <c r="D562">
        <v>13333</v>
      </c>
      <c r="E562">
        <v>22</v>
      </c>
      <c r="F562">
        <v>1517271</v>
      </c>
    </row>
    <row r="563" spans="2:6" x14ac:dyDescent="0.25">
      <c r="B563" t="s">
        <v>968</v>
      </c>
      <c r="C563">
        <v>10274</v>
      </c>
      <c r="D563">
        <v>11348</v>
      </c>
      <c r="E563">
        <v>25</v>
      </c>
      <c r="F563">
        <v>1630248</v>
      </c>
    </row>
    <row r="564" spans="2:6" x14ac:dyDescent="0.25">
      <c r="B564" t="s">
        <v>968</v>
      </c>
      <c r="C564">
        <v>10274</v>
      </c>
      <c r="D564">
        <v>11348</v>
      </c>
      <c r="E564">
        <v>28</v>
      </c>
      <c r="F564">
        <v>1502042</v>
      </c>
    </row>
    <row r="565" spans="2:6" x14ac:dyDescent="0.25">
      <c r="B565" t="s">
        <v>968</v>
      </c>
      <c r="C565">
        <v>10274</v>
      </c>
      <c r="D565">
        <v>11349</v>
      </c>
      <c r="E565">
        <v>26</v>
      </c>
      <c r="F565">
        <v>1629372</v>
      </c>
    </row>
    <row r="566" spans="2:6" x14ac:dyDescent="0.25">
      <c r="B566" t="s">
        <v>968</v>
      </c>
      <c r="C566">
        <v>10274</v>
      </c>
      <c r="D566">
        <v>11349</v>
      </c>
      <c r="E566">
        <v>27</v>
      </c>
      <c r="F566">
        <v>1494686</v>
      </c>
    </row>
    <row r="567" spans="2:6" x14ac:dyDescent="0.25">
      <c r="B567" t="s">
        <v>968</v>
      </c>
      <c r="C567">
        <v>10274</v>
      </c>
      <c r="D567">
        <v>11349</v>
      </c>
      <c r="E567">
        <v>25</v>
      </c>
      <c r="F567">
        <v>1777838</v>
      </c>
    </row>
    <row r="568" spans="2:6" x14ac:dyDescent="0.25">
      <c r="B568" t="s">
        <v>969</v>
      </c>
      <c r="C568">
        <v>9196</v>
      </c>
      <c r="D568">
        <v>10576</v>
      </c>
      <c r="E568">
        <v>52</v>
      </c>
      <c r="F568">
        <v>1181791</v>
      </c>
    </row>
    <row r="569" spans="2:6" x14ac:dyDescent="0.25">
      <c r="B569" t="s">
        <v>969</v>
      </c>
      <c r="C569">
        <v>9196</v>
      </c>
      <c r="D569">
        <v>10578</v>
      </c>
      <c r="E569">
        <v>28</v>
      </c>
      <c r="F569">
        <v>1321686</v>
      </c>
    </row>
    <row r="570" spans="2:6" x14ac:dyDescent="0.25">
      <c r="B570" t="s">
        <v>969</v>
      </c>
      <c r="C570">
        <v>9196</v>
      </c>
      <c r="D570">
        <v>10580</v>
      </c>
      <c r="E570">
        <v>50</v>
      </c>
      <c r="F570">
        <v>1250524</v>
      </c>
    </row>
    <row r="571" spans="2:6" x14ac:dyDescent="0.25">
      <c r="B571" t="s">
        <v>969</v>
      </c>
      <c r="C571">
        <v>9196</v>
      </c>
      <c r="D571">
        <v>10578</v>
      </c>
      <c r="E571">
        <v>38</v>
      </c>
      <c r="F571">
        <v>1249945</v>
      </c>
    </row>
    <row r="572" spans="2:6" x14ac:dyDescent="0.25">
      <c r="B572" t="s">
        <v>969</v>
      </c>
      <c r="C572">
        <v>9196</v>
      </c>
      <c r="D572">
        <v>10578</v>
      </c>
      <c r="E572">
        <v>36</v>
      </c>
      <c r="F572">
        <v>1393058</v>
      </c>
    </row>
    <row r="573" spans="2:6" x14ac:dyDescent="0.25">
      <c r="B573" t="s">
        <v>970</v>
      </c>
      <c r="C573">
        <v>8765</v>
      </c>
      <c r="D573">
        <v>9852</v>
      </c>
      <c r="E573">
        <v>27</v>
      </c>
      <c r="F573">
        <v>1262207</v>
      </c>
    </row>
    <row r="574" spans="2:6" x14ac:dyDescent="0.25">
      <c r="B574" t="s">
        <v>970</v>
      </c>
      <c r="C574">
        <v>8765</v>
      </c>
      <c r="D574">
        <v>9849</v>
      </c>
      <c r="E574">
        <v>40</v>
      </c>
      <c r="F574">
        <v>1123268</v>
      </c>
    </row>
    <row r="575" spans="2:6" x14ac:dyDescent="0.25">
      <c r="B575" t="s">
        <v>970</v>
      </c>
      <c r="C575">
        <v>8765</v>
      </c>
      <c r="D575">
        <v>9852</v>
      </c>
      <c r="E575">
        <v>24</v>
      </c>
      <c r="F575">
        <v>1114513</v>
      </c>
    </row>
    <row r="576" spans="2:6" x14ac:dyDescent="0.25">
      <c r="B576" t="s">
        <v>970</v>
      </c>
      <c r="C576">
        <v>8765</v>
      </c>
      <c r="D576">
        <v>9852</v>
      </c>
      <c r="E576">
        <v>48</v>
      </c>
      <c r="F576">
        <v>1197425</v>
      </c>
    </row>
    <row r="577" spans="2:6" x14ac:dyDescent="0.25">
      <c r="B577" t="s">
        <v>970</v>
      </c>
      <c r="C577">
        <v>8765</v>
      </c>
      <c r="D577">
        <v>9851</v>
      </c>
      <c r="E577">
        <v>24</v>
      </c>
      <c r="F577">
        <v>1119458</v>
      </c>
    </row>
    <row r="578" spans="2:6" x14ac:dyDescent="0.25">
      <c r="B578" t="s">
        <v>971</v>
      </c>
      <c r="C578">
        <v>9552</v>
      </c>
      <c r="D578">
        <v>10726</v>
      </c>
      <c r="E578">
        <v>36</v>
      </c>
      <c r="F578">
        <v>1498215</v>
      </c>
    </row>
    <row r="579" spans="2:6" x14ac:dyDescent="0.25">
      <c r="B579" t="s">
        <v>971</v>
      </c>
      <c r="C579">
        <v>9552</v>
      </c>
      <c r="D579">
        <v>10730</v>
      </c>
      <c r="E579">
        <v>38</v>
      </c>
      <c r="F579">
        <v>1571169</v>
      </c>
    </row>
    <row r="580" spans="2:6" x14ac:dyDescent="0.25">
      <c r="B580" t="s">
        <v>971</v>
      </c>
      <c r="C580">
        <v>9552</v>
      </c>
      <c r="D580">
        <v>10729</v>
      </c>
      <c r="E580">
        <v>27</v>
      </c>
      <c r="F580">
        <v>1568189</v>
      </c>
    </row>
    <row r="581" spans="2:6" x14ac:dyDescent="0.25">
      <c r="B581" t="s">
        <v>971</v>
      </c>
      <c r="C581">
        <v>9552</v>
      </c>
      <c r="D581">
        <v>10728</v>
      </c>
      <c r="E581">
        <v>24</v>
      </c>
      <c r="F581">
        <v>1570084</v>
      </c>
    </row>
    <row r="582" spans="2:6" x14ac:dyDescent="0.25">
      <c r="B582" t="s">
        <v>971</v>
      </c>
      <c r="C582">
        <v>9552</v>
      </c>
      <c r="D582">
        <v>10727</v>
      </c>
      <c r="E582">
        <v>31</v>
      </c>
      <c r="F582">
        <v>1564827</v>
      </c>
    </row>
    <row r="583" spans="2:6" x14ac:dyDescent="0.25">
      <c r="B583" t="s">
        <v>972</v>
      </c>
      <c r="C583">
        <v>11240</v>
      </c>
      <c r="D583">
        <v>12135</v>
      </c>
      <c r="E583">
        <v>26</v>
      </c>
      <c r="F583">
        <v>1504348</v>
      </c>
    </row>
    <row r="584" spans="2:6" x14ac:dyDescent="0.25">
      <c r="B584" t="s">
        <v>972</v>
      </c>
      <c r="C584">
        <v>11240</v>
      </c>
      <c r="D584">
        <v>12138</v>
      </c>
      <c r="E584">
        <v>22</v>
      </c>
      <c r="F584">
        <v>1623096</v>
      </c>
    </row>
    <row r="585" spans="2:6" x14ac:dyDescent="0.25">
      <c r="B585" t="s">
        <v>972</v>
      </c>
      <c r="C585">
        <v>11240</v>
      </c>
      <c r="D585">
        <v>12138</v>
      </c>
      <c r="E585">
        <v>39</v>
      </c>
      <c r="F585">
        <v>1573232</v>
      </c>
    </row>
    <row r="586" spans="2:6" x14ac:dyDescent="0.25">
      <c r="B586" t="s">
        <v>972</v>
      </c>
      <c r="C586">
        <v>11240</v>
      </c>
      <c r="D586">
        <v>12134</v>
      </c>
      <c r="E586">
        <v>34</v>
      </c>
      <c r="F586">
        <v>1450417</v>
      </c>
    </row>
    <row r="587" spans="2:6" x14ac:dyDescent="0.25">
      <c r="B587" t="s">
        <v>972</v>
      </c>
      <c r="C587">
        <v>11240</v>
      </c>
      <c r="D587">
        <v>12133</v>
      </c>
      <c r="E587">
        <v>26</v>
      </c>
      <c r="F587">
        <v>1505031</v>
      </c>
    </row>
    <row r="588" spans="2:6" x14ac:dyDescent="0.25">
      <c r="B588" t="s">
        <v>973</v>
      </c>
      <c r="C588">
        <v>10806</v>
      </c>
      <c r="D588">
        <v>11748</v>
      </c>
      <c r="E588">
        <v>27</v>
      </c>
      <c r="F588">
        <v>1495812</v>
      </c>
    </row>
    <row r="589" spans="2:6" x14ac:dyDescent="0.25">
      <c r="B589" t="s">
        <v>973</v>
      </c>
      <c r="C589">
        <v>10806</v>
      </c>
      <c r="D589">
        <v>11747</v>
      </c>
      <c r="E589">
        <v>38</v>
      </c>
      <c r="F589">
        <v>1367582</v>
      </c>
    </row>
    <row r="590" spans="2:6" x14ac:dyDescent="0.25">
      <c r="B590" t="s">
        <v>973</v>
      </c>
      <c r="C590">
        <v>10806</v>
      </c>
      <c r="D590">
        <v>11747</v>
      </c>
      <c r="E590">
        <v>33</v>
      </c>
      <c r="F590">
        <v>1442249</v>
      </c>
    </row>
    <row r="591" spans="2:6" x14ac:dyDescent="0.25">
      <c r="B591" t="s">
        <v>973</v>
      </c>
      <c r="C591">
        <v>10806</v>
      </c>
      <c r="D591">
        <v>11747</v>
      </c>
      <c r="E591">
        <v>31</v>
      </c>
      <c r="F591">
        <v>1371182</v>
      </c>
    </row>
    <row r="592" spans="2:6" x14ac:dyDescent="0.25">
      <c r="B592" t="s">
        <v>973</v>
      </c>
      <c r="C592">
        <v>10806</v>
      </c>
      <c r="D592">
        <v>11747</v>
      </c>
      <c r="E592">
        <v>52</v>
      </c>
      <c r="F592">
        <v>1238574</v>
      </c>
    </row>
    <row r="593" spans="2:6" x14ac:dyDescent="0.25">
      <c r="B593" t="s">
        <v>974</v>
      </c>
      <c r="C593">
        <v>8522</v>
      </c>
      <c r="D593">
        <v>10267</v>
      </c>
      <c r="E593">
        <v>60</v>
      </c>
      <c r="F593">
        <v>1506402</v>
      </c>
    </row>
    <row r="594" spans="2:6" x14ac:dyDescent="0.25">
      <c r="B594" t="s">
        <v>974</v>
      </c>
      <c r="C594">
        <v>8522</v>
      </c>
      <c r="D594">
        <v>10272</v>
      </c>
      <c r="E594">
        <v>38</v>
      </c>
      <c r="F594">
        <v>1656628</v>
      </c>
    </row>
    <row r="595" spans="2:6" x14ac:dyDescent="0.25">
      <c r="B595" t="s">
        <v>974</v>
      </c>
      <c r="C595">
        <v>8522</v>
      </c>
      <c r="D595">
        <v>10272</v>
      </c>
      <c r="E595">
        <v>25</v>
      </c>
      <c r="F595">
        <v>1590621</v>
      </c>
    </row>
    <row r="596" spans="2:6" x14ac:dyDescent="0.25">
      <c r="B596" t="s">
        <v>974</v>
      </c>
      <c r="C596">
        <v>8522</v>
      </c>
      <c r="D596">
        <v>10267</v>
      </c>
      <c r="E596">
        <v>29</v>
      </c>
      <c r="F596">
        <v>1513313</v>
      </c>
    </row>
    <row r="597" spans="2:6" x14ac:dyDescent="0.25">
      <c r="B597" t="s">
        <v>974</v>
      </c>
      <c r="C597">
        <v>8522</v>
      </c>
      <c r="D597">
        <v>10261</v>
      </c>
      <c r="E597">
        <v>40</v>
      </c>
      <c r="F597">
        <v>1725666</v>
      </c>
    </row>
    <row r="598" spans="2:6" x14ac:dyDescent="0.25">
      <c r="B598" t="s">
        <v>975</v>
      </c>
      <c r="C598">
        <v>10520</v>
      </c>
      <c r="D598">
        <v>11748</v>
      </c>
      <c r="E598">
        <v>40</v>
      </c>
      <c r="F598">
        <v>1205527</v>
      </c>
    </row>
    <row r="599" spans="2:6" x14ac:dyDescent="0.25">
      <c r="B599" t="s">
        <v>975</v>
      </c>
      <c r="C599">
        <v>10520</v>
      </c>
      <c r="D599">
        <v>11745</v>
      </c>
      <c r="E599">
        <v>32</v>
      </c>
      <c r="F599">
        <v>1206506</v>
      </c>
    </row>
    <row r="600" spans="2:6" x14ac:dyDescent="0.25">
      <c r="B600" t="s">
        <v>975</v>
      </c>
      <c r="C600">
        <v>10520</v>
      </c>
      <c r="D600">
        <v>11749</v>
      </c>
      <c r="E600">
        <v>35</v>
      </c>
      <c r="F600">
        <v>1210581</v>
      </c>
    </row>
    <row r="601" spans="2:6" x14ac:dyDescent="0.25">
      <c r="B601" t="s">
        <v>975</v>
      </c>
      <c r="C601">
        <v>10520</v>
      </c>
      <c r="D601">
        <v>11746</v>
      </c>
      <c r="E601">
        <v>36</v>
      </c>
      <c r="F601">
        <v>1213053</v>
      </c>
    </row>
    <row r="602" spans="2:6" x14ac:dyDescent="0.25">
      <c r="B602" t="s">
        <v>975</v>
      </c>
      <c r="C602">
        <v>10520</v>
      </c>
      <c r="D602">
        <v>11748</v>
      </c>
      <c r="E602">
        <v>48</v>
      </c>
      <c r="F602">
        <v>1288791</v>
      </c>
    </row>
    <row r="603" spans="2:6" x14ac:dyDescent="0.25">
      <c r="B603" t="s">
        <v>976</v>
      </c>
      <c r="C603">
        <v>9833</v>
      </c>
      <c r="D603">
        <v>10739</v>
      </c>
      <c r="E603">
        <v>50</v>
      </c>
      <c r="F603">
        <v>1278265</v>
      </c>
    </row>
    <row r="604" spans="2:6" x14ac:dyDescent="0.25">
      <c r="B604" t="s">
        <v>976</v>
      </c>
      <c r="C604">
        <v>9833</v>
      </c>
      <c r="D604">
        <v>10741</v>
      </c>
      <c r="E604">
        <v>47</v>
      </c>
      <c r="F604">
        <v>1418107</v>
      </c>
    </row>
    <row r="605" spans="2:6" x14ac:dyDescent="0.25">
      <c r="B605" t="s">
        <v>976</v>
      </c>
      <c r="C605">
        <v>9833</v>
      </c>
      <c r="D605">
        <v>10737</v>
      </c>
      <c r="E605">
        <v>36</v>
      </c>
      <c r="F605">
        <v>1420426</v>
      </c>
    </row>
    <row r="606" spans="2:6" x14ac:dyDescent="0.25">
      <c r="B606" t="s">
        <v>976</v>
      </c>
      <c r="C606">
        <v>9833</v>
      </c>
      <c r="D606">
        <v>10738</v>
      </c>
      <c r="E606">
        <v>40</v>
      </c>
      <c r="F606">
        <v>1424831</v>
      </c>
    </row>
    <row r="607" spans="2:6" x14ac:dyDescent="0.25">
      <c r="B607" t="s">
        <v>976</v>
      </c>
      <c r="C607">
        <v>9833</v>
      </c>
      <c r="D607">
        <v>10738</v>
      </c>
      <c r="E607">
        <v>28</v>
      </c>
      <c r="F607">
        <v>1346596</v>
      </c>
    </row>
    <row r="608" spans="2:6" x14ac:dyDescent="0.25">
      <c r="B608" t="s">
        <v>977</v>
      </c>
      <c r="C608">
        <v>11779</v>
      </c>
      <c r="D608">
        <v>12574</v>
      </c>
      <c r="E608">
        <v>29</v>
      </c>
      <c r="F608">
        <v>1384964</v>
      </c>
    </row>
    <row r="609" spans="2:6" x14ac:dyDescent="0.25">
      <c r="B609" t="s">
        <v>977</v>
      </c>
      <c r="C609">
        <v>11779</v>
      </c>
      <c r="D609">
        <v>12577</v>
      </c>
      <c r="E609">
        <v>35</v>
      </c>
      <c r="F609">
        <v>1450720</v>
      </c>
    </row>
    <row r="610" spans="2:6" x14ac:dyDescent="0.25">
      <c r="B610" t="s">
        <v>977</v>
      </c>
      <c r="C610">
        <v>11779</v>
      </c>
      <c r="D610">
        <v>12576</v>
      </c>
      <c r="E610">
        <v>43</v>
      </c>
      <c r="F610">
        <v>1260620</v>
      </c>
    </row>
    <row r="611" spans="2:6" x14ac:dyDescent="0.25">
      <c r="B611" t="s">
        <v>977</v>
      </c>
      <c r="C611">
        <v>11779</v>
      </c>
      <c r="D611">
        <v>12573</v>
      </c>
      <c r="E611">
        <v>45</v>
      </c>
      <c r="F611">
        <v>1251337</v>
      </c>
    </row>
    <row r="612" spans="2:6" x14ac:dyDescent="0.25">
      <c r="B612" t="s">
        <v>977</v>
      </c>
      <c r="C612">
        <v>11779</v>
      </c>
      <c r="D612">
        <v>12575</v>
      </c>
      <c r="E612">
        <v>38</v>
      </c>
      <c r="F612">
        <v>1195318</v>
      </c>
    </row>
    <row r="613" spans="2:6" x14ac:dyDescent="0.25">
      <c r="B613" t="s">
        <v>978</v>
      </c>
      <c r="C613">
        <v>10981</v>
      </c>
      <c r="D613">
        <v>11952</v>
      </c>
      <c r="E613">
        <v>25</v>
      </c>
      <c r="F613">
        <v>1701841</v>
      </c>
    </row>
    <row r="614" spans="2:6" x14ac:dyDescent="0.25">
      <c r="B614" t="s">
        <v>978</v>
      </c>
      <c r="C614">
        <v>10981</v>
      </c>
      <c r="D614">
        <v>11950</v>
      </c>
      <c r="E614">
        <v>36</v>
      </c>
      <c r="F614">
        <v>1763867</v>
      </c>
    </row>
    <row r="615" spans="2:6" x14ac:dyDescent="0.25">
      <c r="B615" t="s">
        <v>978</v>
      </c>
      <c r="C615">
        <v>10981</v>
      </c>
      <c r="D615">
        <v>11948</v>
      </c>
      <c r="E615">
        <v>35</v>
      </c>
      <c r="F615">
        <v>1447003</v>
      </c>
    </row>
    <row r="616" spans="2:6" x14ac:dyDescent="0.25">
      <c r="B616" t="s">
        <v>978</v>
      </c>
      <c r="C616">
        <v>10981</v>
      </c>
      <c r="D616">
        <v>11948</v>
      </c>
      <c r="E616">
        <v>50</v>
      </c>
      <c r="F616">
        <v>1511876</v>
      </c>
    </row>
    <row r="617" spans="2:6" x14ac:dyDescent="0.25">
      <c r="B617" t="s">
        <v>978</v>
      </c>
      <c r="C617">
        <v>10981</v>
      </c>
      <c r="D617">
        <v>11948</v>
      </c>
      <c r="E617">
        <v>26</v>
      </c>
      <c r="F617">
        <v>1454088</v>
      </c>
    </row>
    <row r="618" spans="2:6" x14ac:dyDescent="0.25">
      <c r="B618" t="s">
        <v>979</v>
      </c>
      <c r="C618">
        <v>10627</v>
      </c>
      <c r="D618">
        <v>11505</v>
      </c>
      <c r="E618">
        <v>23</v>
      </c>
      <c r="F618">
        <v>1507486</v>
      </c>
    </row>
    <row r="619" spans="2:6" x14ac:dyDescent="0.25">
      <c r="B619" t="s">
        <v>979</v>
      </c>
      <c r="C619">
        <v>10627</v>
      </c>
      <c r="D619">
        <v>11507</v>
      </c>
      <c r="E619">
        <v>44</v>
      </c>
      <c r="F619">
        <v>1518566</v>
      </c>
    </row>
    <row r="620" spans="2:6" x14ac:dyDescent="0.25">
      <c r="B620" t="s">
        <v>979</v>
      </c>
      <c r="C620">
        <v>10627</v>
      </c>
      <c r="D620">
        <v>11505</v>
      </c>
      <c r="E620">
        <v>44</v>
      </c>
      <c r="F620">
        <v>1457516</v>
      </c>
    </row>
    <row r="621" spans="2:6" x14ac:dyDescent="0.25">
      <c r="B621" t="s">
        <v>979</v>
      </c>
      <c r="C621">
        <v>10627</v>
      </c>
      <c r="D621">
        <v>11506</v>
      </c>
      <c r="E621">
        <v>37</v>
      </c>
      <c r="F621">
        <v>1580954</v>
      </c>
    </row>
    <row r="622" spans="2:6" x14ac:dyDescent="0.25">
      <c r="B622" t="s">
        <v>979</v>
      </c>
      <c r="C622">
        <v>10627</v>
      </c>
      <c r="D622">
        <v>11507</v>
      </c>
      <c r="E622">
        <v>44</v>
      </c>
      <c r="F622">
        <v>1579678</v>
      </c>
    </row>
    <row r="623" spans="2:6" x14ac:dyDescent="0.25">
      <c r="B623" t="s">
        <v>980</v>
      </c>
      <c r="C623">
        <v>9478</v>
      </c>
      <c r="D623">
        <v>10972</v>
      </c>
      <c r="E623">
        <v>49</v>
      </c>
      <c r="F623">
        <v>1251496</v>
      </c>
    </row>
    <row r="624" spans="2:6" x14ac:dyDescent="0.25">
      <c r="B624" t="s">
        <v>980</v>
      </c>
      <c r="C624">
        <v>9478</v>
      </c>
      <c r="D624">
        <v>10990</v>
      </c>
      <c r="E624">
        <v>50</v>
      </c>
      <c r="F624">
        <v>1175779</v>
      </c>
    </row>
    <row r="625" spans="2:6" x14ac:dyDescent="0.25">
      <c r="B625" t="s">
        <v>980</v>
      </c>
      <c r="C625">
        <v>9478</v>
      </c>
      <c r="D625">
        <v>10976</v>
      </c>
      <c r="E625">
        <v>42</v>
      </c>
      <c r="F625">
        <v>1251687</v>
      </c>
    </row>
    <row r="626" spans="2:6" x14ac:dyDescent="0.25">
      <c r="B626" t="s">
        <v>980</v>
      </c>
      <c r="C626">
        <v>9478</v>
      </c>
      <c r="D626">
        <v>10978</v>
      </c>
      <c r="E626">
        <v>56</v>
      </c>
      <c r="F626">
        <v>1174663</v>
      </c>
    </row>
    <row r="627" spans="2:6" x14ac:dyDescent="0.25">
      <c r="B627" t="s">
        <v>980</v>
      </c>
      <c r="C627">
        <v>9478</v>
      </c>
      <c r="D627">
        <v>10982</v>
      </c>
      <c r="E627">
        <v>55</v>
      </c>
      <c r="F627">
        <v>1179079</v>
      </c>
    </row>
    <row r="628" spans="2:6" x14ac:dyDescent="0.25">
      <c r="B628" t="s">
        <v>981</v>
      </c>
      <c r="C628">
        <v>10602</v>
      </c>
      <c r="D628">
        <v>11703</v>
      </c>
      <c r="E628">
        <v>34</v>
      </c>
      <c r="F628">
        <v>1004595</v>
      </c>
    </row>
    <row r="629" spans="2:6" x14ac:dyDescent="0.25">
      <c r="B629" t="s">
        <v>981</v>
      </c>
      <c r="C629">
        <v>10602</v>
      </c>
      <c r="D629">
        <v>11701</v>
      </c>
      <c r="E629">
        <v>31</v>
      </c>
      <c r="F629">
        <v>1001058</v>
      </c>
    </row>
    <row r="630" spans="2:6" x14ac:dyDescent="0.25">
      <c r="B630" t="s">
        <v>981</v>
      </c>
      <c r="C630">
        <v>10602</v>
      </c>
      <c r="D630">
        <v>11702</v>
      </c>
      <c r="E630">
        <v>48</v>
      </c>
      <c r="F630">
        <v>1004597</v>
      </c>
    </row>
    <row r="631" spans="2:6" x14ac:dyDescent="0.25">
      <c r="B631" t="s">
        <v>981</v>
      </c>
      <c r="C631">
        <v>10602</v>
      </c>
      <c r="D631">
        <v>11701</v>
      </c>
      <c r="E631">
        <v>54</v>
      </c>
      <c r="F631">
        <v>1001011</v>
      </c>
    </row>
    <row r="632" spans="2:6" x14ac:dyDescent="0.25">
      <c r="B632" t="s">
        <v>981</v>
      </c>
      <c r="C632">
        <v>10602</v>
      </c>
      <c r="D632">
        <v>11703</v>
      </c>
      <c r="E632">
        <v>30</v>
      </c>
      <c r="F632">
        <v>1070690</v>
      </c>
    </row>
    <row r="633" spans="2:6" x14ac:dyDescent="0.25">
      <c r="B633" t="s">
        <v>982</v>
      </c>
      <c r="C633">
        <v>12300</v>
      </c>
      <c r="D633">
        <v>13147</v>
      </c>
      <c r="E633">
        <v>27</v>
      </c>
      <c r="F633">
        <v>1524397</v>
      </c>
    </row>
    <row r="634" spans="2:6" x14ac:dyDescent="0.25">
      <c r="B634" t="s">
        <v>982</v>
      </c>
      <c r="C634">
        <v>12300</v>
      </c>
      <c r="D634">
        <v>13147</v>
      </c>
      <c r="E634">
        <v>27</v>
      </c>
      <c r="F634">
        <v>1514084</v>
      </c>
    </row>
    <row r="635" spans="2:6" x14ac:dyDescent="0.25">
      <c r="B635" t="s">
        <v>982</v>
      </c>
      <c r="C635">
        <v>12300</v>
      </c>
      <c r="D635">
        <v>13146</v>
      </c>
      <c r="E635">
        <v>48</v>
      </c>
      <c r="F635">
        <v>1455587</v>
      </c>
    </row>
    <row r="636" spans="2:6" x14ac:dyDescent="0.25">
      <c r="B636" t="s">
        <v>982</v>
      </c>
      <c r="C636">
        <v>12300</v>
      </c>
      <c r="D636">
        <v>13147</v>
      </c>
      <c r="E636">
        <v>35</v>
      </c>
      <c r="F636">
        <v>1515101</v>
      </c>
    </row>
    <row r="637" spans="2:6" x14ac:dyDescent="0.25">
      <c r="B637" t="s">
        <v>982</v>
      </c>
      <c r="C637">
        <v>12300</v>
      </c>
      <c r="D637">
        <v>13145</v>
      </c>
      <c r="E637">
        <v>26</v>
      </c>
      <c r="F637">
        <v>1558732</v>
      </c>
    </row>
    <row r="638" spans="2:6" x14ac:dyDescent="0.25">
      <c r="B638" t="s">
        <v>983</v>
      </c>
      <c r="C638">
        <v>10547</v>
      </c>
      <c r="D638">
        <v>11799</v>
      </c>
      <c r="E638">
        <v>25</v>
      </c>
      <c r="F638">
        <v>1708845</v>
      </c>
    </row>
    <row r="639" spans="2:6" x14ac:dyDescent="0.25">
      <c r="B639" t="s">
        <v>983</v>
      </c>
      <c r="C639">
        <v>10547</v>
      </c>
      <c r="D639">
        <v>11799</v>
      </c>
      <c r="E639">
        <v>27</v>
      </c>
      <c r="F639">
        <v>1715205</v>
      </c>
    </row>
    <row r="640" spans="2:6" x14ac:dyDescent="0.25">
      <c r="B640" t="s">
        <v>983</v>
      </c>
      <c r="C640">
        <v>10547</v>
      </c>
      <c r="D640">
        <v>11798</v>
      </c>
      <c r="E640">
        <v>27</v>
      </c>
      <c r="F640">
        <v>1836607</v>
      </c>
    </row>
    <row r="641" spans="2:6" x14ac:dyDescent="0.25">
      <c r="B641" t="s">
        <v>983</v>
      </c>
      <c r="C641">
        <v>10547</v>
      </c>
      <c r="D641">
        <v>11797</v>
      </c>
      <c r="E641">
        <v>30</v>
      </c>
      <c r="F641">
        <v>1706710</v>
      </c>
    </row>
    <row r="642" spans="2:6" x14ac:dyDescent="0.25">
      <c r="B642" t="s">
        <v>983</v>
      </c>
      <c r="C642">
        <v>10547</v>
      </c>
      <c r="D642">
        <v>11799</v>
      </c>
      <c r="E642">
        <v>49</v>
      </c>
      <c r="F642">
        <v>1444794</v>
      </c>
    </row>
    <row r="643" spans="2:6" x14ac:dyDescent="0.25">
      <c r="B643" t="s">
        <v>984</v>
      </c>
      <c r="C643">
        <v>10689</v>
      </c>
      <c r="D643">
        <v>11851</v>
      </c>
      <c r="E643">
        <v>30</v>
      </c>
      <c r="F643">
        <v>1903154</v>
      </c>
    </row>
    <row r="644" spans="2:6" x14ac:dyDescent="0.25">
      <c r="B644" t="s">
        <v>984</v>
      </c>
      <c r="C644">
        <v>10689</v>
      </c>
      <c r="D644">
        <v>11851</v>
      </c>
      <c r="E644">
        <v>37</v>
      </c>
      <c r="F644">
        <v>1812084</v>
      </c>
    </row>
    <row r="645" spans="2:6" x14ac:dyDescent="0.25">
      <c r="B645" t="s">
        <v>984</v>
      </c>
      <c r="C645">
        <v>10689</v>
      </c>
      <c r="D645">
        <v>11850</v>
      </c>
      <c r="E645">
        <v>47</v>
      </c>
      <c r="F645">
        <v>1614472</v>
      </c>
    </row>
    <row r="646" spans="2:6" x14ac:dyDescent="0.25">
      <c r="B646" t="s">
        <v>984</v>
      </c>
      <c r="C646">
        <v>10689</v>
      </c>
      <c r="D646">
        <v>11850</v>
      </c>
      <c r="E646">
        <v>36</v>
      </c>
      <c r="F646">
        <v>1829503</v>
      </c>
    </row>
    <row r="647" spans="2:6" x14ac:dyDescent="0.25">
      <c r="B647" t="s">
        <v>984</v>
      </c>
      <c r="C647">
        <v>10689</v>
      </c>
      <c r="D647">
        <v>11849</v>
      </c>
      <c r="E647">
        <v>42</v>
      </c>
      <c r="F647">
        <v>1621238</v>
      </c>
    </row>
    <row r="648" spans="2:6" x14ac:dyDescent="0.25">
      <c r="B648" t="s">
        <v>985</v>
      </c>
      <c r="C648">
        <v>9862</v>
      </c>
      <c r="D648">
        <v>11096</v>
      </c>
      <c r="E648">
        <v>35</v>
      </c>
      <c r="F648">
        <v>1688936</v>
      </c>
    </row>
    <row r="649" spans="2:6" x14ac:dyDescent="0.25">
      <c r="B649" t="s">
        <v>985</v>
      </c>
      <c r="C649">
        <v>9862</v>
      </c>
      <c r="D649">
        <v>11093</v>
      </c>
      <c r="E649">
        <v>33</v>
      </c>
      <c r="F649">
        <v>1386026</v>
      </c>
    </row>
    <row r="650" spans="2:6" x14ac:dyDescent="0.25">
      <c r="B650" t="s">
        <v>985</v>
      </c>
      <c r="C650">
        <v>9862</v>
      </c>
      <c r="D650">
        <v>11097</v>
      </c>
      <c r="E650">
        <v>25</v>
      </c>
      <c r="F650">
        <v>1614709</v>
      </c>
    </row>
    <row r="651" spans="2:6" x14ac:dyDescent="0.25">
      <c r="B651" t="s">
        <v>985</v>
      </c>
      <c r="C651">
        <v>9862</v>
      </c>
      <c r="D651">
        <v>11095</v>
      </c>
      <c r="E651">
        <v>29</v>
      </c>
      <c r="F651">
        <v>1466070</v>
      </c>
    </row>
    <row r="652" spans="2:6" x14ac:dyDescent="0.25">
      <c r="B652" t="s">
        <v>985</v>
      </c>
      <c r="C652">
        <v>9862</v>
      </c>
      <c r="D652">
        <v>11095</v>
      </c>
      <c r="E652">
        <v>36</v>
      </c>
      <c r="F652">
        <v>1626415</v>
      </c>
    </row>
    <row r="653" spans="2:6" x14ac:dyDescent="0.25">
      <c r="B653" t="s">
        <v>986</v>
      </c>
      <c r="C653">
        <v>12057</v>
      </c>
      <c r="D653">
        <v>12687</v>
      </c>
      <c r="E653">
        <v>22</v>
      </c>
      <c r="F653">
        <v>1701796</v>
      </c>
    </row>
    <row r="654" spans="2:6" x14ac:dyDescent="0.25">
      <c r="B654" t="s">
        <v>986</v>
      </c>
      <c r="C654">
        <v>12057</v>
      </c>
      <c r="D654">
        <v>12686</v>
      </c>
      <c r="E654">
        <v>21</v>
      </c>
      <c r="F654">
        <v>1581034</v>
      </c>
    </row>
    <row r="655" spans="2:6" x14ac:dyDescent="0.25">
      <c r="B655" t="s">
        <v>986</v>
      </c>
      <c r="C655">
        <v>12057</v>
      </c>
      <c r="D655">
        <v>12685</v>
      </c>
      <c r="E655">
        <v>38</v>
      </c>
      <c r="F655">
        <v>1531241</v>
      </c>
    </row>
    <row r="656" spans="2:6" x14ac:dyDescent="0.25">
      <c r="B656" t="s">
        <v>986</v>
      </c>
      <c r="C656">
        <v>12057</v>
      </c>
      <c r="D656">
        <v>12686</v>
      </c>
      <c r="E656">
        <v>24</v>
      </c>
      <c r="F656">
        <v>1820790</v>
      </c>
    </row>
    <row r="657" spans="2:6" x14ac:dyDescent="0.25">
      <c r="B657" t="s">
        <v>986</v>
      </c>
      <c r="C657">
        <v>12057</v>
      </c>
      <c r="D657">
        <v>12687</v>
      </c>
      <c r="E657">
        <v>24</v>
      </c>
      <c r="F657">
        <v>1657081</v>
      </c>
    </row>
    <row r="658" spans="2:6" x14ac:dyDescent="0.25">
      <c r="B658" t="s">
        <v>987</v>
      </c>
      <c r="C658">
        <v>12669</v>
      </c>
      <c r="D658">
        <v>13298</v>
      </c>
      <c r="E658">
        <v>26</v>
      </c>
      <c r="F658">
        <v>1616209</v>
      </c>
    </row>
    <row r="659" spans="2:6" x14ac:dyDescent="0.25">
      <c r="B659" t="s">
        <v>987</v>
      </c>
      <c r="C659">
        <v>12669</v>
      </c>
      <c r="D659">
        <v>13299</v>
      </c>
      <c r="E659">
        <v>23</v>
      </c>
      <c r="F659">
        <v>1612984</v>
      </c>
    </row>
    <row r="660" spans="2:6" x14ac:dyDescent="0.25">
      <c r="B660" t="s">
        <v>987</v>
      </c>
      <c r="C660">
        <v>12669</v>
      </c>
      <c r="D660">
        <v>13300</v>
      </c>
      <c r="E660">
        <v>27</v>
      </c>
      <c r="F660">
        <v>1478175</v>
      </c>
    </row>
    <row r="661" spans="2:6" x14ac:dyDescent="0.25">
      <c r="B661" t="s">
        <v>987</v>
      </c>
      <c r="C661">
        <v>12669</v>
      </c>
      <c r="D661">
        <v>13299</v>
      </c>
      <c r="E661">
        <v>29</v>
      </c>
      <c r="F661">
        <v>1632247</v>
      </c>
    </row>
    <row r="662" spans="2:6" x14ac:dyDescent="0.25">
      <c r="B662" t="s">
        <v>987</v>
      </c>
      <c r="C662">
        <v>12669</v>
      </c>
      <c r="D662">
        <v>13304</v>
      </c>
      <c r="E662">
        <v>23</v>
      </c>
      <c r="F662">
        <v>1684623</v>
      </c>
    </row>
    <row r="663" spans="2:6" x14ac:dyDescent="0.25">
      <c r="B663" t="s">
        <v>988</v>
      </c>
      <c r="C663">
        <v>11658</v>
      </c>
      <c r="D663">
        <v>12794</v>
      </c>
      <c r="E663">
        <v>26</v>
      </c>
      <c r="F663">
        <v>1737827</v>
      </c>
    </row>
    <row r="664" spans="2:6" x14ac:dyDescent="0.25">
      <c r="B664" t="s">
        <v>988</v>
      </c>
      <c r="C664">
        <v>11658</v>
      </c>
      <c r="D664">
        <v>12798</v>
      </c>
      <c r="E664">
        <v>25</v>
      </c>
      <c r="F664">
        <v>1593415</v>
      </c>
    </row>
    <row r="665" spans="2:6" x14ac:dyDescent="0.25">
      <c r="B665" t="s">
        <v>988</v>
      </c>
      <c r="C665">
        <v>11658</v>
      </c>
      <c r="D665">
        <v>12794</v>
      </c>
      <c r="E665">
        <v>29</v>
      </c>
      <c r="F665">
        <v>1737265</v>
      </c>
    </row>
    <row r="666" spans="2:6" x14ac:dyDescent="0.25">
      <c r="B666" t="s">
        <v>988</v>
      </c>
      <c r="C666">
        <v>11658</v>
      </c>
      <c r="D666">
        <v>12798</v>
      </c>
      <c r="E666">
        <v>26</v>
      </c>
      <c r="F666">
        <v>1798972</v>
      </c>
    </row>
    <row r="667" spans="2:6" x14ac:dyDescent="0.25">
      <c r="B667" t="s">
        <v>988</v>
      </c>
      <c r="C667">
        <v>11658</v>
      </c>
      <c r="D667">
        <v>12798</v>
      </c>
      <c r="E667">
        <v>30</v>
      </c>
      <c r="F667">
        <v>1600381</v>
      </c>
    </row>
    <row r="668" spans="2:6" x14ac:dyDescent="0.25">
      <c r="B668" t="s">
        <v>989</v>
      </c>
      <c r="C668">
        <v>11642</v>
      </c>
      <c r="D668">
        <v>12335</v>
      </c>
      <c r="E668">
        <v>29</v>
      </c>
      <c r="F668">
        <v>1908111</v>
      </c>
    </row>
    <row r="669" spans="2:6" x14ac:dyDescent="0.25">
      <c r="B669" t="s">
        <v>989</v>
      </c>
      <c r="C669">
        <v>11642</v>
      </c>
      <c r="D669">
        <v>12333</v>
      </c>
      <c r="E669">
        <v>44</v>
      </c>
      <c r="F669">
        <v>1851336</v>
      </c>
    </row>
    <row r="670" spans="2:6" x14ac:dyDescent="0.25">
      <c r="B670" t="s">
        <v>989</v>
      </c>
      <c r="C670">
        <v>11642</v>
      </c>
      <c r="D670">
        <v>12332</v>
      </c>
      <c r="E670">
        <v>24</v>
      </c>
      <c r="F670">
        <v>1775250</v>
      </c>
    </row>
    <row r="671" spans="2:6" x14ac:dyDescent="0.25">
      <c r="B671" t="s">
        <v>989</v>
      </c>
      <c r="C671">
        <v>11642</v>
      </c>
      <c r="D671">
        <v>12332</v>
      </c>
      <c r="E671">
        <v>17</v>
      </c>
      <c r="F671">
        <v>1924757</v>
      </c>
    </row>
    <row r="672" spans="2:6" x14ac:dyDescent="0.25">
      <c r="B672" t="s">
        <v>989</v>
      </c>
      <c r="C672">
        <v>11642</v>
      </c>
      <c r="D672">
        <v>12329</v>
      </c>
      <c r="E672">
        <v>31</v>
      </c>
      <c r="F672">
        <v>1840441</v>
      </c>
    </row>
    <row r="673" spans="2:6" x14ac:dyDescent="0.25">
      <c r="B673" t="s">
        <v>990</v>
      </c>
      <c r="C673">
        <v>14011</v>
      </c>
      <c r="D673">
        <v>14510</v>
      </c>
      <c r="E673">
        <v>19</v>
      </c>
      <c r="F673">
        <v>1800133</v>
      </c>
    </row>
    <row r="674" spans="2:6" x14ac:dyDescent="0.25">
      <c r="B674" t="s">
        <v>990</v>
      </c>
      <c r="C674">
        <v>14011</v>
      </c>
      <c r="D674">
        <v>14511</v>
      </c>
      <c r="E674">
        <v>24</v>
      </c>
      <c r="F674">
        <v>2209602</v>
      </c>
    </row>
    <row r="675" spans="2:6" x14ac:dyDescent="0.25">
      <c r="B675" t="s">
        <v>990</v>
      </c>
      <c r="C675">
        <v>14011</v>
      </c>
      <c r="D675">
        <v>14515</v>
      </c>
      <c r="E675">
        <v>26</v>
      </c>
      <c r="F675">
        <v>1756188</v>
      </c>
    </row>
    <row r="676" spans="2:6" x14ac:dyDescent="0.25">
      <c r="B676" t="s">
        <v>990</v>
      </c>
      <c r="C676">
        <v>14011</v>
      </c>
      <c r="D676">
        <v>14509</v>
      </c>
      <c r="E676">
        <v>29</v>
      </c>
      <c r="F676">
        <v>1850265</v>
      </c>
    </row>
    <row r="677" spans="2:6" x14ac:dyDescent="0.25">
      <c r="B677" t="s">
        <v>990</v>
      </c>
      <c r="C677">
        <v>14011</v>
      </c>
      <c r="D677">
        <v>14512</v>
      </c>
      <c r="E677">
        <v>21</v>
      </c>
      <c r="F677">
        <v>2337956</v>
      </c>
    </row>
    <row r="678" spans="2:6" x14ac:dyDescent="0.25">
      <c r="B678" t="s">
        <v>991</v>
      </c>
      <c r="C678">
        <v>13026</v>
      </c>
      <c r="D678">
        <v>13669</v>
      </c>
      <c r="E678">
        <v>21</v>
      </c>
      <c r="F678">
        <v>1802760</v>
      </c>
    </row>
    <row r="679" spans="2:6" x14ac:dyDescent="0.25">
      <c r="B679" t="s">
        <v>991</v>
      </c>
      <c r="C679">
        <v>13026</v>
      </c>
      <c r="D679">
        <v>13665</v>
      </c>
      <c r="E679">
        <v>30</v>
      </c>
      <c r="F679">
        <v>1825013</v>
      </c>
    </row>
    <row r="680" spans="2:6" x14ac:dyDescent="0.25">
      <c r="B680" t="s">
        <v>991</v>
      </c>
      <c r="C680">
        <v>13026</v>
      </c>
      <c r="D680">
        <v>13665</v>
      </c>
      <c r="E680">
        <v>26</v>
      </c>
      <c r="F680">
        <v>1799244</v>
      </c>
    </row>
    <row r="681" spans="2:6" x14ac:dyDescent="0.25">
      <c r="B681" t="s">
        <v>991</v>
      </c>
      <c r="C681">
        <v>13026</v>
      </c>
      <c r="D681">
        <v>13669</v>
      </c>
      <c r="E681">
        <v>23</v>
      </c>
      <c r="F681">
        <v>1826390</v>
      </c>
    </row>
    <row r="682" spans="2:6" x14ac:dyDescent="0.25">
      <c r="B682" t="s">
        <v>991</v>
      </c>
      <c r="C682">
        <v>13026</v>
      </c>
      <c r="D682">
        <v>13669</v>
      </c>
      <c r="E682">
        <v>25</v>
      </c>
      <c r="F682">
        <v>1818047</v>
      </c>
    </row>
    <row r="683" spans="2:6" x14ac:dyDescent="0.25">
      <c r="B683" t="s">
        <v>992</v>
      </c>
      <c r="C683">
        <v>13821</v>
      </c>
      <c r="D683">
        <v>14458</v>
      </c>
      <c r="E683">
        <v>36</v>
      </c>
      <c r="F683">
        <v>1434939</v>
      </c>
    </row>
    <row r="684" spans="2:6" x14ac:dyDescent="0.25">
      <c r="B684" t="s">
        <v>992</v>
      </c>
      <c r="C684">
        <v>13821</v>
      </c>
      <c r="D684">
        <v>14434</v>
      </c>
      <c r="E684">
        <v>34</v>
      </c>
      <c r="F684">
        <v>1355979</v>
      </c>
    </row>
    <row r="685" spans="2:6" x14ac:dyDescent="0.25">
      <c r="B685" t="s">
        <v>992</v>
      </c>
      <c r="C685">
        <v>13821</v>
      </c>
      <c r="D685">
        <v>14436</v>
      </c>
      <c r="E685">
        <v>29</v>
      </c>
      <c r="F685">
        <v>1305011</v>
      </c>
    </row>
    <row r="686" spans="2:6" x14ac:dyDescent="0.25">
      <c r="B686" t="s">
        <v>992</v>
      </c>
      <c r="C686">
        <v>13821</v>
      </c>
      <c r="D686">
        <v>14444</v>
      </c>
      <c r="E686">
        <v>25</v>
      </c>
      <c r="F686">
        <v>1542046</v>
      </c>
    </row>
    <row r="687" spans="2:6" x14ac:dyDescent="0.25">
      <c r="B687" t="s">
        <v>992</v>
      </c>
      <c r="C687">
        <v>13821</v>
      </c>
      <c r="D687">
        <v>14441</v>
      </c>
      <c r="E687">
        <v>29</v>
      </c>
      <c r="F687">
        <v>1317663</v>
      </c>
    </row>
    <row r="688" spans="2:6" x14ac:dyDescent="0.25">
      <c r="B688" t="s">
        <v>993</v>
      </c>
      <c r="C688">
        <v>10407</v>
      </c>
      <c r="D688">
        <v>11267</v>
      </c>
      <c r="E688">
        <v>31</v>
      </c>
      <c r="F688">
        <v>1510263</v>
      </c>
    </row>
    <row r="689" spans="2:6" x14ac:dyDescent="0.25">
      <c r="B689" t="s">
        <v>993</v>
      </c>
      <c r="C689">
        <v>10407</v>
      </c>
      <c r="D689">
        <v>11269</v>
      </c>
      <c r="E689">
        <v>40</v>
      </c>
      <c r="F689">
        <v>1458462</v>
      </c>
    </row>
    <row r="690" spans="2:6" x14ac:dyDescent="0.25">
      <c r="B690" t="s">
        <v>993</v>
      </c>
      <c r="C690">
        <v>10407</v>
      </c>
      <c r="D690">
        <v>11271</v>
      </c>
      <c r="E690">
        <v>37</v>
      </c>
      <c r="F690">
        <v>1444774</v>
      </c>
    </row>
    <row r="691" spans="2:6" x14ac:dyDescent="0.25">
      <c r="B691" t="s">
        <v>993</v>
      </c>
      <c r="C691">
        <v>10407</v>
      </c>
      <c r="D691">
        <v>11270</v>
      </c>
      <c r="E691">
        <v>38</v>
      </c>
      <c r="F691">
        <v>1370649</v>
      </c>
    </row>
    <row r="692" spans="2:6" x14ac:dyDescent="0.25">
      <c r="B692" t="s">
        <v>993</v>
      </c>
      <c r="C692">
        <v>10407</v>
      </c>
      <c r="D692">
        <v>11268</v>
      </c>
      <c r="E692">
        <v>58</v>
      </c>
      <c r="F692">
        <v>1511425</v>
      </c>
    </row>
    <row r="693" spans="2:6" x14ac:dyDescent="0.25">
      <c r="B693" t="s">
        <v>994</v>
      </c>
      <c r="C693">
        <v>12299</v>
      </c>
      <c r="D693">
        <v>12831</v>
      </c>
      <c r="E693">
        <v>22</v>
      </c>
      <c r="F693">
        <v>2278261</v>
      </c>
    </row>
    <row r="694" spans="2:6" x14ac:dyDescent="0.25">
      <c r="B694" t="s">
        <v>994</v>
      </c>
      <c r="C694">
        <v>12299</v>
      </c>
      <c r="D694">
        <v>12835</v>
      </c>
      <c r="E694">
        <v>18</v>
      </c>
      <c r="F694">
        <v>1970922</v>
      </c>
    </row>
    <row r="695" spans="2:6" x14ac:dyDescent="0.25">
      <c r="B695" t="s">
        <v>994</v>
      </c>
      <c r="C695">
        <v>12299</v>
      </c>
      <c r="D695">
        <v>12834</v>
      </c>
      <c r="E695">
        <v>21</v>
      </c>
      <c r="F695">
        <v>1920155</v>
      </c>
    </row>
    <row r="696" spans="2:6" x14ac:dyDescent="0.25">
      <c r="B696" t="s">
        <v>994</v>
      </c>
      <c r="C696">
        <v>12299</v>
      </c>
      <c r="D696">
        <v>12831</v>
      </c>
      <c r="E696">
        <v>19</v>
      </c>
      <c r="F696">
        <v>1980251</v>
      </c>
    </row>
    <row r="697" spans="2:6" x14ac:dyDescent="0.25">
      <c r="B697" t="s">
        <v>994</v>
      </c>
      <c r="C697">
        <v>12299</v>
      </c>
      <c r="D697">
        <v>12832</v>
      </c>
      <c r="E697">
        <v>19</v>
      </c>
      <c r="F697">
        <v>1960788</v>
      </c>
    </row>
    <row r="698" spans="2:6" x14ac:dyDescent="0.25">
      <c r="B698" t="s">
        <v>995</v>
      </c>
      <c r="C698">
        <v>11347</v>
      </c>
      <c r="D698">
        <v>12094</v>
      </c>
      <c r="E698">
        <v>25</v>
      </c>
      <c r="F698">
        <v>1647043</v>
      </c>
    </row>
    <row r="699" spans="2:6" x14ac:dyDescent="0.25">
      <c r="B699" t="s">
        <v>995</v>
      </c>
      <c r="C699">
        <v>11347</v>
      </c>
      <c r="D699">
        <v>12096</v>
      </c>
      <c r="E699">
        <v>29</v>
      </c>
      <c r="F699">
        <v>1697734</v>
      </c>
    </row>
    <row r="700" spans="2:6" x14ac:dyDescent="0.25">
      <c r="B700" t="s">
        <v>995</v>
      </c>
      <c r="C700">
        <v>11347</v>
      </c>
      <c r="D700">
        <v>12096</v>
      </c>
      <c r="E700">
        <v>24</v>
      </c>
      <c r="F700">
        <v>1638826</v>
      </c>
    </row>
    <row r="701" spans="2:6" x14ac:dyDescent="0.25">
      <c r="B701" t="s">
        <v>995</v>
      </c>
      <c r="C701">
        <v>11347</v>
      </c>
      <c r="D701">
        <v>12097</v>
      </c>
      <c r="E701">
        <v>27</v>
      </c>
      <c r="F701">
        <v>1622219</v>
      </c>
    </row>
    <row r="702" spans="2:6" x14ac:dyDescent="0.25">
      <c r="B702" t="s">
        <v>995</v>
      </c>
      <c r="C702">
        <v>11347</v>
      </c>
      <c r="D702">
        <v>12093</v>
      </c>
      <c r="E702">
        <v>24</v>
      </c>
      <c r="F702">
        <v>1648929</v>
      </c>
    </row>
  </sheetData>
  <mergeCells count="140"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702"/>
  <sheetViews>
    <sheetView workbookViewId="0">
      <selection activeCell="B3" sqref="B3:F352"/>
    </sheetView>
  </sheetViews>
  <sheetFormatPr defaultRowHeight="15" x14ac:dyDescent="0.25"/>
  <cols>
    <col min="2" max="2" width="27.42578125" customWidth="1"/>
  </cols>
  <sheetData>
    <row r="3" spans="2:15" x14ac:dyDescent="0.25">
      <c r="B3" t="s">
        <v>926</v>
      </c>
      <c r="C3">
        <v>7297</v>
      </c>
      <c r="D3">
        <v>9123</v>
      </c>
      <c r="E3">
        <v>16</v>
      </c>
      <c r="F3">
        <v>4383255</v>
      </c>
      <c r="J3" t="s">
        <v>70</v>
      </c>
    </row>
    <row r="4" spans="2:15" x14ac:dyDescent="0.25">
      <c r="B4" t="s">
        <v>926</v>
      </c>
      <c r="C4">
        <v>7297</v>
      </c>
      <c r="D4">
        <v>9115</v>
      </c>
      <c r="E4">
        <v>26</v>
      </c>
      <c r="F4">
        <v>4153640</v>
      </c>
      <c r="J4" t="s">
        <v>71</v>
      </c>
    </row>
    <row r="5" spans="2:15" x14ac:dyDescent="0.25">
      <c r="B5" t="s">
        <v>926</v>
      </c>
      <c r="C5">
        <v>7297</v>
      </c>
      <c r="D5">
        <v>9124</v>
      </c>
      <c r="E5">
        <v>20</v>
      </c>
      <c r="F5">
        <v>4300745</v>
      </c>
      <c r="J5" t="s">
        <v>72</v>
      </c>
      <c r="L5" s="20" t="s">
        <v>420</v>
      </c>
      <c r="M5" s="20"/>
      <c r="N5" s="20" t="s">
        <v>423</v>
      </c>
      <c r="O5" s="20"/>
    </row>
    <row r="6" spans="2:15" x14ac:dyDescent="0.25">
      <c r="B6" t="s">
        <v>926</v>
      </c>
      <c r="C6">
        <v>7297</v>
      </c>
      <c r="D6">
        <v>9156</v>
      </c>
      <c r="E6">
        <v>15</v>
      </c>
      <c r="F6">
        <v>4451952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2:15" x14ac:dyDescent="0.25">
      <c r="B7" t="s">
        <v>926</v>
      </c>
      <c r="C7">
        <v>7297</v>
      </c>
      <c r="D7">
        <v>9125</v>
      </c>
      <c r="E7">
        <v>17</v>
      </c>
      <c r="F7">
        <v>4235514</v>
      </c>
      <c r="J7" t="s">
        <v>74</v>
      </c>
      <c r="L7">
        <f>MIN(B3:B7)</f>
        <v>0</v>
      </c>
      <c r="M7">
        <f>MAX(C3:C7)</f>
        <v>7297</v>
      </c>
      <c r="N7">
        <f>MIN(D3:D7)</f>
        <v>9115</v>
      </c>
      <c r="O7">
        <f>MAX(D3:D7)</f>
        <v>9156</v>
      </c>
    </row>
    <row r="8" spans="2:15" x14ac:dyDescent="0.25">
      <c r="B8" t="s">
        <v>927</v>
      </c>
      <c r="C8">
        <v>4571</v>
      </c>
      <c r="D8">
        <v>9598</v>
      </c>
      <c r="E8">
        <v>144</v>
      </c>
      <c r="F8">
        <v>3990362</v>
      </c>
      <c r="J8" t="s">
        <v>75</v>
      </c>
    </row>
    <row r="9" spans="2:15" x14ac:dyDescent="0.25">
      <c r="B9" t="s">
        <v>927</v>
      </c>
      <c r="C9">
        <v>4571</v>
      </c>
      <c r="D9">
        <v>9567</v>
      </c>
      <c r="E9">
        <v>102</v>
      </c>
      <c r="F9">
        <v>4789879</v>
      </c>
      <c r="J9" t="s">
        <v>76</v>
      </c>
    </row>
    <row r="10" spans="2:15" x14ac:dyDescent="0.25">
      <c r="B10" t="s">
        <v>927</v>
      </c>
      <c r="C10">
        <v>4571</v>
      </c>
      <c r="D10">
        <v>9544</v>
      </c>
      <c r="E10">
        <v>151</v>
      </c>
      <c r="F10">
        <v>3945838</v>
      </c>
      <c r="J10" t="s">
        <v>77</v>
      </c>
      <c r="L10" s="20" t="s">
        <v>420</v>
      </c>
      <c r="M10" s="20"/>
      <c r="N10" s="20" t="s">
        <v>423</v>
      </c>
      <c r="O10" s="20"/>
    </row>
    <row r="11" spans="2:15" x14ac:dyDescent="0.25">
      <c r="B11" t="s">
        <v>927</v>
      </c>
      <c r="C11">
        <v>4571</v>
      </c>
      <c r="D11">
        <v>9573</v>
      </c>
      <c r="E11">
        <v>76</v>
      </c>
      <c r="F11">
        <v>5995371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2:15" x14ac:dyDescent="0.25">
      <c r="B12" t="s">
        <v>927</v>
      </c>
      <c r="C12">
        <v>4571</v>
      </c>
      <c r="D12">
        <v>9618</v>
      </c>
      <c r="E12">
        <v>113</v>
      </c>
      <c r="F12">
        <v>3992594</v>
      </c>
      <c r="J12" t="s">
        <v>79</v>
      </c>
      <c r="L12">
        <f>MIN(B8:B12)</f>
        <v>0</v>
      </c>
      <c r="M12">
        <f>MAX(C8:C12)</f>
        <v>4571</v>
      </c>
      <c r="N12">
        <f>MIN(D8:D12)</f>
        <v>9544</v>
      </c>
      <c r="O12">
        <f>MAX(D8:D12)</f>
        <v>9618</v>
      </c>
    </row>
    <row r="13" spans="2:15" x14ac:dyDescent="0.25">
      <c r="B13" t="s">
        <v>928</v>
      </c>
      <c r="C13">
        <v>7716</v>
      </c>
      <c r="D13">
        <v>9702</v>
      </c>
      <c r="E13">
        <v>17</v>
      </c>
      <c r="F13">
        <v>4733568</v>
      </c>
      <c r="J13" t="s">
        <v>80</v>
      </c>
    </row>
    <row r="14" spans="2:15" x14ac:dyDescent="0.25">
      <c r="B14" t="s">
        <v>928</v>
      </c>
      <c r="C14">
        <v>7716</v>
      </c>
      <c r="D14">
        <v>9725</v>
      </c>
      <c r="E14">
        <v>30</v>
      </c>
      <c r="F14">
        <v>4666948</v>
      </c>
      <c r="J14" t="s">
        <v>81</v>
      </c>
    </row>
    <row r="15" spans="2:15" x14ac:dyDescent="0.25">
      <c r="B15" t="s">
        <v>928</v>
      </c>
      <c r="C15">
        <v>7716</v>
      </c>
      <c r="D15">
        <v>9723</v>
      </c>
      <c r="E15">
        <v>44</v>
      </c>
      <c r="F15">
        <v>4474855</v>
      </c>
      <c r="J15" t="s">
        <v>82</v>
      </c>
      <c r="L15" s="20" t="s">
        <v>420</v>
      </c>
      <c r="M15" s="20"/>
      <c r="N15" s="20" t="s">
        <v>423</v>
      </c>
      <c r="O15" s="20"/>
    </row>
    <row r="16" spans="2:15" x14ac:dyDescent="0.25">
      <c r="B16" t="s">
        <v>928</v>
      </c>
      <c r="C16">
        <v>7716</v>
      </c>
      <c r="D16">
        <v>9718</v>
      </c>
      <c r="E16">
        <v>16</v>
      </c>
      <c r="F16">
        <v>4912244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2:15" x14ac:dyDescent="0.25">
      <c r="B17" t="s">
        <v>928</v>
      </c>
      <c r="C17">
        <v>7716</v>
      </c>
      <c r="D17">
        <v>9723</v>
      </c>
      <c r="E17">
        <v>133</v>
      </c>
      <c r="F17">
        <v>4710876</v>
      </c>
      <c r="J17" t="s">
        <v>84</v>
      </c>
      <c r="L17">
        <f>MIN(B13:B17)</f>
        <v>0</v>
      </c>
      <c r="M17">
        <f>MAX(C13:C17)</f>
        <v>7716</v>
      </c>
      <c r="N17">
        <f>MIN(D13:D17)</f>
        <v>9702</v>
      </c>
      <c r="O17">
        <f>MAX(D13:D17)</f>
        <v>9725</v>
      </c>
    </row>
    <row r="18" spans="2:15" x14ac:dyDescent="0.25">
      <c r="B18" t="s">
        <v>929</v>
      </c>
      <c r="C18">
        <v>4073</v>
      </c>
      <c r="D18">
        <v>9704</v>
      </c>
      <c r="E18">
        <v>113</v>
      </c>
      <c r="F18">
        <v>3965169</v>
      </c>
      <c r="J18" t="s">
        <v>85</v>
      </c>
    </row>
    <row r="19" spans="2:15" x14ac:dyDescent="0.25">
      <c r="B19" t="s">
        <v>929</v>
      </c>
      <c r="C19">
        <v>4073</v>
      </c>
      <c r="D19">
        <v>9633</v>
      </c>
      <c r="E19">
        <v>116</v>
      </c>
      <c r="F19">
        <v>4468189</v>
      </c>
      <c r="J19" t="s">
        <v>86</v>
      </c>
    </row>
    <row r="20" spans="2:15" x14ac:dyDescent="0.25">
      <c r="B20" t="s">
        <v>929</v>
      </c>
      <c r="C20">
        <v>4073</v>
      </c>
      <c r="D20">
        <v>9671</v>
      </c>
      <c r="E20">
        <v>178</v>
      </c>
      <c r="F20">
        <v>3722671</v>
      </c>
      <c r="J20" t="s">
        <v>87</v>
      </c>
      <c r="L20" s="20" t="s">
        <v>420</v>
      </c>
      <c r="M20" s="20"/>
      <c r="N20" s="20" t="s">
        <v>423</v>
      </c>
      <c r="O20" s="20"/>
    </row>
    <row r="21" spans="2:15" x14ac:dyDescent="0.25">
      <c r="B21" t="s">
        <v>929</v>
      </c>
      <c r="C21">
        <v>4073</v>
      </c>
      <c r="D21">
        <v>9658</v>
      </c>
      <c r="E21">
        <v>161</v>
      </c>
      <c r="F21">
        <v>5826645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2:15" x14ac:dyDescent="0.25">
      <c r="B22" t="s">
        <v>929</v>
      </c>
      <c r="C22">
        <v>4073</v>
      </c>
      <c r="D22">
        <v>9697</v>
      </c>
      <c r="E22">
        <v>177</v>
      </c>
      <c r="F22">
        <v>4543000</v>
      </c>
      <c r="J22" t="s">
        <v>89</v>
      </c>
      <c r="L22">
        <f>MIN(B18:B22)</f>
        <v>0</v>
      </c>
      <c r="M22">
        <f>MAX(C18:C22)</f>
        <v>4073</v>
      </c>
      <c r="N22">
        <f>MIN(D18:D22)</f>
        <v>9633</v>
      </c>
      <c r="O22">
        <f>MAX(D18:D22)</f>
        <v>9704</v>
      </c>
    </row>
    <row r="23" spans="2:15" x14ac:dyDescent="0.25">
      <c r="B23" t="s">
        <v>930</v>
      </c>
      <c r="C23">
        <v>6071</v>
      </c>
      <c r="D23">
        <v>8655</v>
      </c>
      <c r="E23">
        <v>16</v>
      </c>
      <c r="F23">
        <v>4727900</v>
      </c>
      <c r="J23" t="s">
        <v>90</v>
      </c>
    </row>
    <row r="24" spans="2:15" x14ac:dyDescent="0.25">
      <c r="B24" t="s">
        <v>930</v>
      </c>
      <c r="C24">
        <v>6071</v>
      </c>
      <c r="D24">
        <v>8611</v>
      </c>
      <c r="E24">
        <v>16</v>
      </c>
      <c r="F24">
        <v>4372683</v>
      </c>
      <c r="J24" t="s">
        <v>91</v>
      </c>
    </row>
    <row r="25" spans="2:15" x14ac:dyDescent="0.25">
      <c r="B25" t="s">
        <v>930</v>
      </c>
      <c r="C25">
        <v>6071</v>
      </c>
      <c r="D25">
        <v>8604</v>
      </c>
      <c r="E25">
        <v>16</v>
      </c>
      <c r="F25">
        <v>4718795</v>
      </c>
      <c r="J25" t="s">
        <v>92</v>
      </c>
      <c r="L25" s="20" t="s">
        <v>420</v>
      </c>
      <c r="M25" s="20"/>
      <c r="N25" s="20" t="s">
        <v>423</v>
      </c>
      <c r="O25" s="20"/>
    </row>
    <row r="26" spans="2:15" x14ac:dyDescent="0.25">
      <c r="B26" t="s">
        <v>930</v>
      </c>
      <c r="C26">
        <v>6071</v>
      </c>
      <c r="D26">
        <v>8646</v>
      </c>
      <c r="E26">
        <v>19</v>
      </c>
      <c r="F26">
        <v>5862433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2:15" x14ac:dyDescent="0.25">
      <c r="B27" t="s">
        <v>930</v>
      </c>
      <c r="C27">
        <v>6071</v>
      </c>
      <c r="D27">
        <v>8656</v>
      </c>
      <c r="E27">
        <v>21</v>
      </c>
      <c r="F27">
        <v>4660557</v>
      </c>
      <c r="J27" t="s">
        <v>94</v>
      </c>
      <c r="L27">
        <f>MIN(B23:B27)</f>
        <v>0</v>
      </c>
      <c r="M27">
        <f>MAX(C23:C27)</f>
        <v>6071</v>
      </c>
      <c r="N27">
        <f>MIN(D23:D27)</f>
        <v>8604</v>
      </c>
      <c r="O27">
        <f>MAX(D23:D27)</f>
        <v>8656</v>
      </c>
    </row>
    <row r="28" spans="2:15" x14ac:dyDescent="0.25">
      <c r="B28" t="s">
        <v>931</v>
      </c>
      <c r="C28">
        <v>6009</v>
      </c>
      <c r="D28">
        <v>7777</v>
      </c>
      <c r="E28">
        <v>29</v>
      </c>
      <c r="F28">
        <v>5477380</v>
      </c>
      <c r="J28" t="s">
        <v>95</v>
      </c>
    </row>
    <row r="29" spans="2:15" x14ac:dyDescent="0.25">
      <c r="B29" t="s">
        <v>931</v>
      </c>
      <c r="C29">
        <v>6009</v>
      </c>
      <c r="D29">
        <v>7780</v>
      </c>
      <c r="E29">
        <v>18</v>
      </c>
      <c r="F29">
        <v>4159384</v>
      </c>
      <c r="J29" t="s">
        <v>96</v>
      </c>
    </row>
    <row r="30" spans="2:15" x14ac:dyDescent="0.25">
      <c r="B30" t="s">
        <v>931</v>
      </c>
      <c r="C30">
        <v>6009</v>
      </c>
      <c r="D30">
        <v>7783</v>
      </c>
      <c r="E30">
        <v>31</v>
      </c>
      <c r="F30">
        <v>4151227</v>
      </c>
      <c r="J30" t="s">
        <v>97</v>
      </c>
      <c r="L30" s="20" t="s">
        <v>420</v>
      </c>
      <c r="M30" s="20"/>
      <c r="N30" s="20" t="s">
        <v>423</v>
      </c>
      <c r="O30" s="20"/>
    </row>
    <row r="31" spans="2:15" x14ac:dyDescent="0.25">
      <c r="B31" t="s">
        <v>931</v>
      </c>
      <c r="C31">
        <v>6009</v>
      </c>
      <c r="D31">
        <v>7780</v>
      </c>
      <c r="E31">
        <v>26</v>
      </c>
      <c r="F31">
        <v>4086967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2:15" x14ac:dyDescent="0.25">
      <c r="B32" t="s">
        <v>931</v>
      </c>
      <c r="C32">
        <v>6009</v>
      </c>
      <c r="D32">
        <v>7771</v>
      </c>
      <c r="E32">
        <v>21</v>
      </c>
      <c r="F32">
        <v>4347409</v>
      </c>
      <c r="J32" t="s">
        <v>99</v>
      </c>
      <c r="L32">
        <f>MIN(B28:B32)</f>
        <v>0</v>
      </c>
      <c r="M32">
        <f>MAX(C28:C32)</f>
        <v>6009</v>
      </c>
      <c r="N32">
        <f>MIN(D28:D32)</f>
        <v>7771</v>
      </c>
      <c r="O32">
        <f>MAX(D28:D32)</f>
        <v>7783</v>
      </c>
    </row>
    <row r="33" spans="2:15" x14ac:dyDescent="0.25">
      <c r="B33" t="s">
        <v>932</v>
      </c>
      <c r="C33">
        <v>5467</v>
      </c>
      <c r="D33">
        <v>10429</v>
      </c>
      <c r="E33">
        <v>151</v>
      </c>
      <c r="F33">
        <v>4905452</v>
      </c>
      <c r="J33" t="s">
        <v>100</v>
      </c>
    </row>
    <row r="34" spans="2:15" x14ac:dyDescent="0.25">
      <c r="B34" t="s">
        <v>932</v>
      </c>
      <c r="C34">
        <v>5467</v>
      </c>
      <c r="D34">
        <v>10476</v>
      </c>
      <c r="E34">
        <v>146</v>
      </c>
      <c r="F34">
        <v>4242673</v>
      </c>
      <c r="J34" t="s">
        <v>101</v>
      </c>
    </row>
    <row r="35" spans="2:15" x14ac:dyDescent="0.25">
      <c r="B35" t="s">
        <v>932</v>
      </c>
      <c r="C35">
        <v>5467</v>
      </c>
      <c r="D35">
        <v>10381</v>
      </c>
      <c r="E35">
        <v>155</v>
      </c>
      <c r="F35">
        <v>4012836</v>
      </c>
      <c r="J35" t="s">
        <v>102</v>
      </c>
      <c r="L35" s="20" t="s">
        <v>420</v>
      </c>
      <c r="M35" s="20"/>
      <c r="N35" s="20" t="s">
        <v>423</v>
      </c>
      <c r="O35" s="20"/>
    </row>
    <row r="36" spans="2:15" x14ac:dyDescent="0.25">
      <c r="B36" t="s">
        <v>932</v>
      </c>
      <c r="C36">
        <v>5467</v>
      </c>
      <c r="D36">
        <v>10506</v>
      </c>
      <c r="E36">
        <v>115</v>
      </c>
      <c r="F36">
        <v>4039907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2:15" x14ac:dyDescent="0.25">
      <c r="B37" t="s">
        <v>932</v>
      </c>
      <c r="C37">
        <v>5467</v>
      </c>
      <c r="D37">
        <v>10474</v>
      </c>
      <c r="E37">
        <v>150</v>
      </c>
      <c r="F37">
        <v>3892297</v>
      </c>
      <c r="J37" t="s">
        <v>104</v>
      </c>
      <c r="L37">
        <f>MIN(B33:B37)</f>
        <v>0</v>
      </c>
      <c r="M37">
        <f>MAX(C33:C37)</f>
        <v>5467</v>
      </c>
      <c r="N37">
        <f>MIN(D33:D37)</f>
        <v>10381</v>
      </c>
      <c r="O37">
        <f>MAX(D33:D37)</f>
        <v>10506</v>
      </c>
    </row>
    <row r="38" spans="2:15" x14ac:dyDescent="0.25">
      <c r="B38" t="s">
        <v>933</v>
      </c>
      <c r="C38">
        <v>3870</v>
      </c>
      <c r="D38">
        <v>10645</v>
      </c>
      <c r="E38">
        <v>151</v>
      </c>
      <c r="F38">
        <v>5541752</v>
      </c>
      <c r="J38" t="s">
        <v>105</v>
      </c>
    </row>
    <row r="39" spans="2:15" x14ac:dyDescent="0.25">
      <c r="B39" t="s">
        <v>933</v>
      </c>
      <c r="C39">
        <v>3870</v>
      </c>
      <c r="D39">
        <v>10660</v>
      </c>
      <c r="E39">
        <v>96</v>
      </c>
      <c r="F39">
        <v>4732860</v>
      </c>
      <c r="J39" t="s">
        <v>106</v>
      </c>
    </row>
    <row r="40" spans="2:15" x14ac:dyDescent="0.25">
      <c r="B40" t="s">
        <v>933</v>
      </c>
      <c r="C40">
        <v>3870</v>
      </c>
      <c r="D40">
        <v>11074</v>
      </c>
      <c r="E40">
        <v>132</v>
      </c>
      <c r="F40">
        <v>4506753</v>
      </c>
      <c r="J40" t="s">
        <v>107</v>
      </c>
      <c r="L40" s="20" t="s">
        <v>420</v>
      </c>
      <c r="M40" s="20"/>
      <c r="N40" s="20" t="s">
        <v>423</v>
      </c>
      <c r="O40" s="20"/>
    </row>
    <row r="41" spans="2:15" x14ac:dyDescent="0.25">
      <c r="B41" t="s">
        <v>933</v>
      </c>
      <c r="C41">
        <v>3870</v>
      </c>
      <c r="D41">
        <v>10867</v>
      </c>
      <c r="E41">
        <v>68</v>
      </c>
      <c r="F41">
        <v>5444991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2:15" x14ac:dyDescent="0.25">
      <c r="B42" t="s">
        <v>933</v>
      </c>
      <c r="C42">
        <v>3870</v>
      </c>
      <c r="D42">
        <v>10842</v>
      </c>
      <c r="E42">
        <v>110</v>
      </c>
      <c r="F42">
        <v>5027341</v>
      </c>
      <c r="J42" t="s">
        <v>109</v>
      </c>
      <c r="L42">
        <f>MIN(B38:B42)</f>
        <v>0</v>
      </c>
      <c r="M42">
        <f>MAX(C38:C42)</f>
        <v>3870</v>
      </c>
      <c r="N42">
        <f>MIN(D38:D42)</f>
        <v>10645</v>
      </c>
      <c r="O42">
        <f>MAX(D38:D42)</f>
        <v>11074</v>
      </c>
    </row>
    <row r="43" spans="2:15" x14ac:dyDescent="0.25">
      <c r="B43" t="s">
        <v>934</v>
      </c>
      <c r="C43">
        <v>8781</v>
      </c>
      <c r="D43">
        <v>10333</v>
      </c>
      <c r="E43">
        <v>23</v>
      </c>
      <c r="F43">
        <v>4323375</v>
      </c>
      <c r="J43" t="s">
        <v>110</v>
      </c>
    </row>
    <row r="44" spans="2:15" x14ac:dyDescent="0.25">
      <c r="B44" t="s">
        <v>934</v>
      </c>
      <c r="C44">
        <v>8781</v>
      </c>
      <c r="D44">
        <v>10335</v>
      </c>
      <c r="E44">
        <v>17</v>
      </c>
      <c r="F44">
        <v>4421004</v>
      </c>
      <c r="J44" t="s">
        <v>111</v>
      </c>
    </row>
    <row r="45" spans="2:15" x14ac:dyDescent="0.25">
      <c r="B45" t="s">
        <v>934</v>
      </c>
      <c r="C45">
        <v>8781</v>
      </c>
      <c r="D45">
        <v>10320</v>
      </c>
      <c r="E45">
        <v>24</v>
      </c>
      <c r="F45">
        <v>4333389</v>
      </c>
      <c r="J45" t="s">
        <v>112</v>
      </c>
      <c r="L45" s="20" t="s">
        <v>420</v>
      </c>
      <c r="M45" s="20"/>
      <c r="N45" s="20" t="s">
        <v>423</v>
      </c>
      <c r="O45" s="20"/>
    </row>
    <row r="46" spans="2:15" x14ac:dyDescent="0.25">
      <c r="B46" t="s">
        <v>934</v>
      </c>
      <c r="C46">
        <v>8781</v>
      </c>
      <c r="D46">
        <v>10339</v>
      </c>
      <c r="E46">
        <v>17</v>
      </c>
      <c r="F46">
        <v>4386773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2:15" x14ac:dyDescent="0.25">
      <c r="B47" t="s">
        <v>934</v>
      </c>
      <c r="C47">
        <v>8781</v>
      </c>
      <c r="D47">
        <v>10334</v>
      </c>
      <c r="E47">
        <v>20</v>
      </c>
      <c r="F47">
        <v>4292752</v>
      </c>
      <c r="J47" t="s">
        <v>114</v>
      </c>
      <c r="L47">
        <f>MIN(B43:B47)</f>
        <v>0</v>
      </c>
      <c r="M47">
        <f>MAX(C43:C47)</f>
        <v>8781</v>
      </c>
      <c r="N47">
        <f>MIN(D43:D47)</f>
        <v>10320</v>
      </c>
      <c r="O47">
        <f>MAX(D43:D47)</f>
        <v>10339</v>
      </c>
    </row>
    <row r="48" spans="2:15" x14ac:dyDescent="0.25">
      <c r="B48" t="s">
        <v>935</v>
      </c>
      <c r="C48">
        <v>3708</v>
      </c>
      <c r="D48">
        <v>11874</v>
      </c>
      <c r="E48">
        <v>177</v>
      </c>
      <c r="F48">
        <v>3833925</v>
      </c>
      <c r="J48" t="s">
        <v>115</v>
      </c>
    </row>
    <row r="49" spans="2:15" x14ac:dyDescent="0.25">
      <c r="B49" t="s">
        <v>935</v>
      </c>
      <c r="C49">
        <v>3708</v>
      </c>
      <c r="D49">
        <v>12002</v>
      </c>
      <c r="E49">
        <v>181</v>
      </c>
      <c r="F49">
        <v>3813407</v>
      </c>
      <c r="J49" t="s">
        <v>116</v>
      </c>
    </row>
    <row r="50" spans="2:15" x14ac:dyDescent="0.25">
      <c r="B50" t="s">
        <v>935</v>
      </c>
      <c r="C50">
        <v>3708</v>
      </c>
      <c r="D50">
        <v>12027</v>
      </c>
      <c r="E50">
        <v>178</v>
      </c>
      <c r="F50">
        <v>3830304</v>
      </c>
      <c r="J50" t="s">
        <v>117</v>
      </c>
      <c r="L50" s="20" t="s">
        <v>420</v>
      </c>
      <c r="M50" s="20"/>
      <c r="N50" s="20" t="s">
        <v>423</v>
      </c>
      <c r="O50" s="20"/>
    </row>
    <row r="51" spans="2:15" x14ac:dyDescent="0.25">
      <c r="B51" t="s">
        <v>935</v>
      </c>
      <c r="C51">
        <v>3708</v>
      </c>
      <c r="D51">
        <v>11783</v>
      </c>
      <c r="E51">
        <v>175</v>
      </c>
      <c r="F51">
        <v>4155637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2:15" x14ac:dyDescent="0.25">
      <c r="B52" t="s">
        <v>935</v>
      </c>
      <c r="C52">
        <v>3708</v>
      </c>
      <c r="D52">
        <v>11870</v>
      </c>
      <c r="E52">
        <v>181</v>
      </c>
      <c r="F52">
        <v>3916339</v>
      </c>
      <c r="J52" t="s">
        <v>119</v>
      </c>
      <c r="L52">
        <f>MIN(B48:B52)</f>
        <v>0</v>
      </c>
      <c r="M52">
        <f>MAX(C48:C52)</f>
        <v>3708</v>
      </c>
      <c r="N52">
        <f>MIN(D48:D52)</f>
        <v>11783</v>
      </c>
      <c r="O52">
        <f>MAX(D48:D52)</f>
        <v>12027</v>
      </c>
    </row>
    <row r="53" spans="2:15" x14ac:dyDescent="0.25">
      <c r="B53" t="s">
        <v>936</v>
      </c>
      <c r="C53">
        <v>7254</v>
      </c>
      <c r="D53">
        <v>9105</v>
      </c>
      <c r="E53">
        <v>41</v>
      </c>
      <c r="F53">
        <v>4457192</v>
      </c>
      <c r="J53" t="s">
        <v>120</v>
      </c>
    </row>
    <row r="54" spans="2:15" x14ac:dyDescent="0.25">
      <c r="B54" t="s">
        <v>936</v>
      </c>
      <c r="C54">
        <v>7254</v>
      </c>
      <c r="D54">
        <v>9148</v>
      </c>
      <c r="E54">
        <v>32</v>
      </c>
      <c r="F54">
        <v>4193337</v>
      </c>
      <c r="J54" t="s">
        <v>121</v>
      </c>
    </row>
    <row r="55" spans="2:15" x14ac:dyDescent="0.25">
      <c r="B55" t="s">
        <v>936</v>
      </c>
      <c r="C55">
        <v>7254</v>
      </c>
      <c r="D55">
        <v>9110</v>
      </c>
      <c r="E55">
        <v>24</v>
      </c>
      <c r="F55">
        <v>4390849</v>
      </c>
      <c r="J55" t="s">
        <v>122</v>
      </c>
      <c r="L55" s="20" t="s">
        <v>420</v>
      </c>
      <c r="M55" s="20"/>
      <c r="N55" s="20" t="s">
        <v>423</v>
      </c>
      <c r="O55" s="20"/>
    </row>
    <row r="56" spans="2:15" x14ac:dyDescent="0.25">
      <c r="B56" t="s">
        <v>936</v>
      </c>
      <c r="C56">
        <v>7254</v>
      </c>
      <c r="D56">
        <v>9101</v>
      </c>
      <c r="E56">
        <v>62</v>
      </c>
      <c r="F56">
        <v>4156932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2:15" x14ac:dyDescent="0.25">
      <c r="B57" t="s">
        <v>936</v>
      </c>
      <c r="C57">
        <v>7254</v>
      </c>
      <c r="D57">
        <v>9073</v>
      </c>
      <c r="E57">
        <v>45</v>
      </c>
      <c r="F57">
        <v>4207760</v>
      </c>
      <c r="J57" t="s">
        <v>124</v>
      </c>
      <c r="L57">
        <f>MIN(B53:B57)</f>
        <v>0</v>
      </c>
      <c r="M57">
        <f>MAX(C53:C57)</f>
        <v>7254</v>
      </c>
      <c r="N57">
        <f>MIN(D53:D57)</f>
        <v>9073</v>
      </c>
      <c r="O57">
        <f>MAX(D53:D57)</f>
        <v>9148</v>
      </c>
    </row>
    <row r="58" spans="2:15" x14ac:dyDescent="0.25">
      <c r="B58" t="s">
        <v>937</v>
      </c>
      <c r="C58">
        <v>8331</v>
      </c>
      <c r="D58">
        <v>10487</v>
      </c>
      <c r="E58">
        <v>31</v>
      </c>
      <c r="F58">
        <v>4440728</v>
      </c>
      <c r="J58" t="s">
        <v>125</v>
      </c>
    </row>
    <row r="59" spans="2:15" x14ac:dyDescent="0.25">
      <c r="B59" t="s">
        <v>937</v>
      </c>
      <c r="C59">
        <v>8331</v>
      </c>
      <c r="D59">
        <v>10488</v>
      </c>
      <c r="E59">
        <v>25</v>
      </c>
      <c r="F59">
        <v>4492979</v>
      </c>
      <c r="J59" t="s">
        <v>126</v>
      </c>
    </row>
    <row r="60" spans="2:15" x14ac:dyDescent="0.25">
      <c r="B60" t="s">
        <v>937</v>
      </c>
      <c r="C60">
        <v>8331</v>
      </c>
      <c r="D60">
        <v>10496</v>
      </c>
      <c r="E60">
        <v>25</v>
      </c>
      <c r="F60">
        <v>4464519</v>
      </c>
      <c r="J60" t="s">
        <v>127</v>
      </c>
      <c r="L60" s="20" t="s">
        <v>420</v>
      </c>
      <c r="M60" s="20"/>
      <c r="N60" s="20" t="s">
        <v>423</v>
      </c>
      <c r="O60" s="20"/>
    </row>
    <row r="61" spans="2:15" x14ac:dyDescent="0.25">
      <c r="B61" t="s">
        <v>937</v>
      </c>
      <c r="C61">
        <v>8331</v>
      </c>
      <c r="D61">
        <v>10481</v>
      </c>
      <c r="E61">
        <v>31</v>
      </c>
      <c r="F61">
        <v>4689756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2:15" x14ac:dyDescent="0.25">
      <c r="B62" t="s">
        <v>937</v>
      </c>
      <c r="C62">
        <v>8331</v>
      </c>
      <c r="D62">
        <v>10496</v>
      </c>
      <c r="E62">
        <v>31</v>
      </c>
      <c r="F62">
        <v>4423935</v>
      </c>
      <c r="J62" t="s">
        <v>129</v>
      </c>
      <c r="L62">
        <f>MIN(B58:B62)</f>
        <v>0</v>
      </c>
      <c r="M62">
        <f>MAX(C58:C62)</f>
        <v>8331</v>
      </c>
      <c r="N62">
        <f>MIN(D58:D62)</f>
        <v>10481</v>
      </c>
      <c r="O62">
        <f>MAX(D58:D62)</f>
        <v>10496</v>
      </c>
    </row>
    <row r="63" spans="2:15" x14ac:dyDescent="0.25">
      <c r="B63" t="s">
        <v>938</v>
      </c>
      <c r="C63">
        <v>5850</v>
      </c>
      <c r="D63">
        <v>8453</v>
      </c>
      <c r="E63">
        <v>33</v>
      </c>
      <c r="F63">
        <v>4601388</v>
      </c>
      <c r="J63" t="s">
        <v>130</v>
      </c>
    </row>
    <row r="64" spans="2:15" x14ac:dyDescent="0.25">
      <c r="B64" t="s">
        <v>938</v>
      </c>
      <c r="C64">
        <v>5850</v>
      </c>
      <c r="D64">
        <v>8612</v>
      </c>
      <c r="E64">
        <v>88</v>
      </c>
      <c r="F64">
        <v>4232300</v>
      </c>
      <c r="J64" t="s">
        <v>131</v>
      </c>
    </row>
    <row r="65" spans="2:15" x14ac:dyDescent="0.25">
      <c r="B65" t="s">
        <v>938</v>
      </c>
      <c r="C65">
        <v>5850</v>
      </c>
      <c r="D65">
        <v>8599</v>
      </c>
      <c r="E65">
        <v>26</v>
      </c>
      <c r="F65">
        <v>4733307</v>
      </c>
      <c r="J65" t="s">
        <v>132</v>
      </c>
      <c r="L65" s="20" t="s">
        <v>420</v>
      </c>
      <c r="M65" s="20"/>
      <c r="N65" s="20" t="s">
        <v>423</v>
      </c>
      <c r="O65" s="20"/>
    </row>
    <row r="66" spans="2:15" x14ac:dyDescent="0.25">
      <c r="B66" t="s">
        <v>938</v>
      </c>
      <c r="C66">
        <v>5850</v>
      </c>
      <c r="D66">
        <v>8511</v>
      </c>
      <c r="E66">
        <v>26</v>
      </c>
      <c r="F66">
        <v>5324334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2:15" x14ac:dyDescent="0.25">
      <c r="B67" t="s">
        <v>938</v>
      </c>
      <c r="C67">
        <v>5850</v>
      </c>
      <c r="D67">
        <v>8525</v>
      </c>
      <c r="E67">
        <v>30</v>
      </c>
      <c r="F67">
        <v>4387508</v>
      </c>
      <c r="J67" t="s">
        <v>134</v>
      </c>
      <c r="L67">
        <f>MIN(B63:B67)</f>
        <v>0</v>
      </c>
      <c r="M67">
        <f>MAX(C63:C67)</f>
        <v>5850</v>
      </c>
      <c r="N67">
        <f>MIN(D63:D67)</f>
        <v>8453</v>
      </c>
      <c r="O67">
        <f>MAX(D63:D67)</f>
        <v>8612</v>
      </c>
    </row>
    <row r="68" spans="2:15" x14ac:dyDescent="0.25">
      <c r="B68" t="s">
        <v>939</v>
      </c>
      <c r="C68">
        <v>5766</v>
      </c>
      <c r="D68">
        <v>8693</v>
      </c>
      <c r="E68">
        <v>31</v>
      </c>
      <c r="F68">
        <v>6117787</v>
      </c>
      <c r="J68" t="s">
        <v>135</v>
      </c>
    </row>
    <row r="69" spans="2:15" x14ac:dyDescent="0.25">
      <c r="B69" t="s">
        <v>939</v>
      </c>
      <c r="C69">
        <v>5766</v>
      </c>
      <c r="D69">
        <v>8729</v>
      </c>
      <c r="E69">
        <v>40</v>
      </c>
      <c r="F69">
        <v>4528176</v>
      </c>
      <c r="J69" t="s">
        <v>136</v>
      </c>
    </row>
    <row r="70" spans="2:15" x14ac:dyDescent="0.25">
      <c r="B70" t="s">
        <v>939</v>
      </c>
      <c r="C70">
        <v>5766</v>
      </c>
      <c r="D70">
        <v>8711</v>
      </c>
      <c r="E70">
        <v>50</v>
      </c>
      <c r="F70">
        <v>5358165</v>
      </c>
      <c r="J70" t="s">
        <v>137</v>
      </c>
      <c r="L70" s="20" t="s">
        <v>420</v>
      </c>
      <c r="M70" s="20"/>
      <c r="N70" s="20" t="s">
        <v>423</v>
      </c>
      <c r="O70" s="20"/>
    </row>
    <row r="71" spans="2:15" x14ac:dyDescent="0.25">
      <c r="B71" t="s">
        <v>939</v>
      </c>
      <c r="C71">
        <v>5766</v>
      </c>
      <c r="D71">
        <v>8678</v>
      </c>
      <c r="E71">
        <v>53</v>
      </c>
      <c r="F71">
        <v>4364068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2:15" x14ac:dyDescent="0.25">
      <c r="B72" t="s">
        <v>939</v>
      </c>
      <c r="C72">
        <v>5766</v>
      </c>
      <c r="D72">
        <v>8701</v>
      </c>
      <c r="E72">
        <v>26</v>
      </c>
      <c r="F72">
        <v>6020338</v>
      </c>
      <c r="J72" t="s">
        <v>139</v>
      </c>
      <c r="L72">
        <f>MIN(B68:B72)</f>
        <v>0</v>
      </c>
      <c r="M72">
        <f>MAX(C68:C72)</f>
        <v>5766</v>
      </c>
      <c r="N72">
        <f>MIN(D68:D72)</f>
        <v>8678</v>
      </c>
      <c r="O72">
        <f>MAX(D68:D72)</f>
        <v>8729</v>
      </c>
    </row>
    <row r="73" spans="2:15" x14ac:dyDescent="0.25">
      <c r="B73" t="s">
        <v>940</v>
      </c>
      <c r="C73">
        <v>7804</v>
      </c>
      <c r="D73">
        <v>9400</v>
      </c>
      <c r="E73">
        <v>14</v>
      </c>
      <c r="F73">
        <v>5031495</v>
      </c>
      <c r="J73" t="s">
        <v>140</v>
      </c>
    </row>
    <row r="74" spans="2:15" x14ac:dyDescent="0.25">
      <c r="B74" t="s">
        <v>940</v>
      </c>
      <c r="C74">
        <v>7804</v>
      </c>
      <c r="D74">
        <v>9379</v>
      </c>
      <c r="E74">
        <v>15</v>
      </c>
      <c r="F74">
        <v>4157452</v>
      </c>
      <c r="J74" t="s">
        <v>141</v>
      </c>
    </row>
    <row r="75" spans="2:15" x14ac:dyDescent="0.25">
      <c r="B75" t="s">
        <v>940</v>
      </c>
      <c r="C75">
        <v>7804</v>
      </c>
      <c r="D75">
        <v>9348</v>
      </c>
      <c r="E75">
        <v>11</v>
      </c>
      <c r="F75">
        <v>4563674</v>
      </c>
      <c r="J75" t="s">
        <v>142</v>
      </c>
      <c r="L75" s="20" t="s">
        <v>420</v>
      </c>
      <c r="M75" s="20"/>
      <c r="N75" s="20" t="s">
        <v>423</v>
      </c>
      <c r="O75" s="20"/>
    </row>
    <row r="76" spans="2:15" x14ac:dyDescent="0.25">
      <c r="B76" t="s">
        <v>940</v>
      </c>
      <c r="C76">
        <v>7804</v>
      </c>
      <c r="D76">
        <v>9372</v>
      </c>
      <c r="E76">
        <v>18</v>
      </c>
      <c r="F76">
        <v>4647032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2:15" x14ac:dyDescent="0.25">
      <c r="B77" t="s">
        <v>940</v>
      </c>
      <c r="C77">
        <v>7804</v>
      </c>
      <c r="D77">
        <v>9372</v>
      </c>
      <c r="E77">
        <v>11</v>
      </c>
      <c r="F77">
        <v>4639025</v>
      </c>
      <c r="J77" t="s">
        <v>144</v>
      </c>
      <c r="L77">
        <f>MIN(B73:B77)</f>
        <v>0</v>
      </c>
      <c r="M77">
        <f>MAX(C73:C77)</f>
        <v>7804</v>
      </c>
      <c r="N77">
        <f>MIN(D73:D77)</f>
        <v>9348</v>
      </c>
      <c r="O77">
        <f>MAX(D73:D77)</f>
        <v>9400</v>
      </c>
    </row>
    <row r="78" spans="2:15" x14ac:dyDescent="0.25">
      <c r="B78" t="s">
        <v>941</v>
      </c>
      <c r="C78">
        <v>7209</v>
      </c>
      <c r="D78">
        <v>9022</v>
      </c>
      <c r="E78">
        <v>18</v>
      </c>
      <c r="F78">
        <v>5598185</v>
      </c>
      <c r="J78" t="s">
        <v>145</v>
      </c>
    </row>
    <row r="79" spans="2:15" x14ac:dyDescent="0.25">
      <c r="B79" t="s">
        <v>941</v>
      </c>
      <c r="C79">
        <v>7209</v>
      </c>
      <c r="D79">
        <v>9020</v>
      </c>
      <c r="E79">
        <v>14</v>
      </c>
      <c r="F79">
        <v>4354168</v>
      </c>
      <c r="J79" t="s">
        <v>146</v>
      </c>
    </row>
    <row r="80" spans="2:15" x14ac:dyDescent="0.25">
      <c r="B80" t="s">
        <v>941</v>
      </c>
      <c r="C80">
        <v>7209</v>
      </c>
      <c r="D80">
        <v>9007</v>
      </c>
      <c r="E80">
        <v>24</v>
      </c>
      <c r="F80">
        <v>4199867</v>
      </c>
      <c r="J80" t="s">
        <v>147</v>
      </c>
      <c r="L80" s="20" t="s">
        <v>420</v>
      </c>
      <c r="M80" s="20"/>
      <c r="N80" s="20" t="s">
        <v>423</v>
      </c>
      <c r="O80" s="20"/>
    </row>
    <row r="81" spans="2:15" x14ac:dyDescent="0.25">
      <c r="B81" t="s">
        <v>941</v>
      </c>
      <c r="C81">
        <v>7209</v>
      </c>
      <c r="D81">
        <v>9012</v>
      </c>
      <c r="E81">
        <v>21</v>
      </c>
      <c r="F81">
        <v>4625865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2:15" x14ac:dyDescent="0.25">
      <c r="B82" t="s">
        <v>941</v>
      </c>
      <c r="C82">
        <v>7209</v>
      </c>
      <c r="D82">
        <v>9019</v>
      </c>
      <c r="E82">
        <v>14</v>
      </c>
      <c r="F82">
        <v>4513693</v>
      </c>
      <c r="J82" t="s">
        <v>149</v>
      </c>
      <c r="L82">
        <f>MIN(B78:B82)</f>
        <v>0</v>
      </c>
      <c r="M82">
        <f>MAX(C78:C82)</f>
        <v>7209</v>
      </c>
      <c r="N82">
        <f>MIN(D78:D82)</f>
        <v>9007</v>
      </c>
      <c r="O82">
        <f>MAX(D78:D82)</f>
        <v>9022</v>
      </c>
    </row>
    <row r="83" spans="2:15" x14ac:dyDescent="0.25">
      <c r="B83" t="s">
        <v>942</v>
      </c>
      <c r="C83">
        <v>5412</v>
      </c>
      <c r="D83">
        <v>7667</v>
      </c>
      <c r="E83">
        <v>30</v>
      </c>
      <c r="F83">
        <v>4734941</v>
      </c>
      <c r="J83" t="s">
        <v>150</v>
      </c>
    </row>
    <row r="84" spans="2:15" x14ac:dyDescent="0.25">
      <c r="B84" t="s">
        <v>942</v>
      </c>
      <c r="C84">
        <v>5412</v>
      </c>
      <c r="D84">
        <v>7672</v>
      </c>
      <c r="E84">
        <v>42</v>
      </c>
      <c r="F84">
        <v>4676693</v>
      </c>
      <c r="J84" t="s">
        <v>151</v>
      </c>
    </row>
    <row r="85" spans="2:15" x14ac:dyDescent="0.25">
      <c r="B85" t="s">
        <v>942</v>
      </c>
      <c r="C85">
        <v>5412</v>
      </c>
      <c r="D85">
        <v>7656</v>
      </c>
      <c r="E85">
        <v>10</v>
      </c>
      <c r="F85">
        <v>5560260</v>
      </c>
      <c r="J85" t="s">
        <v>152</v>
      </c>
      <c r="L85" s="20" t="s">
        <v>420</v>
      </c>
      <c r="M85" s="20"/>
      <c r="N85" s="20" t="s">
        <v>423</v>
      </c>
      <c r="O85" s="20"/>
    </row>
    <row r="86" spans="2:15" x14ac:dyDescent="0.25">
      <c r="B86" t="s">
        <v>942</v>
      </c>
      <c r="C86">
        <v>5412</v>
      </c>
      <c r="D86">
        <v>7683</v>
      </c>
      <c r="E86">
        <v>13</v>
      </c>
      <c r="F86">
        <v>5073350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2:15" x14ac:dyDescent="0.25">
      <c r="B87" t="s">
        <v>942</v>
      </c>
      <c r="C87">
        <v>5412</v>
      </c>
      <c r="D87">
        <v>7650</v>
      </c>
      <c r="E87">
        <v>13</v>
      </c>
      <c r="F87">
        <v>4534921</v>
      </c>
      <c r="J87" t="s">
        <v>154</v>
      </c>
      <c r="L87">
        <f>MIN(B83:B87)</f>
        <v>0</v>
      </c>
      <c r="M87">
        <f>MAX(C83:C87)</f>
        <v>5412</v>
      </c>
      <c r="N87">
        <f>MIN(D83:D87)</f>
        <v>7650</v>
      </c>
      <c r="O87">
        <f>MAX(D83:D87)</f>
        <v>7683</v>
      </c>
    </row>
    <row r="88" spans="2:15" x14ac:dyDescent="0.25">
      <c r="B88" t="s">
        <v>943</v>
      </c>
      <c r="C88">
        <v>7298</v>
      </c>
      <c r="D88">
        <v>10057</v>
      </c>
      <c r="E88">
        <v>34</v>
      </c>
      <c r="F88">
        <v>7573261</v>
      </c>
      <c r="J88" t="s">
        <v>155</v>
      </c>
    </row>
    <row r="89" spans="2:15" x14ac:dyDescent="0.25">
      <c r="B89" t="s">
        <v>943</v>
      </c>
      <c r="C89">
        <v>7298</v>
      </c>
      <c r="D89">
        <v>10110</v>
      </c>
      <c r="E89">
        <v>29</v>
      </c>
      <c r="F89">
        <v>5446156</v>
      </c>
      <c r="J89" t="s">
        <v>156</v>
      </c>
    </row>
    <row r="90" spans="2:15" x14ac:dyDescent="0.25">
      <c r="B90" t="s">
        <v>943</v>
      </c>
      <c r="C90">
        <v>7298</v>
      </c>
      <c r="D90">
        <v>10057</v>
      </c>
      <c r="E90">
        <v>38</v>
      </c>
      <c r="F90">
        <v>4643246</v>
      </c>
      <c r="J90" t="s">
        <v>157</v>
      </c>
      <c r="L90" s="20" t="s">
        <v>420</v>
      </c>
      <c r="M90" s="20"/>
      <c r="N90" s="20" t="s">
        <v>423</v>
      </c>
      <c r="O90" s="20"/>
    </row>
    <row r="91" spans="2:15" x14ac:dyDescent="0.25">
      <c r="B91" t="s">
        <v>943</v>
      </c>
      <c r="C91">
        <v>7298</v>
      </c>
      <c r="D91">
        <v>10091</v>
      </c>
      <c r="E91">
        <v>36</v>
      </c>
      <c r="F91">
        <v>4434239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2:15" x14ac:dyDescent="0.25">
      <c r="B92" t="s">
        <v>943</v>
      </c>
      <c r="C92">
        <v>7298</v>
      </c>
      <c r="D92">
        <v>10035</v>
      </c>
      <c r="E92">
        <v>21</v>
      </c>
      <c r="F92">
        <v>4165197</v>
      </c>
      <c r="J92" t="s">
        <v>159</v>
      </c>
      <c r="L92">
        <f>MIN(B88:B92)</f>
        <v>0</v>
      </c>
      <c r="M92">
        <f>MAX(C88:C92)</f>
        <v>7298</v>
      </c>
      <c r="N92">
        <f>MIN(D88:D92)</f>
        <v>10035</v>
      </c>
      <c r="O92">
        <f>MAX(D88:D92)</f>
        <v>10110</v>
      </c>
    </row>
    <row r="93" spans="2:15" x14ac:dyDescent="0.25">
      <c r="B93" t="s">
        <v>944</v>
      </c>
      <c r="C93">
        <v>7881</v>
      </c>
      <c r="D93">
        <v>9300</v>
      </c>
      <c r="E93">
        <v>17</v>
      </c>
      <c r="F93">
        <v>4553868</v>
      </c>
      <c r="J93" t="s">
        <v>160</v>
      </c>
    </row>
    <row r="94" spans="2:15" x14ac:dyDescent="0.25">
      <c r="B94" t="s">
        <v>944</v>
      </c>
      <c r="C94">
        <v>7881</v>
      </c>
      <c r="D94">
        <v>9300</v>
      </c>
      <c r="E94">
        <v>14</v>
      </c>
      <c r="F94">
        <v>5300128</v>
      </c>
      <c r="J94" t="s">
        <v>161</v>
      </c>
    </row>
    <row r="95" spans="2:15" x14ac:dyDescent="0.25">
      <c r="B95" t="s">
        <v>944</v>
      </c>
      <c r="C95">
        <v>7881</v>
      </c>
      <c r="D95">
        <v>9269</v>
      </c>
      <c r="E95">
        <v>12</v>
      </c>
      <c r="F95">
        <v>4571869</v>
      </c>
      <c r="J95" t="s">
        <v>162</v>
      </c>
      <c r="L95" s="20" t="s">
        <v>420</v>
      </c>
      <c r="M95" s="20"/>
      <c r="N95" s="20" t="s">
        <v>423</v>
      </c>
      <c r="O95" s="20"/>
    </row>
    <row r="96" spans="2:15" x14ac:dyDescent="0.25">
      <c r="B96" t="s">
        <v>944</v>
      </c>
      <c r="C96">
        <v>7881</v>
      </c>
      <c r="D96">
        <v>9276</v>
      </c>
      <c r="E96">
        <v>14</v>
      </c>
      <c r="F96">
        <v>4531089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2:15" x14ac:dyDescent="0.25">
      <c r="B97" t="s">
        <v>944</v>
      </c>
      <c r="C97">
        <v>7881</v>
      </c>
      <c r="D97">
        <v>9294</v>
      </c>
      <c r="E97">
        <v>14</v>
      </c>
      <c r="F97">
        <v>5582885</v>
      </c>
      <c r="J97" t="s">
        <v>164</v>
      </c>
      <c r="L97">
        <f>MIN(B93:B97)</f>
        <v>0</v>
      </c>
      <c r="M97">
        <f>MAX(C93:C97)</f>
        <v>7881</v>
      </c>
      <c r="N97">
        <f>MIN(D93:D97)</f>
        <v>9269</v>
      </c>
      <c r="O97">
        <f>MAX(D93:D97)</f>
        <v>9300</v>
      </c>
    </row>
    <row r="98" spans="2:15" x14ac:dyDescent="0.25">
      <c r="B98" t="s">
        <v>945</v>
      </c>
      <c r="C98">
        <v>9135</v>
      </c>
      <c r="D98">
        <v>10439</v>
      </c>
      <c r="E98">
        <v>39</v>
      </c>
      <c r="F98">
        <v>4846359</v>
      </c>
      <c r="J98" t="s">
        <v>165</v>
      </c>
    </row>
    <row r="99" spans="2:15" x14ac:dyDescent="0.25">
      <c r="B99" t="s">
        <v>945</v>
      </c>
      <c r="C99">
        <v>9135</v>
      </c>
      <c r="D99">
        <v>10442</v>
      </c>
      <c r="E99">
        <v>15</v>
      </c>
      <c r="F99">
        <v>4965752</v>
      </c>
      <c r="J99" t="s">
        <v>166</v>
      </c>
    </row>
    <row r="100" spans="2:15" x14ac:dyDescent="0.25">
      <c r="B100" t="s">
        <v>945</v>
      </c>
      <c r="C100">
        <v>9135</v>
      </c>
      <c r="D100">
        <v>10436</v>
      </c>
      <c r="E100">
        <v>15</v>
      </c>
      <c r="F100">
        <v>5859059</v>
      </c>
      <c r="J100" t="s">
        <v>167</v>
      </c>
      <c r="L100" s="20" t="s">
        <v>420</v>
      </c>
      <c r="M100" s="20"/>
      <c r="N100" s="20" t="s">
        <v>423</v>
      </c>
      <c r="O100" s="20"/>
    </row>
    <row r="101" spans="2:15" x14ac:dyDescent="0.25">
      <c r="B101" t="s">
        <v>945</v>
      </c>
      <c r="C101">
        <v>9135</v>
      </c>
      <c r="D101">
        <v>10440</v>
      </c>
      <c r="E101">
        <v>15</v>
      </c>
      <c r="F101">
        <v>5519668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2:15" x14ac:dyDescent="0.25">
      <c r="B102" t="s">
        <v>945</v>
      </c>
      <c r="C102">
        <v>9135</v>
      </c>
      <c r="D102">
        <v>10413</v>
      </c>
      <c r="E102">
        <v>17</v>
      </c>
      <c r="F102">
        <v>5705013</v>
      </c>
      <c r="J102" t="s">
        <v>169</v>
      </c>
      <c r="L102">
        <f>MIN(B98:B102)</f>
        <v>0</v>
      </c>
      <c r="M102">
        <f>MAX(C98:C102)</f>
        <v>9135</v>
      </c>
      <c r="N102">
        <f>MIN(D98:D102)</f>
        <v>10413</v>
      </c>
      <c r="O102">
        <f>MAX(D98:D102)</f>
        <v>10442</v>
      </c>
    </row>
    <row r="103" spans="2:15" x14ac:dyDescent="0.25">
      <c r="B103" t="s">
        <v>946</v>
      </c>
      <c r="C103">
        <v>8631</v>
      </c>
      <c r="D103">
        <v>10367</v>
      </c>
      <c r="E103">
        <v>122</v>
      </c>
      <c r="F103">
        <v>4576345</v>
      </c>
      <c r="J103" t="s">
        <v>170</v>
      </c>
    </row>
    <row r="104" spans="2:15" x14ac:dyDescent="0.25">
      <c r="B104" t="s">
        <v>946</v>
      </c>
      <c r="C104">
        <v>8631</v>
      </c>
      <c r="D104">
        <v>10400</v>
      </c>
      <c r="E104">
        <v>50</v>
      </c>
      <c r="F104">
        <v>4216051</v>
      </c>
      <c r="J104" t="s">
        <v>171</v>
      </c>
    </row>
    <row r="105" spans="2:15" x14ac:dyDescent="0.25">
      <c r="B105" t="s">
        <v>946</v>
      </c>
      <c r="C105">
        <v>8631</v>
      </c>
      <c r="D105">
        <v>10371</v>
      </c>
      <c r="E105">
        <v>30</v>
      </c>
      <c r="F105">
        <v>4513266</v>
      </c>
      <c r="J105" t="s">
        <v>172</v>
      </c>
      <c r="L105" s="20" t="s">
        <v>420</v>
      </c>
      <c r="M105" s="20"/>
      <c r="N105" s="20" t="s">
        <v>423</v>
      </c>
      <c r="O105" s="20"/>
    </row>
    <row r="106" spans="2:15" x14ac:dyDescent="0.25">
      <c r="B106" t="s">
        <v>946</v>
      </c>
      <c r="C106">
        <v>8631</v>
      </c>
      <c r="D106">
        <v>10365</v>
      </c>
      <c r="E106">
        <v>147</v>
      </c>
      <c r="F106">
        <v>4218542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2:15" x14ac:dyDescent="0.25">
      <c r="B107" t="s">
        <v>946</v>
      </c>
      <c r="C107">
        <v>8631</v>
      </c>
      <c r="D107">
        <v>10350</v>
      </c>
      <c r="E107">
        <v>36</v>
      </c>
      <c r="F107">
        <v>4499943</v>
      </c>
      <c r="J107" t="s">
        <v>174</v>
      </c>
      <c r="L107">
        <f>MIN(B103:B107)</f>
        <v>0</v>
      </c>
      <c r="M107">
        <f>MAX(C103:C107)</f>
        <v>8631</v>
      </c>
      <c r="N107">
        <f>MIN(D103:D107)</f>
        <v>10350</v>
      </c>
      <c r="O107">
        <f>MAX(D103:D107)</f>
        <v>10400</v>
      </c>
    </row>
    <row r="108" spans="2:15" x14ac:dyDescent="0.25">
      <c r="B108" t="s">
        <v>947</v>
      </c>
      <c r="C108">
        <v>7281</v>
      </c>
      <c r="D108">
        <v>9349</v>
      </c>
      <c r="E108">
        <v>39</v>
      </c>
      <c r="F108">
        <v>4495471</v>
      </c>
      <c r="J108" t="s">
        <v>175</v>
      </c>
    </row>
    <row r="109" spans="2:15" x14ac:dyDescent="0.25">
      <c r="B109" t="s">
        <v>947</v>
      </c>
      <c r="C109">
        <v>7281</v>
      </c>
      <c r="D109">
        <v>9328</v>
      </c>
      <c r="E109">
        <v>55</v>
      </c>
      <c r="F109">
        <v>4350340</v>
      </c>
      <c r="J109" t="s">
        <v>176</v>
      </c>
    </row>
    <row r="110" spans="2:15" x14ac:dyDescent="0.25">
      <c r="B110" t="s">
        <v>947</v>
      </c>
      <c r="C110">
        <v>7281</v>
      </c>
      <c r="D110">
        <v>9319</v>
      </c>
      <c r="E110">
        <v>59</v>
      </c>
      <c r="F110">
        <v>4377542</v>
      </c>
      <c r="J110" t="s">
        <v>177</v>
      </c>
      <c r="L110" s="20" t="s">
        <v>420</v>
      </c>
      <c r="M110" s="20"/>
      <c r="N110" s="20" t="s">
        <v>423</v>
      </c>
      <c r="O110" s="20"/>
    </row>
    <row r="111" spans="2:15" x14ac:dyDescent="0.25">
      <c r="B111" t="s">
        <v>947</v>
      </c>
      <c r="C111">
        <v>7281</v>
      </c>
      <c r="D111">
        <v>9328</v>
      </c>
      <c r="E111">
        <v>41</v>
      </c>
      <c r="F111">
        <v>4457937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2:15" x14ac:dyDescent="0.25">
      <c r="B112" t="s">
        <v>947</v>
      </c>
      <c r="C112">
        <v>7281</v>
      </c>
      <c r="D112">
        <v>9371</v>
      </c>
      <c r="E112">
        <v>42</v>
      </c>
      <c r="F112">
        <v>4431226</v>
      </c>
      <c r="J112" t="s">
        <v>179</v>
      </c>
      <c r="L112">
        <f>MIN(B108:B112)</f>
        <v>0</v>
      </c>
      <c r="M112">
        <f>MAX(C108:C112)</f>
        <v>7281</v>
      </c>
      <c r="N112">
        <f>MIN(D108:D112)</f>
        <v>9319</v>
      </c>
      <c r="O112">
        <f>MAX(D108:D112)</f>
        <v>9371</v>
      </c>
    </row>
    <row r="113" spans="2:15" x14ac:dyDescent="0.25">
      <c r="B113" t="s">
        <v>948</v>
      </c>
      <c r="C113">
        <v>10499</v>
      </c>
      <c r="D113">
        <v>12308</v>
      </c>
      <c r="E113">
        <v>20</v>
      </c>
      <c r="F113">
        <v>4816296</v>
      </c>
      <c r="J113" t="s">
        <v>180</v>
      </c>
    </row>
    <row r="114" spans="2:15" x14ac:dyDescent="0.25">
      <c r="B114" t="s">
        <v>948</v>
      </c>
      <c r="C114">
        <v>10499</v>
      </c>
      <c r="D114">
        <v>12309</v>
      </c>
      <c r="E114">
        <v>14</v>
      </c>
      <c r="F114">
        <v>4267319</v>
      </c>
      <c r="J114" t="s">
        <v>181</v>
      </c>
    </row>
    <row r="115" spans="2:15" x14ac:dyDescent="0.25">
      <c r="B115" t="s">
        <v>948</v>
      </c>
      <c r="C115">
        <v>10499</v>
      </c>
      <c r="D115">
        <v>12276</v>
      </c>
      <c r="E115">
        <v>27</v>
      </c>
      <c r="F115">
        <v>4170503</v>
      </c>
      <c r="J115" t="s">
        <v>182</v>
      </c>
      <c r="L115" s="20" t="s">
        <v>420</v>
      </c>
      <c r="M115" s="20"/>
      <c r="N115" s="20" t="s">
        <v>423</v>
      </c>
      <c r="O115" s="20"/>
    </row>
    <row r="116" spans="2:15" x14ac:dyDescent="0.25">
      <c r="B116" t="s">
        <v>948</v>
      </c>
      <c r="C116">
        <v>10499</v>
      </c>
      <c r="D116">
        <v>12262</v>
      </c>
      <c r="E116">
        <v>24</v>
      </c>
      <c r="F116">
        <v>4988943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2:15" x14ac:dyDescent="0.25">
      <c r="B117" t="s">
        <v>948</v>
      </c>
      <c r="C117">
        <v>10499</v>
      </c>
      <c r="D117">
        <v>12266</v>
      </c>
      <c r="E117">
        <v>24</v>
      </c>
      <c r="F117">
        <v>4735658</v>
      </c>
      <c r="J117" t="s">
        <v>184</v>
      </c>
      <c r="L117">
        <f>MIN(B113:B117)</f>
        <v>0</v>
      </c>
      <c r="M117">
        <f>MAX(C113:C117)</f>
        <v>10499</v>
      </c>
      <c r="N117">
        <f>MIN(D113:D117)</f>
        <v>12262</v>
      </c>
      <c r="O117">
        <f>MAX(D113:D117)</f>
        <v>12309</v>
      </c>
    </row>
    <row r="118" spans="2:15" x14ac:dyDescent="0.25">
      <c r="B118" t="s">
        <v>949</v>
      </c>
      <c r="C118">
        <v>9629</v>
      </c>
      <c r="D118">
        <v>11570</v>
      </c>
      <c r="E118">
        <v>13</v>
      </c>
      <c r="F118">
        <v>4875491</v>
      </c>
      <c r="J118" t="s">
        <v>185</v>
      </c>
    </row>
    <row r="119" spans="2:15" x14ac:dyDescent="0.25">
      <c r="B119" t="s">
        <v>949</v>
      </c>
      <c r="C119">
        <v>9629</v>
      </c>
      <c r="D119">
        <v>11594</v>
      </c>
      <c r="E119">
        <v>19</v>
      </c>
      <c r="F119">
        <v>5083763</v>
      </c>
      <c r="J119" t="s">
        <v>186</v>
      </c>
    </row>
    <row r="120" spans="2:15" x14ac:dyDescent="0.25">
      <c r="B120" t="s">
        <v>949</v>
      </c>
      <c r="C120">
        <v>9629</v>
      </c>
      <c r="D120">
        <v>11591</v>
      </c>
      <c r="E120">
        <v>41</v>
      </c>
      <c r="F120">
        <v>4761771</v>
      </c>
      <c r="J120" t="s">
        <v>187</v>
      </c>
      <c r="L120" s="20" t="s">
        <v>420</v>
      </c>
      <c r="M120" s="20"/>
      <c r="N120" s="20" t="s">
        <v>423</v>
      </c>
      <c r="O120" s="20"/>
    </row>
    <row r="121" spans="2:15" x14ac:dyDescent="0.25">
      <c r="B121" t="s">
        <v>949</v>
      </c>
      <c r="C121">
        <v>9629</v>
      </c>
      <c r="D121">
        <v>11567</v>
      </c>
      <c r="E121">
        <v>30</v>
      </c>
      <c r="F121">
        <v>4673856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2:15" x14ac:dyDescent="0.25">
      <c r="B122" t="s">
        <v>949</v>
      </c>
      <c r="C122">
        <v>9629</v>
      </c>
      <c r="D122">
        <v>11570</v>
      </c>
      <c r="E122">
        <v>16</v>
      </c>
      <c r="F122">
        <v>4855965</v>
      </c>
      <c r="J122" t="s">
        <v>189</v>
      </c>
      <c r="L122">
        <f>MIN(B118:B122)</f>
        <v>0</v>
      </c>
      <c r="M122">
        <f>MAX(C118:C122)</f>
        <v>9629</v>
      </c>
      <c r="N122">
        <f>MIN(D118:D122)</f>
        <v>11567</v>
      </c>
      <c r="O122">
        <f>MAX(D118:D122)</f>
        <v>11594</v>
      </c>
    </row>
    <row r="123" spans="2:15" x14ac:dyDescent="0.25">
      <c r="B123" t="s">
        <v>950</v>
      </c>
      <c r="C123">
        <v>9559</v>
      </c>
      <c r="D123">
        <v>11355</v>
      </c>
      <c r="E123">
        <v>23</v>
      </c>
      <c r="F123">
        <v>4802500</v>
      </c>
      <c r="J123" t="s">
        <v>190</v>
      </c>
    </row>
    <row r="124" spans="2:15" x14ac:dyDescent="0.25">
      <c r="B124" t="s">
        <v>950</v>
      </c>
      <c r="C124">
        <v>9559</v>
      </c>
      <c r="D124">
        <v>11361</v>
      </c>
      <c r="E124">
        <v>17</v>
      </c>
      <c r="F124">
        <v>4679787</v>
      </c>
      <c r="J124" t="s">
        <v>191</v>
      </c>
    </row>
    <row r="125" spans="2:15" x14ac:dyDescent="0.25">
      <c r="B125" t="s">
        <v>950</v>
      </c>
      <c r="C125">
        <v>9559</v>
      </c>
      <c r="D125">
        <v>11371</v>
      </c>
      <c r="E125">
        <v>25</v>
      </c>
      <c r="F125">
        <v>4353087</v>
      </c>
      <c r="J125" t="s">
        <v>192</v>
      </c>
      <c r="L125" s="20" t="s">
        <v>420</v>
      </c>
      <c r="M125" s="20"/>
      <c r="N125" s="20" t="s">
        <v>423</v>
      </c>
      <c r="O125" s="20"/>
    </row>
    <row r="126" spans="2:15" x14ac:dyDescent="0.25">
      <c r="B126" t="s">
        <v>950</v>
      </c>
      <c r="C126">
        <v>9559</v>
      </c>
      <c r="D126">
        <v>11348</v>
      </c>
      <c r="E126">
        <v>21</v>
      </c>
      <c r="F126">
        <v>4859326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2:15" x14ac:dyDescent="0.25">
      <c r="B127" t="s">
        <v>950</v>
      </c>
      <c r="C127">
        <v>9559</v>
      </c>
      <c r="D127">
        <v>11372</v>
      </c>
      <c r="E127">
        <v>33</v>
      </c>
      <c r="F127">
        <v>4376195</v>
      </c>
      <c r="J127" t="s">
        <v>194</v>
      </c>
      <c r="L127">
        <f>MIN(B123:B127)</f>
        <v>0</v>
      </c>
      <c r="M127">
        <f>MAX(C123:C127)</f>
        <v>9559</v>
      </c>
      <c r="N127">
        <f>MIN(D123:D127)</f>
        <v>11348</v>
      </c>
      <c r="O127">
        <f>MAX(D123:D127)</f>
        <v>11372</v>
      </c>
    </row>
    <row r="128" spans="2:15" x14ac:dyDescent="0.25">
      <c r="B128" t="s">
        <v>951</v>
      </c>
      <c r="C128">
        <v>5616</v>
      </c>
      <c r="D128">
        <v>8112</v>
      </c>
      <c r="E128">
        <v>36</v>
      </c>
      <c r="F128">
        <v>4096394</v>
      </c>
      <c r="J128" t="s">
        <v>195</v>
      </c>
    </row>
    <row r="129" spans="2:15" x14ac:dyDescent="0.25">
      <c r="B129" t="s">
        <v>951</v>
      </c>
      <c r="C129">
        <v>5616</v>
      </c>
      <c r="D129">
        <v>8152</v>
      </c>
      <c r="E129">
        <v>32</v>
      </c>
      <c r="F129">
        <v>3959376</v>
      </c>
      <c r="J129" t="s">
        <v>196</v>
      </c>
    </row>
    <row r="130" spans="2:15" x14ac:dyDescent="0.25">
      <c r="B130" t="s">
        <v>951</v>
      </c>
      <c r="C130">
        <v>5616</v>
      </c>
      <c r="D130">
        <v>8127</v>
      </c>
      <c r="E130">
        <v>52</v>
      </c>
      <c r="F130">
        <v>4244866</v>
      </c>
      <c r="J130" t="s">
        <v>197</v>
      </c>
      <c r="L130" s="20" t="s">
        <v>420</v>
      </c>
      <c r="M130" s="20"/>
      <c r="N130" s="20" t="s">
        <v>423</v>
      </c>
      <c r="O130" s="20"/>
    </row>
    <row r="131" spans="2:15" x14ac:dyDescent="0.25">
      <c r="B131" t="s">
        <v>951</v>
      </c>
      <c r="C131">
        <v>5616</v>
      </c>
      <c r="D131">
        <v>8139</v>
      </c>
      <c r="E131">
        <v>28</v>
      </c>
      <c r="F131">
        <v>4148665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2:15" x14ac:dyDescent="0.25">
      <c r="B132" t="s">
        <v>951</v>
      </c>
      <c r="C132">
        <v>5616</v>
      </c>
      <c r="D132">
        <v>8154</v>
      </c>
      <c r="E132">
        <v>37</v>
      </c>
      <c r="F132">
        <v>4636122</v>
      </c>
      <c r="J132" t="s">
        <v>199</v>
      </c>
      <c r="L132">
        <f>MIN(B128:B132)</f>
        <v>0</v>
      </c>
      <c r="M132">
        <f>MAX(C128:C132)</f>
        <v>5616</v>
      </c>
      <c r="N132">
        <f>MIN(D128:D132)</f>
        <v>8112</v>
      </c>
      <c r="O132">
        <f>MAX(D128:D132)</f>
        <v>8154</v>
      </c>
    </row>
    <row r="133" spans="2:15" x14ac:dyDescent="0.25">
      <c r="B133" t="s">
        <v>952</v>
      </c>
      <c r="C133">
        <v>9370</v>
      </c>
      <c r="D133">
        <v>10577</v>
      </c>
      <c r="E133">
        <v>29</v>
      </c>
      <c r="F133">
        <v>4636548</v>
      </c>
      <c r="J133" t="s">
        <v>200</v>
      </c>
    </row>
    <row r="134" spans="2:15" x14ac:dyDescent="0.25">
      <c r="B134" t="s">
        <v>952</v>
      </c>
      <c r="C134">
        <v>9370</v>
      </c>
      <c r="D134">
        <v>10586</v>
      </c>
      <c r="E134">
        <v>15</v>
      </c>
      <c r="F134">
        <v>5306531</v>
      </c>
      <c r="J134" t="s">
        <v>201</v>
      </c>
    </row>
    <row r="135" spans="2:15" x14ac:dyDescent="0.25">
      <c r="B135" t="s">
        <v>952</v>
      </c>
      <c r="C135">
        <v>9370</v>
      </c>
      <c r="D135">
        <v>10562</v>
      </c>
      <c r="E135">
        <v>18</v>
      </c>
      <c r="F135">
        <v>4593191</v>
      </c>
      <c r="J135" t="s">
        <v>202</v>
      </c>
      <c r="L135" s="20" t="s">
        <v>420</v>
      </c>
      <c r="M135" s="20"/>
      <c r="N135" s="20" t="s">
        <v>423</v>
      </c>
      <c r="O135" s="20"/>
    </row>
    <row r="136" spans="2:15" x14ac:dyDescent="0.25">
      <c r="B136" t="s">
        <v>952</v>
      </c>
      <c r="C136">
        <v>9370</v>
      </c>
      <c r="D136">
        <v>10594</v>
      </c>
      <c r="E136">
        <v>20</v>
      </c>
      <c r="F136">
        <v>4694597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2:15" x14ac:dyDescent="0.25">
      <c r="B137" t="s">
        <v>952</v>
      </c>
      <c r="C137">
        <v>9370</v>
      </c>
      <c r="D137">
        <v>10563</v>
      </c>
      <c r="E137">
        <v>15</v>
      </c>
      <c r="F137">
        <v>5132557</v>
      </c>
      <c r="J137" t="s">
        <v>204</v>
      </c>
      <c r="L137">
        <f>MIN(B133:B137)</f>
        <v>0</v>
      </c>
      <c r="M137">
        <f>MAX(C133:C137)</f>
        <v>9370</v>
      </c>
      <c r="N137">
        <f>MIN(D133:D137)</f>
        <v>10562</v>
      </c>
      <c r="O137">
        <f>MAX(D133:D137)</f>
        <v>10594</v>
      </c>
    </row>
    <row r="138" spans="2:15" x14ac:dyDescent="0.25">
      <c r="B138" t="s">
        <v>953</v>
      </c>
      <c r="C138">
        <v>6738</v>
      </c>
      <c r="D138">
        <v>8652</v>
      </c>
      <c r="E138">
        <v>13</v>
      </c>
      <c r="F138">
        <v>4660201</v>
      </c>
      <c r="J138" t="s">
        <v>205</v>
      </c>
    </row>
    <row r="139" spans="2:15" x14ac:dyDescent="0.25">
      <c r="B139" t="s">
        <v>953</v>
      </c>
      <c r="C139">
        <v>6738</v>
      </c>
      <c r="D139">
        <v>8647</v>
      </c>
      <c r="E139">
        <v>29</v>
      </c>
      <c r="F139">
        <v>4447129</v>
      </c>
      <c r="J139" t="s">
        <v>206</v>
      </c>
    </row>
    <row r="140" spans="2:15" x14ac:dyDescent="0.25">
      <c r="B140" t="s">
        <v>953</v>
      </c>
      <c r="C140">
        <v>6738</v>
      </c>
      <c r="D140">
        <v>8668</v>
      </c>
      <c r="E140">
        <v>17</v>
      </c>
      <c r="F140">
        <v>4609312</v>
      </c>
      <c r="J140" t="s">
        <v>207</v>
      </c>
      <c r="L140" s="20" t="s">
        <v>420</v>
      </c>
      <c r="M140" s="20"/>
      <c r="N140" s="20" t="s">
        <v>423</v>
      </c>
      <c r="O140" s="20"/>
    </row>
    <row r="141" spans="2:15" x14ac:dyDescent="0.25">
      <c r="B141" t="s">
        <v>953</v>
      </c>
      <c r="C141">
        <v>6738</v>
      </c>
      <c r="D141">
        <v>8620</v>
      </c>
      <c r="E141">
        <v>17</v>
      </c>
      <c r="F141">
        <v>4807351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2:15" x14ac:dyDescent="0.25">
      <c r="B142" t="s">
        <v>953</v>
      </c>
      <c r="C142">
        <v>6738</v>
      </c>
      <c r="D142">
        <v>8639</v>
      </c>
      <c r="E142">
        <v>13</v>
      </c>
      <c r="F142">
        <v>4459649</v>
      </c>
      <c r="J142" t="s">
        <v>209</v>
      </c>
      <c r="L142">
        <f>MIN(B138:B142)</f>
        <v>0</v>
      </c>
      <c r="M142">
        <f>MAX(C138:C142)</f>
        <v>6738</v>
      </c>
      <c r="N142">
        <f>MIN(D138:D142)</f>
        <v>8620</v>
      </c>
      <c r="O142">
        <f>MAX(D138:D142)</f>
        <v>8668</v>
      </c>
    </row>
    <row r="143" spans="2:15" x14ac:dyDescent="0.25">
      <c r="B143" t="s">
        <v>954</v>
      </c>
      <c r="C143">
        <v>7971</v>
      </c>
      <c r="D143">
        <v>9960</v>
      </c>
      <c r="E143">
        <v>23</v>
      </c>
      <c r="F143">
        <v>5038323</v>
      </c>
      <c r="J143" t="s">
        <v>210</v>
      </c>
    </row>
    <row r="144" spans="2:15" x14ac:dyDescent="0.25">
      <c r="B144" t="s">
        <v>954</v>
      </c>
      <c r="C144">
        <v>7971</v>
      </c>
      <c r="D144">
        <v>9995</v>
      </c>
      <c r="E144">
        <v>23</v>
      </c>
      <c r="F144">
        <v>4347792</v>
      </c>
      <c r="J144" t="s">
        <v>211</v>
      </c>
    </row>
    <row r="145" spans="2:15" x14ac:dyDescent="0.25">
      <c r="B145" t="s">
        <v>954</v>
      </c>
      <c r="C145">
        <v>7971</v>
      </c>
      <c r="D145">
        <v>9997</v>
      </c>
      <c r="E145">
        <v>14</v>
      </c>
      <c r="F145">
        <v>4551910</v>
      </c>
      <c r="J145" t="s">
        <v>212</v>
      </c>
      <c r="L145" s="20" t="s">
        <v>420</v>
      </c>
      <c r="M145" s="20"/>
      <c r="N145" s="20" t="s">
        <v>423</v>
      </c>
      <c r="O145" s="20"/>
    </row>
    <row r="146" spans="2:15" x14ac:dyDescent="0.25">
      <c r="B146" t="s">
        <v>954</v>
      </c>
      <c r="C146">
        <v>7971</v>
      </c>
      <c r="D146">
        <v>9997</v>
      </c>
      <c r="E146">
        <v>29</v>
      </c>
      <c r="F146">
        <v>5239028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2:15" x14ac:dyDescent="0.25">
      <c r="B147" t="s">
        <v>954</v>
      </c>
      <c r="C147">
        <v>7971</v>
      </c>
      <c r="D147">
        <v>10014</v>
      </c>
      <c r="E147">
        <v>23</v>
      </c>
      <c r="F147">
        <v>5224789</v>
      </c>
      <c r="J147" t="s">
        <v>214</v>
      </c>
      <c r="L147">
        <f>MIN(B143:B147)</f>
        <v>0</v>
      </c>
      <c r="M147">
        <f>MAX(C143:C147)</f>
        <v>7971</v>
      </c>
      <c r="N147">
        <f>MIN(D143:D147)</f>
        <v>9960</v>
      </c>
      <c r="O147">
        <f>MAX(D143:D147)</f>
        <v>10014</v>
      </c>
    </row>
    <row r="148" spans="2:15" x14ac:dyDescent="0.25">
      <c r="B148" t="s">
        <v>955</v>
      </c>
      <c r="C148">
        <v>8439</v>
      </c>
      <c r="D148">
        <v>10540</v>
      </c>
      <c r="E148">
        <v>17</v>
      </c>
      <c r="F148">
        <v>7003632</v>
      </c>
      <c r="J148" t="s">
        <v>215</v>
      </c>
    </row>
    <row r="149" spans="2:15" x14ac:dyDescent="0.25">
      <c r="B149" t="s">
        <v>955</v>
      </c>
      <c r="C149">
        <v>8439</v>
      </c>
      <c r="D149">
        <v>10530</v>
      </c>
      <c r="E149">
        <v>30</v>
      </c>
      <c r="F149">
        <v>4444445</v>
      </c>
      <c r="J149" t="s">
        <v>216</v>
      </c>
    </row>
    <row r="150" spans="2:15" x14ac:dyDescent="0.25">
      <c r="B150" t="s">
        <v>955</v>
      </c>
      <c r="C150">
        <v>8439</v>
      </c>
      <c r="D150">
        <v>10514</v>
      </c>
      <c r="E150">
        <v>24</v>
      </c>
      <c r="F150">
        <v>4379067</v>
      </c>
      <c r="J150" t="s">
        <v>217</v>
      </c>
      <c r="L150" s="20" t="s">
        <v>420</v>
      </c>
      <c r="M150" s="20"/>
      <c r="N150" s="20" t="s">
        <v>423</v>
      </c>
      <c r="O150" s="20"/>
    </row>
    <row r="151" spans="2:15" x14ac:dyDescent="0.25">
      <c r="B151" t="s">
        <v>955</v>
      </c>
      <c r="C151">
        <v>8439</v>
      </c>
      <c r="D151">
        <v>10533</v>
      </c>
      <c r="E151">
        <v>30</v>
      </c>
      <c r="F151">
        <v>4644402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2:15" x14ac:dyDescent="0.25">
      <c r="B152" t="s">
        <v>955</v>
      </c>
      <c r="C152">
        <v>8439</v>
      </c>
      <c r="D152">
        <v>10511</v>
      </c>
      <c r="E152">
        <v>24</v>
      </c>
      <c r="F152">
        <v>4330532</v>
      </c>
      <c r="J152" t="s">
        <v>219</v>
      </c>
      <c r="L152">
        <f>MIN(B148:B152)</f>
        <v>0</v>
      </c>
      <c r="M152">
        <f>MAX(C148:C152)</f>
        <v>8439</v>
      </c>
      <c r="N152">
        <f>MIN(D148:D152)</f>
        <v>10511</v>
      </c>
      <c r="O152">
        <f>MAX(D148:D152)</f>
        <v>10540</v>
      </c>
    </row>
    <row r="153" spans="2:15" x14ac:dyDescent="0.25">
      <c r="B153" t="s">
        <v>956</v>
      </c>
      <c r="C153">
        <v>10006</v>
      </c>
      <c r="D153">
        <v>11334</v>
      </c>
      <c r="E153">
        <v>14</v>
      </c>
      <c r="F153">
        <v>4904806</v>
      </c>
      <c r="J153" t="s">
        <v>220</v>
      </c>
    </row>
    <row r="154" spans="2:15" x14ac:dyDescent="0.25">
      <c r="B154" t="s">
        <v>956</v>
      </c>
      <c r="C154">
        <v>10006</v>
      </c>
      <c r="D154">
        <v>11303</v>
      </c>
      <c r="E154">
        <v>15</v>
      </c>
      <c r="F154">
        <v>6745163</v>
      </c>
      <c r="J154" t="s">
        <v>221</v>
      </c>
    </row>
    <row r="155" spans="2:15" x14ac:dyDescent="0.25">
      <c r="B155" t="s">
        <v>956</v>
      </c>
      <c r="C155">
        <v>10006</v>
      </c>
      <c r="D155">
        <v>11332</v>
      </c>
      <c r="E155">
        <v>72</v>
      </c>
      <c r="F155">
        <v>5092299</v>
      </c>
      <c r="J155" t="s">
        <v>222</v>
      </c>
      <c r="L155" s="20" t="s">
        <v>420</v>
      </c>
      <c r="M155" s="20"/>
      <c r="N155" s="20" t="s">
        <v>423</v>
      </c>
      <c r="O155" s="20"/>
    </row>
    <row r="156" spans="2:15" x14ac:dyDescent="0.25">
      <c r="B156" t="s">
        <v>956</v>
      </c>
      <c r="C156">
        <v>10006</v>
      </c>
      <c r="D156">
        <v>11342</v>
      </c>
      <c r="E156">
        <v>14</v>
      </c>
      <c r="F156">
        <v>4928124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2:15" x14ac:dyDescent="0.25">
      <c r="B157" t="s">
        <v>956</v>
      </c>
      <c r="C157">
        <v>10006</v>
      </c>
      <c r="D157">
        <v>11327</v>
      </c>
      <c r="E157">
        <v>15</v>
      </c>
      <c r="F157">
        <v>5161763</v>
      </c>
      <c r="J157" t="s">
        <v>224</v>
      </c>
      <c r="L157">
        <f>MIN(B153:B157)</f>
        <v>0</v>
      </c>
      <c r="M157">
        <f>MAX(C153:C157)</f>
        <v>10006</v>
      </c>
      <c r="N157">
        <f>MIN(D153:D157)</f>
        <v>11303</v>
      </c>
      <c r="O157">
        <f>MAX(D153:D157)</f>
        <v>11342</v>
      </c>
    </row>
    <row r="158" spans="2:15" x14ac:dyDescent="0.25">
      <c r="B158" t="s">
        <v>957</v>
      </c>
      <c r="C158">
        <v>7997</v>
      </c>
      <c r="D158">
        <v>10050</v>
      </c>
      <c r="E158">
        <v>32</v>
      </c>
      <c r="F158">
        <v>5032759</v>
      </c>
      <c r="J158" t="s">
        <v>225</v>
      </c>
    </row>
    <row r="159" spans="2:15" x14ac:dyDescent="0.25">
      <c r="B159" t="s">
        <v>957</v>
      </c>
      <c r="C159">
        <v>7997</v>
      </c>
      <c r="D159">
        <v>10018</v>
      </c>
      <c r="E159">
        <v>21</v>
      </c>
      <c r="F159">
        <v>4713405</v>
      </c>
      <c r="J159" t="s">
        <v>226</v>
      </c>
    </row>
    <row r="160" spans="2:15" x14ac:dyDescent="0.25">
      <c r="B160" t="s">
        <v>957</v>
      </c>
      <c r="C160">
        <v>7997</v>
      </c>
      <c r="D160">
        <v>10037</v>
      </c>
      <c r="E160">
        <v>26</v>
      </c>
      <c r="F160">
        <v>4556612</v>
      </c>
      <c r="J160" t="s">
        <v>227</v>
      </c>
      <c r="L160" s="20" t="s">
        <v>420</v>
      </c>
      <c r="M160" s="20"/>
      <c r="N160" s="20" t="s">
        <v>423</v>
      </c>
      <c r="O160" s="20"/>
    </row>
    <row r="161" spans="2:15" x14ac:dyDescent="0.25">
      <c r="B161" t="s">
        <v>957</v>
      </c>
      <c r="C161">
        <v>7997</v>
      </c>
      <c r="D161">
        <v>10028</v>
      </c>
      <c r="E161">
        <v>46</v>
      </c>
      <c r="F161">
        <v>6696418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2:15" x14ac:dyDescent="0.25">
      <c r="B162" t="s">
        <v>957</v>
      </c>
      <c r="C162">
        <v>7997</v>
      </c>
      <c r="D162">
        <v>10027</v>
      </c>
      <c r="E162">
        <v>19</v>
      </c>
      <c r="F162">
        <v>6144043</v>
      </c>
      <c r="J162" t="s">
        <v>229</v>
      </c>
      <c r="L162">
        <f>MIN(B158:B162)</f>
        <v>0</v>
      </c>
      <c r="M162">
        <f>MAX(C158:C162)</f>
        <v>7997</v>
      </c>
      <c r="N162">
        <f>MIN(D158:D162)</f>
        <v>10018</v>
      </c>
      <c r="O162">
        <f>MAX(D158:D162)</f>
        <v>10050</v>
      </c>
    </row>
    <row r="163" spans="2:15" x14ac:dyDescent="0.25">
      <c r="B163" t="s">
        <v>958</v>
      </c>
      <c r="C163">
        <v>11618</v>
      </c>
      <c r="D163">
        <v>12303</v>
      </c>
      <c r="E163">
        <v>14</v>
      </c>
      <c r="F163">
        <v>5231095</v>
      </c>
      <c r="J163" t="s">
        <v>230</v>
      </c>
    </row>
    <row r="164" spans="2:15" x14ac:dyDescent="0.25">
      <c r="B164" t="s">
        <v>958</v>
      </c>
      <c r="C164">
        <v>11618</v>
      </c>
      <c r="D164">
        <v>12304</v>
      </c>
      <c r="E164">
        <v>10</v>
      </c>
      <c r="F164">
        <v>5788124</v>
      </c>
      <c r="J164" t="s">
        <v>231</v>
      </c>
    </row>
    <row r="165" spans="2:15" x14ac:dyDescent="0.25">
      <c r="B165" t="s">
        <v>958</v>
      </c>
      <c r="C165">
        <v>11618</v>
      </c>
      <c r="D165">
        <v>12311</v>
      </c>
      <c r="E165">
        <v>14</v>
      </c>
      <c r="F165">
        <v>5167118</v>
      </c>
      <c r="J165" t="s">
        <v>232</v>
      </c>
      <c r="L165" s="20" t="s">
        <v>420</v>
      </c>
      <c r="M165" s="20"/>
      <c r="N165" s="20" t="s">
        <v>423</v>
      </c>
      <c r="O165" s="20"/>
    </row>
    <row r="166" spans="2:15" x14ac:dyDescent="0.25">
      <c r="B166" t="s">
        <v>958</v>
      </c>
      <c r="C166">
        <v>11618</v>
      </c>
      <c r="D166">
        <v>12321</v>
      </c>
      <c r="E166">
        <v>14</v>
      </c>
      <c r="F166">
        <v>4897459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2:15" x14ac:dyDescent="0.25">
      <c r="B167" t="s">
        <v>958</v>
      </c>
      <c r="C167">
        <v>11618</v>
      </c>
      <c r="D167">
        <v>12319</v>
      </c>
      <c r="E167">
        <v>16</v>
      </c>
      <c r="F167">
        <v>4881613</v>
      </c>
      <c r="J167" t="s">
        <v>234</v>
      </c>
      <c r="L167">
        <f>MIN(B163:B167)</f>
        <v>0</v>
      </c>
      <c r="M167">
        <f>MAX(C163:C167)</f>
        <v>11618</v>
      </c>
      <c r="N167">
        <f>MIN(D163:D167)</f>
        <v>12303</v>
      </c>
      <c r="O167">
        <f>MAX(D163:D167)</f>
        <v>12321</v>
      </c>
    </row>
    <row r="168" spans="2:15" x14ac:dyDescent="0.25">
      <c r="B168" t="s">
        <v>959</v>
      </c>
      <c r="C168">
        <v>9724</v>
      </c>
      <c r="D168">
        <v>11277</v>
      </c>
      <c r="E168">
        <v>16</v>
      </c>
      <c r="F168">
        <v>4477830</v>
      </c>
      <c r="J168" t="s">
        <v>235</v>
      </c>
    </row>
    <row r="169" spans="2:15" x14ac:dyDescent="0.25">
      <c r="B169" t="s">
        <v>959</v>
      </c>
      <c r="C169">
        <v>9724</v>
      </c>
      <c r="D169">
        <v>11279</v>
      </c>
      <c r="E169">
        <v>18</v>
      </c>
      <c r="F169">
        <v>4922722</v>
      </c>
      <c r="J169" t="s">
        <v>236</v>
      </c>
    </row>
    <row r="170" spans="2:15" x14ac:dyDescent="0.25">
      <c r="B170" t="s">
        <v>959</v>
      </c>
      <c r="C170">
        <v>9724</v>
      </c>
      <c r="D170">
        <v>11255</v>
      </c>
      <c r="E170">
        <v>20</v>
      </c>
      <c r="F170">
        <v>5021642</v>
      </c>
      <c r="J170" t="s">
        <v>237</v>
      </c>
      <c r="L170" s="20" t="s">
        <v>420</v>
      </c>
      <c r="M170" s="20"/>
      <c r="N170" s="20" t="s">
        <v>423</v>
      </c>
      <c r="O170" s="20"/>
    </row>
    <row r="171" spans="2:15" x14ac:dyDescent="0.25">
      <c r="B171" t="s">
        <v>959</v>
      </c>
      <c r="C171">
        <v>9724</v>
      </c>
      <c r="D171">
        <v>11281</v>
      </c>
      <c r="E171">
        <v>19</v>
      </c>
      <c r="F171">
        <v>7082967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2:15" x14ac:dyDescent="0.25">
      <c r="B172" t="s">
        <v>959</v>
      </c>
      <c r="C172">
        <v>9724</v>
      </c>
      <c r="D172">
        <v>11285</v>
      </c>
      <c r="E172">
        <v>41</v>
      </c>
      <c r="F172">
        <v>5047141</v>
      </c>
      <c r="J172" t="s">
        <v>239</v>
      </c>
      <c r="L172">
        <f>MIN(B168:B172)</f>
        <v>0</v>
      </c>
      <c r="M172">
        <f>MAX(C168:C172)</f>
        <v>9724</v>
      </c>
      <c r="N172">
        <f>MIN(D168:D172)</f>
        <v>11255</v>
      </c>
      <c r="O172">
        <f>MAX(D168:D172)</f>
        <v>11285</v>
      </c>
    </row>
    <row r="173" spans="2:15" x14ac:dyDescent="0.25">
      <c r="B173" t="s">
        <v>960</v>
      </c>
      <c r="C173">
        <v>8704</v>
      </c>
      <c r="D173">
        <v>9837</v>
      </c>
      <c r="E173">
        <v>19</v>
      </c>
      <c r="F173">
        <v>6240680</v>
      </c>
      <c r="J173" t="s">
        <v>240</v>
      </c>
    </row>
    <row r="174" spans="2:15" x14ac:dyDescent="0.25">
      <c r="B174" t="s">
        <v>960</v>
      </c>
      <c r="C174">
        <v>8704</v>
      </c>
      <c r="D174">
        <v>9854</v>
      </c>
      <c r="E174">
        <v>21</v>
      </c>
      <c r="F174">
        <v>4854774</v>
      </c>
      <c r="J174" t="s">
        <v>241</v>
      </c>
    </row>
    <row r="175" spans="2:15" x14ac:dyDescent="0.25">
      <c r="B175" t="s">
        <v>960</v>
      </c>
      <c r="C175">
        <v>8704</v>
      </c>
      <c r="D175">
        <v>9846</v>
      </c>
      <c r="E175">
        <v>26</v>
      </c>
      <c r="F175">
        <v>5040167</v>
      </c>
      <c r="J175" t="s">
        <v>242</v>
      </c>
      <c r="L175" s="20" t="s">
        <v>420</v>
      </c>
      <c r="M175" s="20"/>
      <c r="N175" s="20" t="s">
        <v>423</v>
      </c>
      <c r="O175" s="20"/>
    </row>
    <row r="176" spans="2:15" x14ac:dyDescent="0.25">
      <c r="B176" t="s">
        <v>960</v>
      </c>
      <c r="C176">
        <v>8704</v>
      </c>
      <c r="D176">
        <v>9850</v>
      </c>
      <c r="E176">
        <v>21</v>
      </c>
      <c r="F176">
        <v>4928595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2:15" x14ac:dyDescent="0.25">
      <c r="B177" t="s">
        <v>960</v>
      </c>
      <c r="C177">
        <v>8704</v>
      </c>
      <c r="D177">
        <v>9854</v>
      </c>
      <c r="E177">
        <v>18</v>
      </c>
      <c r="F177">
        <v>5350285</v>
      </c>
      <c r="J177" t="s">
        <v>244</v>
      </c>
      <c r="L177">
        <f>MIN(B173:B177)</f>
        <v>0</v>
      </c>
      <c r="M177">
        <f>MAX(C173:C177)</f>
        <v>8704</v>
      </c>
      <c r="N177">
        <f>MIN(D173:D177)</f>
        <v>9837</v>
      </c>
      <c r="O177">
        <f>MAX(D173:D177)</f>
        <v>9854</v>
      </c>
    </row>
    <row r="178" spans="2:15" x14ac:dyDescent="0.25">
      <c r="B178" t="s">
        <v>961</v>
      </c>
      <c r="C178">
        <v>8514</v>
      </c>
      <c r="D178">
        <v>10246</v>
      </c>
      <c r="E178">
        <v>28</v>
      </c>
      <c r="F178">
        <v>4126557</v>
      </c>
      <c r="J178" t="s">
        <v>245</v>
      </c>
    </row>
    <row r="179" spans="2:15" x14ac:dyDescent="0.25">
      <c r="B179" t="s">
        <v>961</v>
      </c>
      <c r="C179">
        <v>8514</v>
      </c>
      <c r="D179">
        <v>10252</v>
      </c>
      <c r="E179">
        <v>15</v>
      </c>
      <c r="F179">
        <v>4876739</v>
      </c>
      <c r="J179" t="s">
        <v>246</v>
      </c>
    </row>
    <row r="180" spans="2:15" x14ac:dyDescent="0.25">
      <c r="B180" t="s">
        <v>961</v>
      </c>
      <c r="C180">
        <v>8514</v>
      </c>
      <c r="D180">
        <v>10249</v>
      </c>
      <c r="E180">
        <v>15</v>
      </c>
      <c r="F180">
        <v>4429324</v>
      </c>
      <c r="J180" t="s">
        <v>247</v>
      </c>
      <c r="L180" s="20" t="s">
        <v>420</v>
      </c>
      <c r="M180" s="20"/>
      <c r="N180" s="20" t="s">
        <v>423</v>
      </c>
      <c r="O180" s="20"/>
    </row>
    <row r="181" spans="2:15" x14ac:dyDescent="0.25">
      <c r="B181" t="s">
        <v>961</v>
      </c>
      <c r="C181">
        <v>8514</v>
      </c>
      <c r="D181">
        <v>10238</v>
      </c>
      <c r="E181">
        <v>14</v>
      </c>
      <c r="F181">
        <v>5046098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2:15" x14ac:dyDescent="0.25">
      <c r="B182" t="s">
        <v>961</v>
      </c>
      <c r="C182">
        <v>8514</v>
      </c>
      <c r="D182">
        <v>10249</v>
      </c>
      <c r="E182">
        <v>25</v>
      </c>
      <c r="F182">
        <v>4344779</v>
      </c>
      <c r="J182" t="s">
        <v>249</v>
      </c>
      <c r="L182">
        <f>MIN(B178:B182)</f>
        <v>0</v>
      </c>
      <c r="M182">
        <f>MAX(C178:C182)</f>
        <v>8514</v>
      </c>
      <c r="N182">
        <f>MIN(D178:D182)</f>
        <v>10238</v>
      </c>
      <c r="O182">
        <f>MAX(D178:D182)</f>
        <v>10252</v>
      </c>
    </row>
    <row r="183" spans="2:15" x14ac:dyDescent="0.25">
      <c r="B183" t="s">
        <v>962</v>
      </c>
      <c r="C183">
        <v>9096</v>
      </c>
      <c r="D183">
        <v>10577</v>
      </c>
      <c r="E183">
        <v>66</v>
      </c>
      <c r="F183">
        <v>4593458</v>
      </c>
      <c r="J183" t="s">
        <v>250</v>
      </c>
    </row>
    <row r="184" spans="2:15" x14ac:dyDescent="0.25">
      <c r="B184" t="s">
        <v>962</v>
      </c>
      <c r="C184">
        <v>9096</v>
      </c>
      <c r="D184">
        <v>10572</v>
      </c>
      <c r="E184">
        <v>37</v>
      </c>
      <c r="F184">
        <v>4548945</v>
      </c>
      <c r="J184" t="s">
        <v>251</v>
      </c>
    </row>
    <row r="185" spans="2:15" x14ac:dyDescent="0.25">
      <c r="B185" t="s">
        <v>962</v>
      </c>
      <c r="C185">
        <v>9096</v>
      </c>
      <c r="D185">
        <v>10584</v>
      </c>
      <c r="E185">
        <v>23</v>
      </c>
      <c r="F185">
        <v>4854452</v>
      </c>
      <c r="J185" t="s">
        <v>252</v>
      </c>
      <c r="L185" s="20" t="s">
        <v>420</v>
      </c>
      <c r="M185" s="20"/>
      <c r="N185" s="20" t="s">
        <v>423</v>
      </c>
      <c r="O185" s="20"/>
    </row>
    <row r="186" spans="2:15" x14ac:dyDescent="0.25">
      <c r="B186" t="s">
        <v>962</v>
      </c>
      <c r="C186">
        <v>9096</v>
      </c>
      <c r="D186">
        <v>10563</v>
      </c>
      <c r="E186">
        <v>48</v>
      </c>
      <c r="F186">
        <v>4603874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2:15" x14ac:dyDescent="0.25">
      <c r="B187" t="s">
        <v>962</v>
      </c>
      <c r="C187">
        <v>9096</v>
      </c>
      <c r="D187">
        <v>10560</v>
      </c>
      <c r="E187">
        <v>74</v>
      </c>
      <c r="F187">
        <v>4656568</v>
      </c>
      <c r="J187" t="s">
        <v>254</v>
      </c>
      <c r="L187">
        <f>MIN(B183:B187)</f>
        <v>0</v>
      </c>
      <c r="M187">
        <f>MAX(C183:C187)</f>
        <v>9096</v>
      </c>
      <c r="N187">
        <f>MIN(D183:D187)</f>
        <v>10560</v>
      </c>
      <c r="O187">
        <f>MAX(D183:D187)</f>
        <v>10584</v>
      </c>
    </row>
    <row r="188" spans="2:15" x14ac:dyDescent="0.25">
      <c r="B188" t="s">
        <v>963</v>
      </c>
      <c r="C188">
        <v>11170</v>
      </c>
      <c r="D188">
        <v>12261</v>
      </c>
      <c r="E188">
        <v>31</v>
      </c>
      <c r="F188">
        <v>4543970</v>
      </c>
      <c r="J188" t="s">
        <v>255</v>
      </c>
    </row>
    <row r="189" spans="2:15" x14ac:dyDescent="0.25">
      <c r="B189" t="s">
        <v>963</v>
      </c>
      <c r="C189">
        <v>11170</v>
      </c>
      <c r="D189">
        <v>12218</v>
      </c>
      <c r="E189">
        <v>23</v>
      </c>
      <c r="F189">
        <v>4781930</v>
      </c>
      <c r="J189" t="s">
        <v>256</v>
      </c>
    </row>
    <row r="190" spans="2:15" x14ac:dyDescent="0.25">
      <c r="B190" t="s">
        <v>963</v>
      </c>
      <c r="C190">
        <v>11170</v>
      </c>
      <c r="D190">
        <v>12202</v>
      </c>
      <c r="E190">
        <v>23</v>
      </c>
      <c r="F190">
        <v>4637138</v>
      </c>
      <c r="J190" t="s">
        <v>257</v>
      </c>
      <c r="L190" s="20" t="s">
        <v>420</v>
      </c>
      <c r="M190" s="20"/>
      <c r="N190" s="20" t="s">
        <v>423</v>
      </c>
      <c r="O190" s="20"/>
    </row>
    <row r="191" spans="2:15" x14ac:dyDescent="0.25">
      <c r="B191" t="s">
        <v>963</v>
      </c>
      <c r="C191">
        <v>11170</v>
      </c>
      <c r="D191">
        <v>12221</v>
      </c>
      <c r="E191">
        <v>23</v>
      </c>
      <c r="F191">
        <v>5201700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2:15" x14ac:dyDescent="0.25">
      <c r="B192" t="s">
        <v>963</v>
      </c>
      <c r="C192">
        <v>11170</v>
      </c>
      <c r="D192">
        <v>12210</v>
      </c>
      <c r="E192">
        <v>23</v>
      </c>
      <c r="F192">
        <v>4587923</v>
      </c>
      <c r="J192" t="s">
        <v>259</v>
      </c>
      <c r="L192">
        <f>MIN(B188:B192)</f>
        <v>0</v>
      </c>
      <c r="M192">
        <f>MAX(C188:C192)</f>
        <v>11170</v>
      </c>
      <c r="N192">
        <f>MIN(D188:D192)</f>
        <v>12202</v>
      </c>
      <c r="O192">
        <f>MAX(D188:D192)</f>
        <v>12261</v>
      </c>
    </row>
    <row r="193" spans="2:15" x14ac:dyDescent="0.25">
      <c r="B193" t="s">
        <v>964</v>
      </c>
      <c r="C193">
        <v>11940</v>
      </c>
      <c r="D193">
        <v>13121</v>
      </c>
      <c r="E193">
        <v>25</v>
      </c>
      <c r="F193">
        <v>4937005</v>
      </c>
      <c r="J193" t="s">
        <v>260</v>
      </c>
    </row>
    <row r="194" spans="2:15" x14ac:dyDescent="0.25">
      <c r="B194" t="s">
        <v>964</v>
      </c>
      <c r="C194">
        <v>11940</v>
      </c>
      <c r="D194">
        <v>13097</v>
      </c>
      <c r="E194">
        <v>22</v>
      </c>
      <c r="F194">
        <v>5465545</v>
      </c>
      <c r="J194" t="s">
        <v>261</v>
      </c>
    </row>
    <row r="195" spans="2:15" x14ac:dyDescent="0.25">
      <c r="B195" t="s">
        <v>964</v>
      </c>
      <c r="C195">
        <v>11940</v>
      </c>
      <c r="D195">
        <v>13110</v>
      </c>
      <c r="E195">
        <v>23</v>
      </c>
      <c r="F195">
        <v>5809737</v>
      </c>
      <c r="J195" t="s">
        <v>262</v>
      </c>
      <c r="L195" s="20" t="s">
        <v>420</v>
      </c>
      <c r="M195" s="20"/>
      <c r="N195" s="20" t="s">
        <v>423</v>
      </c>
      <c r="O195" s="20"/>
    </row>
    <row r="196" spans="2:15" x14ac:dyDescent="0.25">
      <c r="B196" t="s">
        <v>964</v>
      </c>
      <c r="C196">
        <v>11940</v>
      </c>
      <c r="D196">
        <v>13122</v>
      </c>
      <c r="E196">
        <v>58</v>
      </c>
      <c r="F196">
        <v>4910161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2:15" x14ac:dyDescent="0.25">
      <c r="B197" t="s">
        <v>964</v>
      </c>
      <c r="C197">
        <v>11940</v>
      </c>
      <c r="D197">
        <v>13105</v>
      </c>
      <c r="E197">
        <v>51</v>
      </c>
      <c r="F197">
        <v>5720158</v>
      </c>
      <c r="J197" t="s">
        <v>264</v>
      </c>
      <c r="L197">
        <f>MIN(B193:B197)</f>
        <v>0</v>
      </c>
      <c r="M197">
        <f>MAX(C193:C197)</f>
        <v>11940</v>
      </c>
      <c r="N197">
        <f>MIN(D193:D197)</f>
        <v>13097</v>
      </c>
      <c r="O197">
        <f>MAX(D193:D197)</f>
        <v>13122</v>
      </c>
    </row>
    <row r="198" spans="2:15" x14ac:dyDescent="0.25">
      <c r="B198" t="s">
        <v>965</v>
      </c>
      <c r="C198">
        <v>7446</v>
      </c>
      <c r="D198">
        <v>9237</v>
      </c>
      <c r="E198">
        <v>33</v>
      </c>
      <c r="F198">
        <v>4519979</v>
      </c>
      <c r="J198" t="s">
        <v>265</v>
      </c>
    </row>
    <row r="199" spans="2:15" x14ac:dyDescent="0.25">
      <c r="B199" t="s">
        <v>965</v>
      </c>
      <c r="C199">
        <v>7446</v>
      </c>
      <c r="D199">
        <v>9262</v>
      </c>
      <c r="E199">
        <v>52</v>
      </c>
      <c r="F199">
        <v>4298727</v>
      </c>
      <c r="J199" t="s">
        <v>266</v>
      </c>
    </row>
    <row r="200" spans="2:15" x14ac:dyDescent="0.25">
      <c r="B200" t="s">
        <v>965</v>
      </c>
      <c r="C200">
        <v>7446</v>
      </c>
      <c r="D200">
        <v>9283</v>
      </c>
      <c r="E200">
        <v>23</v>
      </c>
      <c r="F200">
        <v>4867746</v>
      </c>
      <c r="J200" t="s">
        <v>267</v>
      </c>
      <c r="L200" s="20" t="s">
        <v>420</v>
      </c>
      <c r="M200" s="20"/>
      <c r="N200" s="20" t="s">
        <v>423</v>
      </c>
      <c r="O200" s="20"/>
    </row>
    <row r="201" spans="2:15" x14ac:dyDescent="0.25">
      <c r="B201" t="s">
        <v>965</v>
      </c>
      <c r="C201">
        <v>7446</v>
      </c>
      <c r="D201">
        <v>9267</v>
      </c>
      <c r="E201">
        <v>20</v>
      </c>
      <c r="F201">
        <v>6542398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2:15" x14ac:dyDescent="0.25">
      <c r="B202" t="s">
        <v>965</v>
      </c>
      <c r="C202">
        <v>7446</v>
      </c>
      <c r="D202">
        <v>9231</v>
      </c>
      <c r="E202">
        <v>47</v>
      </c>
      <c r="F202">
        <v>4720534</v>
      </c>
      <c r="J202" t="s">
        <v>269</v>
      </c>
      <c r="L202">
        <f>MIN(B198:B202)</f>
        <v>0</v>
      </c>
      <c r="M202">
        <f>MAX(C198:C202)</f>
        <v>7446</v>
      </c>
      <c r="N202">
        <f>MIN(D198:D202)</f>
        <v>9231</v>
      </c>
      <c r="O202">
        <f>MAX(D198:D202)</f>
        <v>9283</v>
      </c>
    </row>
    <row r="203" spans="2:15" x14ac:dyDescent="0.25">
      <c r="B203" t="s">
        <v>966</v>
      </c>
      <c r="C203">
        <v>10337</v>
      </c>
      <c r="D203">
        <v>11747</v>
      </c>
      <c r="E203">
        <v>25</v>
      </c>
      <c r="F203">
        <v>4924495</v>
      </c>
      <c r="J203" t="s">
        <v>270</v>
      </c>
    </row>
    <row r="204" spans="2:15" x14ac:dyDescent="0.25">
      <c r="B204" t="s">
        <v>966</v>
      </c>
      <c r="C204">
        <v>10337</v>
      </c>
      <c r="D204">
        <v>11741</v>
      </c>
      <c r="E204">
        <v>21</v>
      </c>
      <c r="F204">
        <v>4665200</v>
      </c>
      <c r="J204" t="s">
        <v>271</v>
      </c>
    </row>
    <row r="205" spans="2:15" x14ac:dyDescent="0.25">
      <c r="B205" t="s">
        <v>966</v>
      </c>
      <c r="C205">
        <v>10337</v>
      </c>
      <c r="D205">
        <v>11765</v>
      </c>
      <c r="E205">
        <v>17</v>
      </c>
      <c r="F205">
        <v>5012583</v>
      </c>
      <c r="J205" t="s">
        <v>272</v>
      </c>
      <c r="L205" s="20" t="s">
        <v>420</v>
      </c>
      <c r="M205" s="20"/>
      <c r="N205" s="20" t="s">
        <v>423</v>
      </c>
      <c r="O205" s="20"/>
    </row>
    <row r="206" spans="2:15" x14ac:dyDescent="0.25">
      <c r="B206" t="s">
        <v>966</v>
      </c>
      <c r="C206">
        <v>10337</v>
      </c>
      <c r="D206">
        <v>11771</v>
      </c>
      <c r="E206">
        <v>23</v>
      </c>
      <c r="F206">
        <v>4605667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2:15" x14ac:dyDescent="0.25">
      <c r="B207" t="s">
        <v>966</v>
      </c>
      <c r="C207">
        <v>10337</v>
      </c>
      <c r="D207">
        <v>11742</v>
      </c>
      <c r="E207">
        <v>24</v>
      </c>
      <c r="F207">
        <v>7250706</v>
      </c>
      <c r="J207" t="s">
        <v>274</v>
      </c>
      <c r="L207">
        <f>MIN(B203:B207)</f>
        <v>0</v>
      </c>
      <c r="M207">
        <f>MAX(C203:C207)</f>
        <v>10337</v>
      </c>
      <c r="N207">
        <f>MIN(D203:D207)</f>
        <v>11741</v>
      </c>
      <c r="O207">
        <f>MAX(D203:D207)</f>
        <v>11771</v>
      </c>
    </row>
    <row r="208" spans="2:15" x14ac:dyDescent="0.25">
      <c r="B208" t="s">
        <v>967</v>
      </c>
      <c r="C208">
        <v>12640</v>
      </c>
      <c r="D208">
        <v>13378</v>
      </c>
      <c r="E208">
        <v>15</v>
      </c>
      <c r="F208">
        <v>4885872</v>
      </c>
      <c r="J208" t="s">
        <v>275</v>
      </c>
    </row>
    <row r="209" spans="2:15" x14ac:dyDescent="0.25">
      <c r="B209" t="s">
        <v>967</v>
      </c>
      <c r="C209">
        <v>12640</v>
      </c>
      <c r="D209">
        <v>13379</v>
      </c>
      <c r="E209">
        <v>15</v>
      </c>
      <c r="F209">
        <v>5465787</v>
      </c>
      <c r="J209" t="s">
        <v>276</v>
      </c>
    </row>
    <row r="210" spans="2:15" x14ac:dyDescent="0.25">
      <c r="B210" t="s">
        <v>967</v>
      </c>
      <c r="C210">
        <v>12640</v>
      </c>
      <c r="D210">
        <v>13397</v>
      </c>
      <c r="E210">
        <v>16</v>
      </c>
      <c r="F210">
        <v>8210671</v>
      </c>
      <c r="J210" t="s">
        <v>277</v>
      </c>
      <c r="L210" s="20" t="s">
        <v>420</v>
      </c>
      <c r="M210" s="20"/>
      <c r="N210" s="20" t="s">
        <v>423</v>
      </c>
      <c r="O210" s="20"/>
    </row>
    <row r="211" spans="2:15" x14ac:dyDescent="0.25">
      <c r="B211" t="s">
        <v>967</v>
      </c>
      <c r="C211">
        <v>12640</v>
      </c>
      <c r="D211">
        <v>13383</v>
      </c>
      <c r="E211">
        <v>16</v>
      </c>
      <c r="F211">
        <v>4940810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2:15" x14ac:dyDescent="0.25">
      <c r="B212" t="s">
        <v>967</v>
      </c>
      <c r="C212">
        <v>12640</v>
      </c>
      <c r="D212">
        <v>13387</v>
      </c>
      <c r="E212">
        <v>16</v>
      </c>
      <c r="F212">
        <v>5008182</v>
      </c>
      <c r="J212" t="s">
        <v>279</v>
      </c>
      <c r="L212">
        <f>MIN(B208:B212)</f>
        <v>0</v>
      </c>
      <c r="M212">
        <f>MAX(C208:C212)</f>
        <v>12640</v>
      </c>
      <c r="N212">
        <f>MIN(D208:D212)</f>
        <v>13378</v>
      </c>
      <c r="O212">
        <f>MAX(D208:D212)</f>
        <v>13397</v>
      </c>
    </row>
    <row r="213" spans="2:15" x14ac:dyDescent="0.25">
      <c r="B213" t="s">
        <v>968</v>
      </c>
      <c r="C213">
        <v>10274</v>
      </c>
      <c r="D213">
        <v>11489</v>
      </c>
      <c r="E213">
        <v>16</v>
      </c>
      <c r="F213">
        <v>4934128</v>
      </c>
      <c r="J213" t="s">
        <v>280</v>
      </c>
    </row>
    <row r="214" spans="2:15" x14ac:dyDescent="0.25">
      <c r="B214" t="s">
        <v>968</v>
      </c>
      <c r="C214">
        <v>10274</v>
      </c>
      <c r="D214">
        <v>11483</v>
      </c>
      <c r="E214">
        <v>14</v>
      </c>
      <c r="F214">
        <v>4929389</v>
      </c>
      <c r="J214" t="s">
        <v>281</v>
      </c>
    </row>
    <row r="215" spans="2:15" x14ac:dyDescent="0.25">
      <c r="B215" t="s">
        <v>968</v>
      </c>
      <c r="C215">
        <v>10274</v>
      </c>
      <c r="D215">
        <v>11481</v>
      </c>
      <c r="E215">
        <v>11</v>
      </c>
      <c r="F215">
        <v>4736756</v>
      </c>
      <c r="J215" t="s">
        <v>282</v>
      </c>
      <c r="L215" s="20" t="s">
        <v>420</v>
      </c>
      <c r="M215" s="20"/>
      <c r="N215" s="20" t="s">
        <v>423</v>
      </c>
      <c r="O215" s="20"/>
    </row>
    <row r="216" spans="2:15" x14ac:dyDescent="0.25">
      <c r="B216" t="s">
        <v>968</v>
      </c>
      <c r="C216">
        <v>10274</v>
      </c>
      <c r="D216">
        <v>11489</v>
      </c>
      <c r="E216">
        <v>10</v>
      </c>
      <c r="F216">
        <v>4923787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2:15" x14ac:dyDescent="0.25">
      <c r="B217" t="s">
        <v>968</v>
      </c>
      <c r="C217">
        <v>10274</v>
      </c>
      <c r="D217">
        <v>11476</v>
      </c>
      <c r="E217">
        <v>47</v>
      </c>
      <c r="F217">
        <v>4700394</v>
      </c>
      <c r="J217" t="s">
        <v>284</v>
      </c>
      <c r="L217">
        <f>MIN(B213:B217)</f>
        <v>0</v>
      </c>
      <c r="M217">
        <f>MAX(C213:C217)</f>
        <v>10274</v>
      </c>
      <c r="N217">
        <f>MIN(D213:D217)</f>
        <v>11476</v>
      </c>
      <c r="O217">
        <f>MAX(D213:D217)</f>
        <v>11489</v>
      </c>
    </row>
    <row r="218" spans="2:15" x14ac:dyDescent="0.25">
      <c r="B218" t="s">
        <v>969</v>
      </c>
      <c r="C218">
        <v>9196</v>
      </c>
      <c r="D218">
        <v>10807</v>
      </c>
      <c r="E218">
        <v>18</v>
      </c>
      <c r="F218">
        <v>4801068</v>
      </c>
      <c r="J218" t="s">
        <v>285</v>
      </c>
    </row>
    <row r="219" spans="2:15" x14ac:dyDescent="0.25">
      <c r="B219" t="s">
        <v>969</v>
      </c>
      <c r="C219">
        <v>9196</v>
      </c>
      <c r="D219">
        <v>10854</v>
      </c>
      <c r="E219">
        <v>15</v>
      </c>
      <c r="F219">
        <v>5282009</v>
      </c>
      <c r="J219" t="s">
        <v>286</v>
      </c>
    </row>
    <row r="220" spans="2:15" x14ac:dyDescent="0.25">
      <c r="B220" t="s">
        <v>969</v>
      </c>
      <c r="C220">
        <v>9196</v>
      </c>
      <c r="D220">
        <v>10808</v>
      </c>
      <c r="E220">
        <v>12</v>
      </c>
      <c r="F220">
        <v>4889348</v>
      </c>
      <c r="J220" t="s">
        <v>287</v>
      </c>
      <c r="L220" s="20" t="s">
        <v>420</v>
      </c>
      <c r="M220" s="20"/>
      <c r="N220" s="20" t="s">
        <v>423</v>
      </c>
      <c r="O220" s="20"/>
    </row>
    <row r="221" spans="2:15" x14ac:dyDescent="0.25">
      <c r="B221" t="s">
        <v>969</v>
      </c>
      <c r="C221">
        <v>9196</v>
      </c>
      <c r="D221">
        <v>10861</v>
      </c>
      <c r="E221">
        <v>24</v>
      </c>
      <c r="F221">
        <v>4916674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2:15" x14ac:dyDescent="0.25">
      <c r="B222" t="s">
        <v>969</v>
      </c>
      <c r="C222">
        <v>9196</v>
      </c>
      <c r="D222">
        <v>10849</v>
      </c>
      <c r="E222">
        <v>15</v>
      </c>
      <c r="F222">
        <v>4960468</v>
      </c>
      <c r="J222" t="s">
        <v>289</v>
      </c>
      <c r="L222">
        <f>MIN(B218:B222)</f>
        <v>0</v>
      </c>
      <c r="M222">
        <f>MAX(C218:C222)</f>
        <v>9196</v>
      </c>
      <c r="N222">
        <f>MIN(D218:D222)</f>
        <v>10807</v>
      </c>
      <c r="O222">
        <f>MAX(D218:D222)</f>
        <v>10861</v>
      </c>
    </row>
    <row r="223" spans="2:15" x14ac:dyDescent="0.25">
      <c r="B223" t="s">
        <v>970</v>
      </c>
      <c r="C223">
        <v>8765</v>
      </c>
      <c r="D223">
        <v>9928</v>
      </c>
      <c r="E223">
        <v>24</v>
      </c>
      <c r="F223">
        <v>4467662</v>
      </c>
      <c r="J223" t="s">
        <v>290</v>
      </c>
    </row>
    <row r="224" spans="2:15" x14ac:dyDescent="0.25">
      <c r="B224" t="s">
        <v>970</v>
      </c>
      <c r="C224">
        <v>8765</v>
      </c>
      <c r="D224">
        <v>9924</v>
      </c>
      <c r="E224">
        <v>15</v>
      </c>
      <c r="F224">
        <v>4742981</v>
      </c>
      <c r="J224" t="s">
        <v>291</v>
      </c>
    </row>
    <row r="225" spans="2:15" x14ac:dyDescent="0.25">
      <c r="B225" t="s">
        <v>970</v>
      </c>
      <c r="C225">
        <v>8765</v>
      </c>
      <c r="D225">
        <v>9940</v>
      </c>
      <c r="E225">
        <v>12</v>
      </c>
      <c r="F225">
        <v>6145104</v>
      </c>
      <c r="J225" t="s">
        <v>292</v>
      </c>
      <c r="L225" s="20" t="s">
        <v>420</v>
      </c>
      <c r="M225" s="20"/>
      <c r="N225" s="20" t="s">
        <v>423</v>
      </c>
      <c r="O225" s="20"/>
    </row>
    <row r="226" spans="2:15" x14ac:dyDescent="0.25">
      <c r="B226" t="s">
        <v>970</v>
      </c>
      <c r="C226">
        <v>8765</v>
      </c>
      <c r="D226">
        <v>9925</v>
      </c>
      <c r="E226">
        <v>18</v>
      </c>
      <c r="F226">
        <v>4707103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2:15" x14ac:dyDescent="0.25">
      <c r="B227" t="s">
        <v>970</v>
      </c>
      <c r="C227">
        <v>8765</v>
      </c>
      <c r="D227">
        <v>9927</v>
      </c>
      <c r="E227">
        <v>12</v>
      </c>
      <c r="F227">
        <v>7389915</v>
      </c>
      <c r="J227" t="s">
        <v>294</v>
      </c>
      <c r="L227">
        <f>MIN(B223:B227)</f>
        <v>0</v>
      </c>
      <c r="M227">
        <f>MAX(C223:C227)</f>
        <v>8765</v>
      </c>
      <c r="N227">
        <f>MIN(D223:D227)</f>
        <v>9924</v>
      </c>
      <c r="O227">
        <f>MAX(D223:D227)</f>
        <v>9940</v>
      </c>
    </row>
    <row r="228" spans="2:15" x14ac:dyDescent="0.25">
      <c r="B228" t="s">
        <v>971</v>
      </c>
      <c r="C228">
        <v>9552</v>
      </c>
      <c r="D228">
        <v>10780</v>
      </c>
      <c r="E228">
        <v>18</v>
      </c>
      <c r="F228">
        <v>4914387</v>
      </c>
      <c r="J228" t="s">
        <v>295</v>
      </c>
    </row>
    <row r="229" spans="2:15" x14ac:dyDescent="0.25">
      <c r="B229" t="s">
        <v>971</v>
      </c>
      <c r="C229">
        <v>9552</v>
      </c>
      <c r="D229">
        <v>10761</v>
      </c>
      <c r="E229">
        <v>15</v>
      </c>
      <c r="F229">
        <v>4896450</v>
      </c>
      <c r="J229" t="s">
        <v>296</v>
      </c>
    </row>
    <row r="230" spans="2:15" x14ac:dyDescent="0.25">
      <c r="B230" t="s">
        <v>971</v>
      </c>
      <c r="C230">
        <v>9552</v>
      </c>
      <c r="D230">
        <v>10771</v>
      </c>
      <c r="E230">
        <v>18</v>
      </c>
      <c r="F230">
        <v>5052914</v>
      </c>
      <c r="J230" t="s">
        <v>297</v>
      </c>
      <c r="L230" s="20" t="s">
        <v>420</v>
      </c>
      <c r="M230" s="20"/>
      <c r="N230" s="20" t="s">
        <v>423</v>
      </c>
      <c r="O230" s="20"/>
    </row>
    <row r="231" spans="2:15" x14ac:dyDescent="0.25">
      <c r="B231" t="s">
        <v>971</v>
      </c>
      <c r="C231">
        <v>9552</v>
      </c>
      <c r="D231">
        <v>10765</v>
      </c>
      <c r="E231">
        <v>18</v>
      </c>
      <c r="F231">
        <v>4636434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2:15" x14ac:dyDescent="0.25">
      <c r="B232" t="s">
        <v>971</v>
      </c>
      <c r="C232">
        <v>9552</v>
      </c>
      <c r="D232">
        <v>10759</v>
      </c>
      <c r="E232">
        <v>15</v>
      </c>
      <c r="F232">
        <v>4432303</v>
      </c>
      <c r="J232" t="s">
        <v>299</v>
      </c>
      <c r="L232">
        <f>MIN(B228:B232)</f>
        <v>0</v>
      </c>
      <c r="M232">
        <f>MAX(C228:C232)</f>
        <v>9552</v>
      </c>
      <c r="N232">
        <f>MIN(D228:D232)</f>
        <v>10759</v>
      </c>
      <c r="O232">
        <f>MAX(D228:D232)</f>
        <v>10780</v>
      </c>
    </row>
    <row r="233" spans="2:15" x14ac:dyDescent="0.25">
      <c r="B233" t="s">
        <v>972</v>
      </c>
      <c r="C233">
        <v>11240</v>
      </c>
      <c r="D233">
        <v>12243</v>
      </c>
      <c r="E233">
        <v>21</v>
      </c>
      <c r="F233">
        <v>4809465</v>
      </c>
      <c r="J233" t="s">
        <v>300</v>
      </c>
    </row>
    <row r="234" spans="2:15" x14ac:dyDescent="0.25">
      <c r="B234" t="s">
        <v>972</v>
      </c>
      <c r="C234">
        <v>11240</v>
      </c>
      <c r="D234">
        <v>12249</v>
      </c>
      <c r="E234">
        <v>16</v>
      </c>
      <c r="F234">
        <v>5021296</v>
      </c>
      <c r="J234" t="s">
        <v>301</v>
      </c>
    </row>
    <row r="235" spans="2:15" x14ac:dyDescent="0.25">
      <c r="B235" t="s">
        <v>972</v>
      </c>
      <c r="C235">
        <v>11240</v>
      </c>
      <c r="D235">
        <v>12266</v>
      </c>
      <c r="E235">
        <v>88</v>
      </c>
      <c r="F235">
        <v>5085002</v>
      </c>
      <c r="J235" t="s">
        <v>302</v>
      </c>
      <c r="L235" s="20" t="s">
        <v>420</v>
      </c>
      <c r="M235" s="20"/>
      <c r="N235" s="20" t="s">
        <v>423</v>
      </c>
      <c r="O235" s="20"/>
    </row>
    <row r="236" spans="2:15" x14ac:dyDescent="0.25">
      <c r="B236" t="s">
        <v>972</v>
      </c>
      <c r="C236">
        <v>11240</v>
      </c>
      <c r="D236">
        <v>12283</v>
      </c>
      <c r="E236">
        <v>15</v>
      </c>
      <c r="F236">
        <v>5269252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2:15" x14ac:dyDescent="0.25">
      <c r="B237" t="s">
        <v>972</v>
      </c>
      <c r="C237">
        <v>11240</v>
      </c>
      <c r="D237">
        <v>12260</v>
      </c>
      <c r="E237">
        <v>16</v>
      </c>
      <c r="F237">
        <v>4944455</v>
      </c>
      <c r="J237" t="s">
        <v>304</v>
      </c>
      <c r="L237">
        <f>MIN(B233:B237)</f>
        <v>0</v>
      </c>
      <c r="M237">
        <f>MAX(C233:C237)</f>
        <v>11240</v>
      </c>
      <c r="N237">
        <f>MIN(D233:D237)</f>
        <v>12243</v>
      </c>
      <c r="O237">
        <f>MAX(D233:D237)</f>
        <v>12283</v>
      </c>
    </row>
    <row r="238" spans="2:15" x14ac:dyDescent="0.25">
      <c r="B238" t="s">
        <v>973</v>
      </c>
      <c r="C238">
        <v>10806</v>
      </c>
      <c r="D238">
        <v>11819</v>
      </c>
      <c r="E238">
        <v>14</v>
      </c>
      <c r="F238">
        <v>4765737</v>
      </c>
      <c r="J238" t="s">
        <v>305</v>
      </c>
    </row>
    <row r="239" spans="2:15" x14ac:dyDescent="0.25">
      <c r="B239" t="s">
        <v>973</v>
      </c>
      <c r="C239">
        <v>10806</v>
      </c>
      <c r="D239">
        <v>11811</v>
      </c>
      <c r="E239">
        <v>19</v>
      </c>
      <c r="F239">
        <v>5462322</v>
      </c>
      <c r="J239" t="s">
        <v>306</v>
      </c>
    </row>
    <row r="240" spans="2:15" x14ac:dyDescent="0.25">
      <c r="B240" t="s">
        <v>973</v>
      </c>
      <c r="C240">
        <v>10806</v>
      </c>
      <c r="D240">
        <v>11814</v>
      </c>
      <c r="E240">
        <v>27</v>
      </c>
      <c r="F240">
        <v>4684722</v>
      </c>
      <c r="J240" t="s">
        <v>307</v>
      </c>
      <c r="L240" s="20" t="s">
        <v>420</v>
      </c>
      <c r="M240" s="20"/>
      <c r="N240" s="20" t="s">
        <v>423</v>
      </c>
      <c r="O240" s="20"/>
    </row>
    <row r="241" spans="2:15" x14ac:dyDescent="0.25">
      <c r="B241" t="s">
        <v>973</v>
      </c>
      <c r="C241">
        <v>10806</v>
      </c>
      <c r="D241">
        <v>11807</v>
      </c>
      <c r="E241">
        <v>40</v>
      </c>
      <c r="F241">
        <v>5899214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2:15" x14ac:dyDescent="0.25">
      <c r="B242" t="s">
        <v>973</v>
      </c>
      <c r="C242">
        <v>10806</v>
      </c>
      <c r="D242">
        <v>11808</v>
      </c>
      <c r="E242">
        <v>19</v>
      </c>
      <c r="F242">
        <v>4856713</v>
      </c>
      <c r="J242" t="s">
        <v>309</v>
      </c>
      <c r="L242">
        <f>MIN(B238:B242)</f>
        <v>0</v>
      </c>
      <c r="M242">
        <f>MAX(C238:C242)</f>
        <v>10806</v>
      </c>
      <c r="N242">
        <f>MIN(D238:D242)</f>
        <v>11807</v>
      </c>
      <c r="O242">
        <f>MAX(D238:D242)</f>
        <v>11819</v>
      </c>
    </row>
    <row r="243" spans="2:15" x14ac:dyDescent="0.25">
      <c r="B243" t="s">
        <v>974</v>
      </c>
      <c r="C243">
        <v>8522</v>
      </c>
      <c r="D243">
        <v>10440</v>
      </c>
      <c r="E243">
        <v>16</v>
      </c>
      <c r="F243">
        <v>4705872</v>
      </c>
      <c r="J243" t="s">
        <v>310</v>
      </c>
    </row>
    <row r="244" spans="2:15" x14ac:dyDescent="0.25">
      <c r="B244" t="s">
        <v>974</v>
      </c>
      <c r="C244">
        <v>8522</v>
      </c>
      <c r="D244">
        <v>10421</v>
      </c>
      <c r="E244">
        <v>16</v>
      </c>
      <c r="F244">
        <v>4495949</v>
      </c>
      <c r="J244" t="s">
        <v>311</v>
      </c>
    </row>
    <row r="245" spans="2:15" x14ac:dyDescent="0.25">
      <c r="B245" t="s">
        <v>974</v>
      </c>
      <c r="C245">
        <v>8522</v>
      </c>
      <c r="D245">
        <v>10448</v>
      </c>
      <c r="E245">
        <v>25</v>
      </c>
      <c r="F245">
        <v>4611497</v>
      </c>
      <c r="J245" t="s">
        <v>312</v>
      </c>
      <c r="L245" s="20" t="s">
        <v>420</v>
      </c>
      <c r="M245" s="20"/>
      <c r="N245" s="20" t="s">
        <v>423</v>
      </c>
      <c r="O245" s="20"/>
    </row>
    <row r="246" spans="2:15" x14ac:dyDescent="0.25">
      <c r="B246" t="s">
        <v>974</v>
      </c>
      <c r="C246">
        <v>8522</v>
      </c>
      <c r="D246">
        <v>10425</v>
      </c>
      <c r="E246">
        <v>13</v>
      </c>
      <c r="F246">
        <v>4723656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2:15" x14ac:dyDescent="0.25">
      <c r="B247" t="s">
        <v>974</v>
      </c>
      <c r="C247">
        <v>8522</v>
      </c>
      <c r="D247">
        <v>10432</v>
      </c>
      <c r="E247">
        <v>19</v>
      </c>
      <c r="F247">
        <v>4545541</v>
      </c>
      <c r="J247" t="s">
        <v>314</v>
      </c>
      <c r="L247">
        <f>MIN(B243:B247)</f>
        <v>0</v>
      </c>
      <c r="M247">
        <f>MAX(C243:C247)</f>
        <v>8522</v>
      </c>
      <c r="N247">
        <f>MIN(D243:D247)</f>
        <v>10421</v>
      </c>
      <c r="O247">
        <f>MAX(D243:D247)</f>
        <v>10448</v>
      </c>
    </row>
    <row r="248" spans="2:15" x14ac:dyDescent="0.25">
      <c r="B248" t="s">
        <v>975</v>
      </c>
      <c r="C248">
        <v>10520</v>
      </c>
      <c r="D248">
        <v>11888</v>
      </c>
      <c r="E248">
        <v>17</v>
      </c>
      <c r="F248">
        <v>4625671</v>
      </c>
      <c r="J248" t="s">
        <v>315</v>
      </c>
    </row>
    <row r="249" spans="2:15" x14ac:dyDescent="0.25">
      <c r="B249" t="s">
        <v>975</v>
      </c>
      <c r="C249">
        <v>10520</v>
      </c>
      <c r="D249">
        <v>11877</v>
      </c>
      <c r="E249">
        <v>17</v>
      </c>
      <c r="F249">
        <v>4703324</v>
      </c>
      <c r="J249" t="s">
        <v>316</v>
      </c>
    </row>
    <row r="250" spans="2:15" x14ac:dyDescent="0.25">
      <c r="B250" t="s">
        <v>975</v>
      </c>
      <c r="C250">
        <v>10520</v>
      </c>
      <c r="D250">
        <v>11905</v>
      </c>
      <c r="E250">
        <v>13</v>
      </c>
      <c r="F250">
        <v>4585719</v>
      </c>
      <c r="J250" t="s">
        <v>317</v>
      </c>
      <c r="L250" s="20" t="s">
        <v>420</v>
      </c>
      <c r="M250" s="20"/>
      <c r="N250" s="20" t="s">
        <v>423</v>
      </c>
      <c r="O250" s="20"/>
    </row>
    <row r="251" spans="2:15" x14ac:dyDescent="0.25">
      <c r="B251" t="s">
        <v>975</v>
      </c>
      <c r="C251">
        <v>10520</v>
      </c>
      <c r="D251">
        <v>11880</v>
      </c>
      <c r="E251">
        <v>20</v>
      </c>
      <c r="F251">
        <v>4549662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2:15" x14ac:dyDescent="0.25">
      <c r="B252" t="s">
        <v>975</v>
      </c>
      <c r="C252">
        <v>10520</v>
      </c>
      <c r="D252">
        <v>11892</v>
      </c>
      <c r="E252">
        <v>31</v>
      </c>
      <c r="F252">
        <v>4838000</v>
      </c>
      <c r="J252" t="s">
        <v>319</v>
      </c>
      <c r="L252">
        <f>MIN(B248:B252)</f>
        <v>0</v>
      </c>
      <c r="M252">
        <f>MAX(C248:C252)</f>
        <v>10520</v>
      </c>
      <c r="N252">
        <f>MIN(D248:D252)</f>
        <v>11877</v>
      </c>
      <c r="O252">
        <f>MAX(D248:D252)</f>
        <v>11905</v>
      </c>
    </row>
    <row r="253" spans="2:15" x14ac:dyDescent="0.25">
      <c r="B253" t="s">
        <v>976</v>
      </c>
      <c r="C253">
        <v>9833</v>
      </c>
      <c r="D253">
        <v>10876</v>
      </c>
      <c r="E253">
        <v>23</v>
      </c>
      <c r="F253">
        <v>4812718</v>
      </c>
      <c r="J253" t="s">
        <v>320</v>
      </c>
    </row>
    <row r="254" spans="2:15" x14ac:dyDescent="0.25">
      <c r="B254" t="s">
        <v>976</v>
      </c>
      <c r="C254">
        <v>9833</v>
      </c>
      <c r="D254">
        <v>10868</v>
      </c>
      <c r="E254">
        <v>26</v>
      </c>
      <c r="F254">
        <v>4804688</v>
      </c>
      <c r="J254" t="s">
        <v>321</v>
      </c>
    </row>
    <row r="255" spans="2:15" x14ac:dyDescent="0.25">
      <c r="B255" t="s">
        <v>976</v>
      </c>
      <c r="C255">
        <v>9833</v>
      </c>
      <c r="D255">
        <v>10870</v>
      </c>
      <c r="E255">
        <v>15</v>
      </c>
      <c r="F255">
        <v>4730721</v>
      </c>
      <c r="J255" t="s">
        <v>322</v>
      </c>
      <c r="L255" s="20" t="s">
        <v>420</v>
      </c>
      <c r="M255" s="20"/>
      <c r="N255" s="20" t="s">
        <v>423</v>
      </c>
      <c r="O255" s="20"/>
    </row>
    <row r="256" spans="2:15" x14ac:dyDescent="0.25">
      <c r="B256" t="s">
        <v>976</v>
      </c>
      <c r="C256">
        <v>9833</v>
      </c>
      <c r="D256">
        <v>10868</v>
      </c>
      <c r="E256">
        <v>14</v>
      </c>
      <c r="F256">
        <v>5863119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2:15" x14ac:dyDescent="0.25">
      <c r="B257" t="s">
        <v>976</v>
      </c>
      <c r="C257">
        <v>9833</v>
      </c>
      <c r="D257">
        <v>10878</v>
      </c>
      <c r="E257">
        <v>19</v>
      </c>
      <c r="F257">
        <v>4802721</v>
      </c>
      <c r="J257" t="s">
        <v>324</v>
      </c>
      <c r="L257">
        <f>MIN(B253:B257)</f>
        <v>0</v>
      </c>
      <c r="M257">
        <f>MAX(C253:C257)</f>
        <v>9833</v>
      </c>
      <c r="N257">
        <f>MIN(D253:D257)</f>
        <v>10868</v>
      </c>
      <c r="O257">
        <f>MAX(D253:D257)</f>
        <v>10878</v>
      </c>
    </row>
    <row r="258" spans="2:15" x14ac:dyDescent="0.25">
      <c r="B258" t="s">
        <v>977</v>
      </c>
      <c r="C258">
        <v>11779</v>
      </c>
      <c r="D258">
        <v>12673</v>
      </c>
      <c r="E258">
        <v>15</v>
      </c>
      <c r="F258">
        <v>4264349</v>
      </c>
      <c r="J258" t="s">
        <v>325</v>
      </c>
    </row>
    <row r="259" spans="2:15" x14ac:dyDescent="0.25">
      <c r="B259" t="s">
        <v>977</v>
      </c>
      <c r="C259">
        <v>11779</v>
      </c>
      <c r="D259">
        <v>12676</v>
      </c>
      <c r="E259">
        <v>19</v>
      </c>
      <c r="F259">
        <v>4251126</v>
      </c>
      <c r="J259" t="s">
        <v>326</v>
      </c>
    </row>
    <row r="260" spans="2:15" x14ac:dyDescent="0.25">
      <c r="B260" t="s">
        <v>977</v>
      </c>
      <c r="C260">
        <v>11779</v>
      </c>
      <c r="D260">
        <v>12672</v>
      </c>
      <c r="E260">
        <v>22</v>
      </c>
      <c r="F260">
        <v>5200032</v>
      </c>
      <c r="J260" t="s">
        <v>327</v>
      </c>
      <c r="L260" s="20" t="s">
        <v>420</v>
      </c>
      <c r="M260" s="20"/>
      <c r="N260" s="20" t="s">
        <v>423</v>
      </c>
      <c r="O260" s="20"/>
    </row>
    <row r="261" spans="2:15" x14ac:dyDescent="0.25">
      <c r="B261" t="s">
        <v>977</v>
      </c>
      <c r="C261">
        <v>11779</v>
      </c>
      <c r="D261">
        <v>12675</v>
      </c>
      <c r="E261">
        <v>32</v>
      </c>
      <c r="F261">
        <v>4263980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2:15" x14ac:dyDescent="0.25">
      <c r="B262" t="s">
        <v>977</v>
      </c>
      <c r="C262">
        <v>11779</v>
      </c>
      <c r="D262">
        <v>12664</v>
      </c>
      <c r="E262">
        <v>16</v>
      </c>
      <c r="F262">
        <v>4261790</v>
      </c>
      <c r="J262" t="s">
        <v>329</v>
      </c>
      <c r="L262">
        <f>MIN(B258:B262)</f>
        <v>0</v>
      </c>
      <c r="M262">
        <f>MAX(C258:C262)</f>
        <v>11779</v>
      </c>
      <c r="N262">
        <f>MIN(D258:D262)</f>
        <v>12664</v>
      </c>
      <c r="O262">
        <f>MAX(D258:D262)</f>
        <v>12676</v>
      </c>
    </row>
    <row r="263" spans="2:15" x14ac:dyDescent="0.25">
      <c r="B263" t="s">
        <v>978</v>
      </c>
      <c r="C263">
        <v>10981</v>
      </c>
      <c r="D263">
        <v>12046</v>
      </c>
      <c r="E263">
        <v>11</v>
      </c>
      <c r="F263">
        <v>6730360</v>
      </c>
      <c r="J263" t="s">
        <v>330</v>
      </c>
    </row>
    <row r="264" spans="2:15" x14ac:dyDescent="0.25">
      <c r="B264" t="s">
        <v>978</v>
      </c>
      <c r="C264">
        <v>10981</v>
      </c>
      <c r="D264">
        <v>12034</v>
      </c>
      <c r="E264">
        <v>18</v>
      </c>
      <c r="F264">
        <v>5928898</v>
      </c>
      <c r="J264" t="s">
        <v>331</v>
      </c>
    </row>
    <row r="265" spans="2:15" x14ac:dyDescent="0.25">
      <c r="B265" t="s">
        <v>978</v>
      </c>
      <c r="C265">
        <v>10981</v>
      </c>
      <c r="D265">
        <v>12037</v>
      </c>
      <c r="E265">
        <v>43</v>
      </c>
      <c r="F265">
        <v>5906511</v>
      </c>
      <c r="J265" t="s">
        <v>332</v>
      </c>
      <c r="L265" s="20" t="s">
        <v>420</v>
      </c>
      <c r="M265" s="20"/>
      <c r="N265" s="20" t="s">
        <v>423</v>
      </c>
      <c r="O265" s="20"/>
    </row>
    <row r="266" spans="2:15" x14ac:dyDescent="0.25">
      <c r="B266" t="s">
        <v>978</v>
      </c>
      <c r="C266">
        <v>10981</v>
      </c>
      <c r="D266">
        <v>12043</v>
      </c>
      <c r="E266">
        <v>24</v>
      </c>
      <c r="F266">
        <v>5387253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2:15" x14ac:dyDescent="0.25">
      <c r="B267" t="s">
        <v>978</v>
      </c>
      <c r="C267">
        <v>10981</v>
      </c>
      <c r="D267">
        <v>12057</v>
      </c>
      <c r="E267">
        <v>20</v>
      </c>
      <c r="F267">
        <v>4924554</v>
      </c>
      <c r="J267" t="s">
        <v>334</v>
      </c>
      <c r="L267">
        <f>MIN(B263:B267)</f>
        <v>0</v>
      </c>
      <c r="M267">
        <f>MAX(C263:C267)</f>
        <v>10981</v>
      </c>
      <c r="N267">
        <f>MIN(D263:D267)</f>
        <v>12034</v>
      </c>
      <c r="O267">
        <f>MAX(D263:D267)</f>
        <v>12057</v>
      </c>
    </row>
    <row r="268" spans="2:15" x14ac:dyDescent="0.25">
      <c r="B268" t="s">
        <v>979</v>
      </c>
      <c r="C268">
        <v>10627</v>
      </c>
      <c r="D268">
        <v>11652</v>
      </c>
      <c r="E268">
        <v>24</v>
      </c>
      <c r="F268">
        <v>4389605</v>
      </c>
      <c r="J268" t="s">
        <v>335</v>
      </c>
    </row>
    <row r="269" spans="2:15" x14ac:dyDescent="0.25">
      <c r="B269" t="s">
        <v>979</v>
      </c>
      <c r="C269">
        <v>10627</v>
      </c>
      <c r="D269">
        <v>11659</v>
      </c>
      <c r="E269">
        <v>36</v>
      </c>
      <c r="F269">
        <v>4442335</v>
      </c>
      <c r="J269" t="s">
        <v>336</v>
      </c>
    </row>
    <row r="270" spans="2:15" x14ac:dyDescent="0.25">
      <c r="B270" t="s">
        <v>979</v>
      </c>
      <c r="C270">
        <v>10627</v>
      </c>
      <c r="D270">
        <v>11641</v>
      </c>
      <c r="E270">
        <v>15</v>
      </c>
      <c r="F270">
        <v>6368362</v>
      </c>
      <c r="J270" t="s">
        <v>337</v>
      </c>
      <c r="L270" s="20" t="s">
        <v>420</v>
      </c>
      <c r="M270" s="20"/>
      <c r="N270" s="20" t="s">
        <v>423</v>
      </c>
      <c r="O270" s="20"/>
    </row>
    <row r="271" spans="2:15" x14ac:dyDescent="0.25">
      <c r="B271" t="s">
        <v>979</v>
      </c>
      <c r="C271">
        <v>10627</v>
      </c>
      <c r="D271">
        <v>11659</v>
      </c>
      <c r="E271">
        <v>15</v>
      </c>
      <c r="F271">
        <v>5092417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2:15" x14ac:dyDescent="0.25">
      <c r="B272" t="s">
        <v>979</v>
      </c>
      <c r="C272">
        <v>10627</v>
      </c>
      <c r="D272">
        <v>11606</v>
      </c>
      <c r="E272">
        <v>18</v>
      </c>
      <c r="F272">
        <v>6013853</v>
      </c>
      <c r="J272" t="s">
        <v>339</v>
      </c>
      <c r="L272">
        <f>MIN(B268:B272)</f>
        <v>0</v>
      </c>
      <c r="M272">
        <f>MAX(C268:C272)</f>
        <v>10627</v>
      </c>
      <c r="N272">
        <f>MIN(D268:D272)</f>
        <v>11606</v>
      </c>
      <c r="O272">
        <f>MAX(D268:D272)</f>
        <v>11659</v>
      </c>
    </row>
    <row r="273" spans="2:15" x14ac:dyDescent="0.25">
      <c r="B273" t="s">
        <v>980</v>
      </c>
      <c r="C273">
        <v>9478</v>
      </c>
      <c r="D273">
        <v>11298</v>
      </c>
      <c r="E273">
        <v>15</v>
      </c>
      <c r="F273">
        <v>5058105</v>
      </c>
      <c r="J273" t="s">
        <v>340</v>
      </c>
    </row>
    <row r="274" spans="2:15" x14ac:dyDescent="0.25">
      <c r="B274" t="s">
        <v>980</v>
      </c>
      <c r="C274">
        <v>9478</v>
      </c>
      <c r="D274">
        <v>11272</v>
      </c>
      <c r="E274">
        <v>23</v>
      </c>
      <c r="F274">
        <v>5328074</v>
      </c>
      <c r="J274" t="s">
        <v>341</v>
      </c>
    </row>
    <row r="275" spans="2:15" x14ac:dyDescent="0.25">
      <c r="B275" t="s">
        <v>980</v>
      </c>
      <c r="C275">
        <v>9478</v>
      </c>
      <c r="D275">
        <v>11303</v>
      </c>
      <c r="E275">
        <v>35</v>
      </c>
      <c r="F275">
        <v>4473694</v>
      </c>
      <c r="J275" t="s">
        <v>342</v>
      </c>
      <c r="L275" s="20" t="s">
        <v>420</v>
      </c>
      <c r="M275" s="20"/>
      <c r="N275" s="20" t="s">
        <v>423</v>
      </c>
      <c r="O275" s="20"/>
    </row>
    <row r="276" spans="2:15" x14ac:dyDescent="0.25">
      <c r="B276" t="s">
        <v>980</v>
      </c>
      <c r="C276">
        <v>9478</v>
      </c>
      <c r="D276">
        <v>11269</v>
      </c>
      <c r="E276">
        <v>29</v>
      </c>
      <c r="F276">
        <v>6695288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2:15" x14ac:dyDescent="0.25">
      <c r="B277" t="s">
        <v>980</v>
      </c>
      <c r="C277">
        <v>9478</v>
      </c>
      <c r="D277">
        <v>11255</v>
      </c>
      <c r="E277">
        <v>31</v>
      </c>
      <c r="F277">
        <v>6249118</v>
      </c>
      <c r="J277" t="s">
        <v>344</v>
      </c>
      <c r="L277">
        <f>MIN(B273:B277)</f>
        <v>0</v>
      </c>
      <c r="M277">
        <f>MAX(C273:C277)</f>
        <v>9478</v>
      </c>
      <c r="N277">
        <f>MIN(D273:D277)</f>
        <v>11255</v>
      </c>
      <c r="O277">
        <f>MAX(D273:D277)</f>
        <v>11303</v>
      </c>
    </row>
    <row r="278" spans="2:15" x14ac:dyDescent="0.25">
      <c r="B278" t="s">
        <v>981</v>
      </c>
      <c r="C278">
        <v>10602</v>
      </c>
      <c r="D278">
        <v>11898</v>
      </c>
      <c r="E278">
        <v>20</v>
      </c>
      <c r="F278">
        <v>4587896</v>
      </c>
      <c r="J278" t="s">
        <v>345</v>
      </c>
    </row>
    <row r="279" spans="2:15" x14ac:dyDescent="0.25">
      <c r="B279" t="s">
        <v>981</v>
      </c>
      <c r="C279">
        <v>10602</v>
      </c>
      <c r="D279">
        <v>11864</v>
      </c>
      <c r="E279">
        <v>23</v>
      </c>
      <c r="F279">
        <v>4203405</v>
      </c>
      <c r="J279" t="s">
        <v>346</v>
      </c>
    </row>
    <row r="280" spans="2:15" x14ac:dyDescent="0.25">
      <c r="B280" t="s">
        <v>981</v>
      </c>
      <c r="C280">
        <v>10602</v>
      </c>
      <c r="D280">
        <v>11858</v>
      </c>
      <c r="E280">
        <v>68</v>
      </c>
      <c r="F280">
        <v>5078513</v>
      </c>
      <c r="J280" t="s">
        <v>347</v>
      </c>
      <c r="L280" s="20" t="s">
        <v>420</v>
      </c>
      <c r="M280" s="20"/>
      <c r="N280" s="20" t="s">
        <v>423</v>
      </c>
      <c r="O280" s="20"/>
    </row>
    <row r="281" spans="2:15" x14ac:dyDescent="0.25">
      <c r="B281" t="s">
        <v>981</v>
      </c>
      <c r="C281">
        <v>10602</v>
      </c>
      <c r="D281">
        <v>11855</v>
      </c>
      <c r="E281">
        <v>20</v>
      </c>
      <c r="F281">
        <v>5281174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2:15" x14ac:dyDescent="0.25">
      <c r="B282" t="s">
        <v>981</v>
      </c>
      <c r="C282">
        <v>10602</v>
      </c>
      <c r="D282">
        <v>11835</v>
      </c>
      <c r="E282">
        <v>18</v>
      </c>
      <c r="F282">
        <v>5005493</v>
      </c>
      <c r="J282" t="s">
        <v>349</v>
      </c>
      <c r="L282">
        <f>MIN(B278:B282)</f>
        <v>0</v>
      </c>
      <c r="M282">
        <f>MAX(C278:C282)</f>
        <v>10602</v>
      </c>
      <c r="N282">
        <f>MIN(D278:D282)</f>
        <v>11835</v>
      </c>
      <c r="O282">
        <f>MAX(D278:D282)</f>
        <v>11898</v>
      </c>
    </row>
    <row r="283" spans="2:15" x14ac:dyDescent="0.25">
      <c r="B283" t="s">
        <v>982</v>
      </c>
      <c r="C283">
        <v>12300</v>
      </c>
      <c r="D283">
        <v>13200</v>
      </c>
      <c r="E283">
        <v>22</v>
      </c>
      <c r="F283">
        <v>6347089</v>
      </c>
      <c r="J283" t="s">
        <v>350</v>
      </c>
    </row>
    <row r="284" spans="2:15" x14ac:dyDescent="0.25">
      <c r="B284" t="s">
        <v>982</v>
      </c>
      <c r="C284">
        <v>12300</v>
      </c>
      <c r="D284">
        <v>13216</v>
      </c>
      <c r="E284">
        <v>36</v>
      </c>
      <c r="F284">
        <v>4936528</v>
      </c>
      <c r="J284" t="s">
        <v>351</v>
      </c>
    </row>
    <row r="285" spans="2:15" x14ac:dyDescent="0.25">
      <c r="B285" t="s">
        <v>982</v>
      </c>
      <c r="C285">
        <v>12300</v>
      </c>
      <c r="D285">
        <v>13208</v>
      </c>
      <c r="E285">
        <v>20</v>
      </c>
      <c r="F285">
        <v>8320402</v>
      </c>
      <c r="J285" t="s">
        <v>352</v>
      </c>
      <c r="L285" s="20" t="s">
        <v>420</v>
      </c>
      <c r="M285" s="20"/>
      <c r="N285" s="20" t="s">
        <v>423</v>
      </c>
      <c r="O285" s="20"/>
    </row>
    <row r="286" spans="2:15" x14ac:dyDescent="0.25">
      <c r="B286" t="s">
        <v>982</v>
      </c>
      <c r="C286">
        <v>12300</v>
      </c>
      <c r="D286">
        <v>13209</v>
      </c>
      <c r="E286">
        <v>31</v>
      </c>
      <c r="F286">
        <v>4966011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2:15" x14ac:dyDescent="0.25">
      <c r="B287" t="s">
        <v>982</v>
      </c>
      <c r="C287">
        <v>12300</v>
      </c>
      <c r="D287">
        <v>13213</v>
      </c>
      <c r="E287">
        <v>18</v>
      </c>
      <c r="F287">
        <v>6081134</v>
      </c>
      <c r="J287" t="s">
        <v>354</v>
      </c>
      <c r="L287">
        <f>MIN(B283:B287)</f>
        <v>0</v>
      </c>
      <c r="M287">
        <f>MAX(C283:C287)</f>
        <v>12300</v>
      </c>
      <c r="N287">
        <f>MIN(D283:D287)</f>
        <v>13200</v>
      </c>
      <c r="O287">
        <f>MAX(D283:D287)</f>
        <v>13216</v>
      </c>
    </row>
    <row r="288" spans="2:15" x14ac:dyDescent="0.25">
      <c r="B288" t="s">
        <v>983</v>
      </c>
      <c r="C288">
        <v>10547</v>
      </c>
      <c r="D288">
        <v>11886</v>
      </c>
      <c r="E288">
        <v>12</v>
      </c>
      <c r="F288">
        <v>5984709</v>
      </c>
      <c r="J288" t="s">
        <v>355</v>
      </c>
    </row>
    <row r="289" spans="2:15" x14ac:dyDescent="0.25">
      <c r="B289" t="s">
        <v>983</v>
      </c>
      <c r="C289">
        <v>10547</v>
      </c>
      <c r="D289">
        <v>11899</v>
      </c>
      <c r="E289">
        <v>17</v>
      </c>
      <c r="F289">
        <v>5460315</v>
      </c>
      <c r="J289" t="s">
        <v>356</v>
      </c>
    </row>
    <row r="290" spans="2:15" x14ac:dyDescent="0.25">
      <c r="B290" t="s">
        <v>983</v>
      </c>
      <c r="C290">
        <v>10547</v>
      </c>
      <c r="D290">
        <v>11880</v>
      </c>
      <c r="E290">
        <v>15</v>
      </c>
      <c r="F290">
        <v>4736584</v>
      </c>
      <c r="J290" t="s">
        <v>357</v>
      </c>
      <c r="L290" s="20" t="s">
        <v>420</v>
      </c>
      <c r="M290" s="20"/>
      <c r="N290" s="20" t="s">
        <v>423</v>
      </c>
      <c r="O290" s="20"/>
    </row>
    <row r="291" spans="2:15" x14ac:dyDescent="0.25">
      <c r="B291" t="s">
        <v>983</v>
      </c>
      <c r="C291">
        <v>10547</v>
      </c>
      <c r="D291">
        <v>11931</v>
      </c>
      <c r="E291">
        <v>14</v>
      </c>
      <c r="F291">
        <v>4919045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2:15" x14ac:dyDescent="0.25">
      <c r="B292" t="s">
        <v>983</v>
      </c>
      <c r="C292">
        <v>10547</v>
      </c>
      <c r="D292">
        <v>11890</v>
      </c>
      <c r="E292">
        <v>14</v>
      </c>
      <c r="F292">
        <v>5332133</v>
      </c>
      <c r="J292" t="s">
        <v>359</v>
      </c>
      <c r="L292">
        <f>MIN(B288:B292)</f>
        <v>0</v>
      </c>
      <c r="M292">
        <f>MAX(C288:C292)</f>
        <v>10547</v>
      </c>
      <c r="N292">
        <f>MIN(D288:D292)</f>
        <v>11880</v>
      </c>
      <c r="O292">
        <f>MAX(D288:D292)</f>
        <v>11931</v>
      </c>
    </row>
    <row r="293" spans="2:15" x14ac:dyDescent="0.25">
      <c r="B293" t="s">
        <v>984</v>
      </c>
      <c r="C293">
        <v>10689</v>
      </c>
      <c r="D293">
        <v>12021</v>
      </c>
      <c r="E293">
        <v>22</v>
      </c>
      <c r="F293">
        <v>4826434</v>
      </c>
      <c r="J293" t="s">
        <v>360</v>
      </c>
    </row>
    <row r="294" spans="2:15" x14ac:dyDescent="0.25">
      <c r="B294" t="s">
        <v>984</v>
      </c>
      <c r="C294">
        <v>10689</v>
      </c>
      <c r="D294">
        <v>12012</v>
      </c>
      <c r="E294">
        <v>14</v>
      </c>
      <c r="F294">
        <v>4915301</v>
      </c>
      <c r="J294" t="s">
        <v>361</v>
      </c>
    </row>
    <row r="295" spans="2:15" x14ac:dyDescent="0.25">
      <c r="B295" t="s">
        <v>984</v>
      </c>
      <c r="C295">
        <v>10689</v>
      </c>
      <c r="D295">
        <v>11986</v>
      </c>
      <c r="E295">
        <v>17</v>
      </c>
      <c r="F295">
        <v>4581915</v>
      </c>
      <c r="J295" t="s">
        <v>362</v>
      </c>
      <c r="L295" s="20" t="s">
        <v>420</v>
      </c>
      <c r="M295" s="20"/>
      <c r="N295" s="20" t="s">
        <v>423</v>
      </c>
      <c r="O295" s="20"/>
    </row>
    <row r="296" spans="2:15" x14ac:dyDescent="0.25">
      <c r="B296" t="s">
        <v>984</v>
      </c>
      <c r="C296">
        <v>10689</v>
      </c>
      <c r="D296">
        <v>12033</v>
      </c>
      <c r="E296">
        <v>19</v>
      </c>
      <c r="F296">
        <v>5757444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2:15" x14ac:dyDescent="0.25">
      <c r="B297" t="s">
        <v>984</v>
      </c>
      <c r="C297">
        <v>10689</v>
      </c>
      <c r="D297">
        <v>12021</v>
      </c>
      <c r="E297">
        <v>68</v>
      </c>
      <c r="F297">
        <v>4500606</v>
      </c>
      <c r="J297" t="s">
        <v>364</v>
      </c>
      <c r="L297">
        <f>MIN(B293:B297)</f>
        <v>0</v>
      </c>
      <c r="M297">
        <f>MAX(C293:C297)</f>
        <v>10689</v>
      </c>
      <c r="N297">
        <f>MIN(D293:D297)</f>
        <v>11986</v>
      </c>
      <c r="O297">
        <f>MAX(D293:D297)</f>
        <v>12033</v>
      </c>
    </row>
    <row r="298" spans="2:15" x14ac:dyDescent="0.25">
      <c r="B298" t="s">
        <v>985</v>
      </c>
      <c r="C298">
        <v>9862</v>
      </c>
      <c r="D298">
        <v>11181</v>
      </c>
      <c r="E298">
        <v>10</v>
      </c>
      <c r="F298">
        <v>4383460</v>
      </c>
      <c r="J298" t="s">
        <v>365</v>
      </c>
    </row>
    <row r="299" spans="2:15" x14ac:dyDescent="0.25">
      <c r="B299" t="s">
        <v>985</v>
      </c>
      <c r="C299">
        <v>9862</v>
      </c>
      <c r="D299">
        <v>11173</v>
      </c>
      <c r="E299">
        <v>10</v>
      </c>
      <c r="F299">
        <v>4659794</v>
      </c>
      <c r="J299" t="s">
        <v>366</v>
      </c>
    </row>
    <row r="300" spans="2:15" x14ac:dyDescent="0.25">
      <c r="B300" t="s">
        <v>985</v>
      </c>
      <c r="C300">
        <v>9862</v>
      </c>
      <c r="D300">
        <v>11187</v>
      </c>
      <c r="E300">
        <v>14</v>
      </c>
      <c r="F300">
        <v>4647272</v>
      </c>
      <c r="J300" t="s">
        <v>367</v>
      </c>
      <c r="L300" s="20" t="s">
        <v>420</v>
      </c>
      <c r="M300" s="20"/>
      <c r="N300" s="20" t="s">
        <v>423</v>
      </c>
      <c r="O300" s="20"/>
    </row>
    <row r="301" spans="2:15" x14ac:dyDescent="0.25">
      <c r="B301" t="s">
        <v>985</v>
      </c>
      <c r="C301">
        <v>9862</v>
      </c>
      <c r="D301">
        <v>11187</v>
      </c>
      <c r="E301">
        <v>14</v>
      </c>
      <c r="F301">
        <v>4655111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2:15" x14ac:dyDescent="0.25">
      <c r="B302" t="s">
        <v>985</v>
      </c>
      <c r="C302">
        <v>9862</v>
      </c>
      <c r="D302">
        <v>11174</v>
      </c>
      <c r="E302">
        <v>10</v>
      </c>
      <c r="F302">
        <v>4570026</v>
      </c>
      <c r="J302" t="s">
        <v>369</v>
      </c>
      <c r="L302">
        <f>MIN(B298:B302)</f>
        <v>0</v>
      </c>
      <c r="M302">
        <f>MAX(C298:C302)</f>
        <v>9862</v>
      </c>
      <c r="N302">
        <f>MIN(D298:D302)</f>
        <v>11173</v>
      </c>
      <c r="O302">
        <f>MAX(D298:D302)</f>
        <v>11187</v>
      </c>
    </row>
    <row r="303" spans="2:15" x14ac:dyDescent="0.25">
      <c r="B303" t="s">
        <v>986</v>
      </c>
      <c r="C303">
        <v>12057</v>
      </c>
      <c r="D303">
        <v>12780</v>
      </c>
      <c r="E303">
        <v>12</v>
      </c>
      <c r="F303">
        <v>5889346</v>
      </c>
      <c r="J303" t="s">
        <v>370</v>
      </c>
    </row>
    <row r="304" spans="2:15" x14ac:dyDescent="0.25">
      <c r="B304" t="s">
        <v>986</v>
      </c>
      <c r="C304">
        <v>12057</v>
      </c>
      <c r="D304">
        <v>12787</v>
      </c>
      <c r="E304">
        <v>12</v>
      </c>
      <c r="F304">
        <v>4755347</v>
      </c>
      <c r="J304" t="s">
        <v>371</v>
      </c>
    </row>
    <row r="305" spans="2:15" x14ac:dyDescent="0.25">
      <c r="B305" t="s">
        <v>986</v>
      </c>
      <c r="C305">
        <v>12057</v>
      </c>
      <c r="D305">
        <v>12783</v>
      </c>
      <c r="E305">
        <v>12</v>
      </c>
      <c r="F305">
        <v>5619942</v>
      </c>
      <c r="J305" t="s">
        <v>372</v>
      </c>
      <c r="L305" s="20" t="s">
        <v>420</v>
      </c>
      <c r="M305" s="20"/>
      <c r="N305" s="20" t="s">
        <v>423</v>
      </c>
      <c r="O305" s="20"/>
    </row>
    <row r="306" spans="2:15" x14ac:dyDescent="0.25">
      <c r="B306" t="s">
        <v>986</v>
      </c>
      <c r="C306">
        <v>12057</v>
      </c>
      <c r="D306">
        <v>12790</v>
      </c>
      <c r="E306">
        <v>9</v>
      </c>
      <c r="F306">
        <v>4970967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2:15" x14ac:dyDescent="0.25">
      <c r="B307" t="s">
        <v>986</v>
      </c>
      <c r="C307">
        <v>12057</v>
      </c>
      <c r="D307">
        <v>12761</v>
      </c>
      <c r="E307">
        <v>15</v>
      </c>
      <c r="F307">
        <v>4815320</v>
      </c>
      <c r="J307" t="s">
        <v>374</v>
      </c>
      <c r="L307">
        <f>MIN(B303:B307)</f>
        <v>0</v>
      </c>
      <c r="M307">
        <f>MAX(C303:C307)</f>
        <v>12057</v>
      </c>
      <c r="N307">
        <f>MIN(D303:D307)</f>
        <v>12761</v>
      </c>
      <c r="O307">
        <f>MAX(D303:D307)</f>
        <v>12790</v>
      </c>
    </row>
    <row r="308" spans="2:15" x14ac:dyDescent="0.25">
      <c r="B308" t="s">
        <v>987</v>
      </c>
      <c r="C308">
        <v>12669</v>
      </c>
      <c r="D308">
        <v>13373</v>
      </c>
      <c r="E308">
        <v>36</v>
      </c>
      <c r="F308">
        <v>4433341</v>
      </c>
      <c r="J308" t="s">
        <v>375</v>
      </c>
    </row>
    <row r="309" spans="2:15" x14ac:dyDescent="0.25">
      <c r="B309" t="s">
        <v>987</v>
      </c>
      <c r="C309">
        <v>12669</v>
      </c>
      <c r="D309">
        <v>13375</v>
      </c>
      <c r="E309">
        <v>43</v>
      </c>
      <c r="F309">
        <v>4939355</v>
      </c>
      <c r="J309" t="s">
        <v>376</v>
      </c>
    </row>
    <row r="310" spans="2:15" x14ac:dyDescent="0.25">
      <c r="B310" t="s">
        <v>987</v>
      </c>
      <c r="C310">
        <v>12669</v>
      </c>
      <c r="D310">
        <v>13384</v>
      </c>
      <c r="E310">
        <v>12</v>
      </c>
      <c r="F310">
        <v>4915054</v>
      </c>
      <c r="J310" t="s">
        <v>377</v>
      </c>
      <c r="L310" s="20" t="s">
        <v>420</v>
      </c>
      <c r="M310" s="20"/>
      <c r="N310" s="20" t="s">
        <v>423</v>
      </c>
      <c r="O310" s="20"/>
    </row>
    <row r="311" spans="2:15" x14ac:dyDescent="0.25">
      <c r="B311" t="s">
        <v>987</v>
      </c>
      <c r="C311">
        <v>12669</v>
      </c>
      <c r="D311">
        <v>13369</v>
      </c>
      <c r="E311">
        <v>15</v>
      </c>
      <c r="F311">
        <v>4942616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2:15" x14ac:dyDescent="0.25">
      <c r="B312" t="s">
        <v>987</v>
      </c>
      <c r="C312">
        <v>12669</v>
      </c>
      <c r="D312">
        <v>13387</v>
      </c>
      <c r="E312">
        <v>21</v>
      </c>
      <c r="F312">
        <v>4635496</v>
      </c>
      <c r="J312" t="s">
        <v>379</v>
      </c>
      <c r="L312">
        <f>MIN(B308:B312)</f>
        <v>0</v>
      </c>
      <c r="M312">
        <f>MAX(C308:C312)</f>
        <v>12669</v>
      </c>
      <c r="N312">
        <f>MIN(D308:D312)</f>
        <v>13369</v>
      </c>
      <c r="O312">
        <f>MAX(D308:D312)</f>
        <v>13387</v>
      </c>
    </row>
    <row r="313" spans="2:15" x14ac:dyDescent="0.25">
      <c r="B313" t="s">
        <v>988</v>
      </c>
      <c r="C313">
        <v>11658</v>
      </c>
      <c r="D313">
        <v>12935</v>
      </c>
      <c r="E313">
        <v>10</v>
      </c>
      <c r="F313">
        <v>8247061</v>
      </c>
      <c r="J313" t="s">
        <v>380</v>
      </c>
    </row>
    <row r="314" spans="2:15" x14ac:dyDescent="0.25">
      <c r="B314" t="s">
        <v>988</v>
      </c>
      <c r="C314">
        <v>11658</v>
      </c>
      <c r="D314">
        <v>12928</v>
      </c>
      <c r="E314">
        <v>15</v>
      </c>
      <c r="F314">
        <v>4990467</v>
      </c>
      <c r="J314" t="s">
        <v>381</v>
      </c>
    </row>
    <row r="315" spans="2:15" x14ac:dyDescent="0.25">
      <c r="B315" t="s">
        <v>988</v>
      </c>
      <c r="C315">
        <v>11658</v>
      </c>
      <c r="D315">
        <v>12925</v>
      </c>
      <c r="E315">
        <v>36</v>
      </c>
      <c r="F315">
        <v>5164513</v>
      </c>
      <c r="J315" t="s">
        <v>382</v>
      </c>
      <c r="L315" s="20" t="s">
        <v>420</v>
      </c>
      <c r="M315" s="20"/>
      <c r="N315" s="20" t="s">
        <v>423</v>
      </c>
      <c r="O315" s="20"/>
    </row>
    <row r="316" spans="2:15" x14ac:dyDescent="0.25">
      <c r="B316" t="s">
        <v>988</v>
      </c>
      <c r="C316">
        <v>11658</v>
      </c>
      <c r="D316">
        <v>12925</v>
      </c>
      <c r="E316">
        <v>11</v>
      </c>
      <c r="F316">
        <v>4810515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2:15" x14ac:dyDescent="0.25">
      <c r="B317" t="s">
        <v>988</v>
      </c>
      <c r="C317">
        <v>11658</v>
      </c>
      <c r="D317">
        <v>12928</v>
      </c>
      <c r="E317">
        <v>23</v>
      </c>
      <c r="F317">
        <v>4666451</v>
      </c>
      <c r="J317" t="s">
        <v>384</v>
      </c>
      <c r="L317">
        <f>MIN(B313:B317)</f>
        <v>0</v>
      </c>
      <c r="M317">
        <f>MAX(C313:C317)</f>
        <v>11658</v>
      </c>
      <c r="N317">
        <f>MIN(D313:D317)</f>
        <v>12925</v>
      </c>
      <c r="O317">
        <f>MAX(D313:D317)</f>
        <v>12935</v>
      </c>
    </row>
    <row r="318" spans="2:15" x14ac:dyDescent="0.25">
      <c r="B318" t="s">
        <v>989</v>
      </c>
      <c r="C318">
        <v>11642</v>
      </c>
      <c r="D318">
        <v>12443</v>
      </c>
      <c r="E318">
        <v>14</v>
      </c>
      <c r="F318">
        <v>4903640</v>
      </c>
      <c r="J318" t="s">
        <v>385</v>
      </c>
    </row>
    <row r="319" spans="2:15" x14ac:dyDescent="0.25">
      <c r="B319" t="s">
        <v>989</v>
      </c>
      <c r="C319">
        <v>11642</v>
      </c>
      <c r="D319">
        <v>12435</v>
      </c>
      <c r="E319">
        <v>22</v>
      </c>
      <c r="F319">
        <v>5266877</v>
      </c>
      <c r="J319" t="s">
        <v>386</v>
      </c>
    </row>
    <row r="320" spans="2:15" x14ac:dyDescent="0.25">
      <c r="B320" t="s">
        <v>989</v>
      </c>
      <c r="C320">
        <v>11642</v>
      </c>
      <c r="D320">
        <v>12428</v>
      </c>
      <c r="E320">
        <v>14</v>
      </c>
      <c r="F320">
        <v>5139367</v>
      </c>
      <c r="J320" t="s">
        <v>387</v>
      </c>
      <c r="L320" s="20" t="s">
        <v>420</v>
      </c>
      <c r="M320" s="20"/>
      <c r="N320" s="20" t="s">
        <v>423</v>
      </c>
      <c r="O320" s="20"/>
    </row>
    <row r="321" spans="2:15" x14ac:dyDescent="0.25">
      <c r="B321" t="s">
        <v>989</v>
      </c>
      <c r="C321">
        <v>11642</v>
      </c>
      <c r="D321">
        <v>12439</v>
      </c>
      <c r="E321">
        <v>27</v>
      </c>
      <c r="F321">
        <v>4989673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2:15" x14ac:dyDescent="0.25">
      <c r="B322" t="s">
        <v>989</v>
      </c>
      <c r="C322">
        <v>11642</v>
      </c>
      <c r="D322">
        <v>12461</v>
      </c>
      <c r="E322">
        <v>14</v>
      </c>
      <c r="F322">
        <v>5087530</v>
      </c>
      <c r="J322" t="s">
        <v>389</v>
      </c>
      <c r="L322">
        <f>MIN(B318:B322)</f>
        <v>0</v>
      </c>
      <c r="M322">
        <f>MAX(C318:C322)</f>
        <v>11642</v>
      </c>
      <c r="N322">
        <f>MIN(D318:D322)</f>
        <v>12428</v>
      </c>
      <c r="O322">
        <f>MAX(D318:D322)</f>
        <v>12461</v>
      </c>
    </row>
    <row r="323" spans="2:15" x14ac:dyDescent="0.25">
      <c r="B323" t="s">
        <v>990</v>
      </c>
      <c r="C323">
        <v>14011</v>
      </c>
      <c r="D323">
        <v>14621</v>
      </c>
      <c r="E323">
        <v>15</v>
      </c>
      <c r="F323">
        <v>5956056</v>
      </c>
      <c r="J323" t="s">
        <v>390</v>
      </c>
    </row>
    <row r="324" spans="2:15" x14ac:dyDescent="0.25">
      <c r="B324" t="s">
        <v>990</v>
      </c>
      <c r="C324">
        <v>14011</v>
      </c>
      <c r="D324">
        <v>14627</v>
      </c>
      <c r="E324">
        <v>15</v>
      </c>
      <c r="F324">
        <v>9279069</v>
      </c>
      <c r="J324" t="s">
        <v>391</v>
      </c>
    </row>
    <row r="325" spans="2:15" x14ac:dyDescent="0.25">
      <c r="B325" t="s">
        <v>990</v>
      </c>
      <c r="C325">
        <v>14011</v>
      </c>
      <c r="D325">
        <v>14610</v>
      </c>
      <c r="E325">
        <v>13</v>
      </c>
      <c r="F325">
        <v>5594576</v>
      </c>
      <c r="J325" t="s">
        <v>392</v>
      </c>
      <c r="L325" s="20" t="s">
        <v>420</v>
      </c>
      <c r="M325" s="20"/>
      <c r="N325" s="20" t="s">
        <v>423</v>
      </c>
      <c r="O325" s="20"/>
    </row>
    <row r="326" spans="2:15" x14ac:dyDescent="0.25">
      <c r="B326" t="s">
        <v>990</v>
      </c>
      <c r="C326">
        <v>14011</v>
      </c>
      <c r="D326">
        <v>14628</v>
      </c>
      <c r="E326">
        <v>14</v>
      </c>
      <c r="F326">
        <v>6154596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2:15" x14ac:dyDescent="0.25">
      <c r="B327" t="s">
        <v>990</v>
      </c>
      <c r="C327">
        <v>14011</v>
      </c>
      <c r="D327">
        <v>14638</v>
      </c>
      <c r="E327">
        <v>15</v>
      </c>
      <c r="F327">
        <v>5620370</v>
      </c>
      <c r="J327" t="s">
        <v>394</v>
      </c>
      <c r="L327">
        <f>MIN(B323:B327)</f>
        <v>0</v>
      </c>
      <c r="M327">
        <f>MAX(C323:C327)</f>
        <v>14011</v>
      </c>
      <c r="N327">
        <f>MIN(D323:D327)</f>
        <v>14610</v>
      </c>
      <c r="O327">
        <f>MAX(D323:D327)</f>
        <v>14638</v>
      </c>
    </row>
    <row r="328" spans="2:15" x14ac:dyDescent="0.25">
      <c r="B328" t="s">
        <v>991</v>
      </c>
      <c r="C328">
        <v>13026</v>
      </c>
      <c r="D328">
        <v>13871</v>
      </c>
      <c r="E328">
        <v>16</v>
      </c>
      <c r="F328">
        <v>4736490</v>
      </c>
      <c r="J328" t="s">
        <v>395</v>
      </c>
    </row>
    <row r="329" spans="2:15" x14ac:dyDescent="0.25">
      <c r="B329" t="s">
        <v>991</v>
      </c>
      <c r="C329">
        <v>13026</v>
      </c>
      <c r="D329">
        <v>13844</v>
      </c>
      <c r="E329">
        <v>16</v>
      </c>
      <c r="F329">
        <v>5803712</v>
      </c>
      <c r="J329" t="s">
        <v>396</v>
      </c>
    </row>
    <row r="330" spans="2:15" x14ac:dyDescent="0.25">
      <c r="B330" t="s">
        <v>991</v>
      </c>
      <c r="C330">
        <v>13026</v>
      </c>
      <c r="D330">
        <v>13836</v>
      </c>
      <c r="E330">
        <v>16</v>
      </c>
      <c r="F330">
        <v>4814119</v>
      </c>
      <c r="J330" t="s">
        <v>397</v>
      </c>
      <c r="L330" s="20" t="s">
        <v>420</v>
      </c>
      <c r="M330" s="20"/>
      <c r="N330" s="20" t="s">
        <v>423</v>
      </c>
      <c r="O330" s="20"/>
    </row>
    <row r="331" spans="2:15" x14ac:dyDescent="0.25">
      <c r="B331" t="s">
        <v>991</v>
      </c>
      <c r="C331">
        <v>13026</v>
      </c>
      <c r="D331">
        <v>13831</v>
      </c>
      <c r="E331">
        <v>16</v>
      </c>
      <c r="F331">
        <v>5710780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2:15" x14ac:dyDescent="0.25">
      <c r="B332" t="s">
        <v>991</v>
      </c>
      <c r="C332">
        <v>13026</v>
      </c>
      <c r="D332">
        <v>13859</v>
      </c>
      <c r="E332">
        <v>15</v>
      </c>
      <c r="F332">
        <v>4879617</v>
      </c>
      <c r="J332" t="s">
        <v>399</v>
      </c>
      <c r="L332">
        <f>MIN(B328:B332)</f>
        <v>0</v>
      </c>
      <c r="M332">
        <f>MAX(C328:C332)</f>
        <v>13026</v>
      </c>
      <c r="N332">
        <f>MIN(D328:D332)</f>
        <v>13831</v>
      </c>
      <c r="O332">
        <f>MAX(D328:D332)</f>
        <v>13871</v>
      </c>
    </row>
    <row r="333" spans="2:15" x14ac:dyDescent="0.25">
      <c r="B333" t="s">
        <v>992</v>
      </c>
      <c r="C333">
        <v>13821</v>
      </c>
      <c r="D333">
        <v>14525</v>
      </c>
      <c r="E333">
        <v>19</v>
      </c>
      <c r="F333">
        <v>4665496</v>
      </c>
      <c r="J333" t="s">
        <v>400</v>
      </c>
    </row>
    <row r="334" spans="2:15" x14ac:dyDescent="0.25">
      <c r="B334" t="s">
        <v>992</v>
      </c>
      <c r="C334">
        <v>13821</v>
      </c>
      <c r="D334">
        <v>14539</v>
      </c>
      <c r="E334">
        <v>17</v>
      </c>
      <c r="F334">
        <v>4603267</v>
      </c>
      <c r="J334" t="s">
        <v>401</v>
      </c>
    </row>
    <row r="335" spans="2:15" x14ac:dyDescent="0.25">
      <c r="B335" t="s">
        <v>992</v>
      </c>
      <c r="C335">
        <v>13821</v>
      </c>
      <c r="D335">
        <v>14537</v>
      </c>
      <c r="E335">
        <v>28</v>
      </c>
      <c r="F335">
        <v>5994585</v>
      </c>
      <c r="J335" t="s">
        <v>402</v>
      </c>
      <c r="L335" s="20" t="s">
        <v>420</v>
      </c>
      <c r="M335" s="20"/>
      <c r="N335" s="20" t="s">
        <v>423</v>
      </c>
      <c r="O335" s="20"/>
    </row>
    <row r="336" spans="2:15" x14ac:dyDescent="0.25">
      <c r="B336" t="s">
        <v>992</v>
      </c>
      <c r="C336">
        <v>13821</v>
      </c>
      <c r="D336">
        <v>14537</v>
      </c>
      <c r="E336">
        <v>16</v>
      </c>
      <c r="F336">
        <v>4813667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2:15" x14ac:dyDescent="0.25">
      <c r="B337" t="s">
        <v>992</v>
      </c>
      <c r="C337">
        <v>13821</v>
      </c>
      <c r="D337">
        <v>14562</v>
      </c>
      <c r="E337">
        <v>20</v>
      </c>
      <c r="F337">
        <v>4822888</v>
      </c>
      <c r="J337" t="s">
        <v>404</v>
      </c>
      <c r="L337">
        <f>MIN(B333:B337)</f>
        <v>0</v>
      </c>
      <c r="M337">
        <f>MAX(C333:C337)</f>
        <v>13821</v>
      </c>
      <c r="N337">
        <f>MIN(D333:D337)</f>
        <v>14525</v>
      </c>
      <c r="O337">
        <f>MAX(D333:D337)</f>
        <v>14562</v>
      </c>
    </row>
    <row r="338" spans="2:15" x14ac:dyDescent="0.25">
      <c r="B338" t="s">
        <v>993</v>
      </c>
      <c r="C338">
        <v>10407</v>
      </c>
      <c r="D338">
        <v>11369</v>
      </c>
      <c r="E338">
        <v>22</v>
      </c>
      <c r="F338">
        <v>5282685</v>
      </c>
      <c r="J338" t="s">
        <v>405</v>
      </c>
    </row>
    <row r="339" spans="2:15" x14ac:dyDescent="0.25">
      <c r="B339" t="s">
        <v>993</v>
      </c>
      <c r="C339">
        <v>10407</v>
      </c>
      <c r="D339">
        <v>11381</v>
      </c>
      <c r="E339">
        <v>21</v>
      </c>
      <c r="F339">
        <v>5003478</v>
      </c>
      <c r="J339" t="s">
        <v>406</v>
      </c>
    </row>
    <row r="340" spans="2:15" x14ac:dyDescent="0.25">
      <c r="B340" t="s">
        <v>993</v>
      </c>
      <c r="C340">
        <v>10407</v>
      </c>
      <c r="D340">
        <v>11375</v>
      </c>
      <c r="E340">
        <v>25</v>
      </c>
      <c r="F340">
        <v>5611820</v>
      </c>
      <c r="J340" t="s">
        <v>407</v>
      </c>
      <c r="L340" s="20" t="s">
        <v>420</v>
      </c>
      <c r="M340" s="20"/>
      <c r="N340" s="20" t="s">
        <v>423</v>
      </c>
      <c r="O340" s="20"/>
    </row>
    <row r="341" spans="2:15" x14ac:dyDescent="0.25">
      <c r="B341" t="s">
        <v>993</v>
      </c>
      <c r="C341">
        <v>10407</v>
      </c>
      <c r="D341">
        <v>11376</v>
      </c>
      <c r="E341">
        <v>26</v>
      </c>
      <c r="F341">
        <v>5500444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2:15" x14ac:dyDescent="0.25">
      <c r="B342" t="s">
        <v>993</v>
      </c>
      <c r="C342">
        <v>10407</v>
      </c>
      <c r="D342">
        <v>11381</v>
      </c>
      <c r="E342">
        <v>13</v>
      </c>
      <c r="F342">
        <v>4987519</v>
      </c>
      <c r="J342" t="s">
        <v>409</v>
      </c>
      <c r="L342">
        <f>MIN(B338:B342)</f>
        <v>0</v>
      </c>
      <c r="M342">
        <f>MAX(C338:C342)</f>
        <v>10407</v>
      </c>
      <c r="N342">
        <f>MIN(D338:D342)</f>
        <v>11369</v>
      </c>
      <c r="O342">
        <f>MAX(D338:D342)</f>
        <v>11381</v>
      </c>
    </row>
    <row r="343" spans="2:15" x14ac:dyDescent="0.25">
      <c r="B343" t="s">
        <v>994</v>
      </c>
      <c r="C343">
        <v>12299</v>
      </c>
      <c r="D343">
        <v>12964</v>
      </c>
      <c r="E343">
        <v>11</v>
      </c>
      <c r="F343">
        <v>5553434</v>
      </c>
      <c r="J343" t="s">
        <v>410</v>
      </c>
    </row>
    <row r="344" spans="2:15" x14ac:dyDescent="0.25">
      <c r="B344" t="s">
        <v>994</v>
      </c>
      <c r="C344">
        <v>12299</v>
      </c>
      <c r="D344">
        <v>12960</v>
      </c>
      <c r="E344">
        <v>14</v>
      </c>
      <c r="F344">
        <v>5195503</v>
      </c>
      <c r="J344" t="s">
        <v>411</v>
      </c>
    </row>
    <row r="345" spans="2:15" x14ac:dyDescent="0.25">
      <c r="B345" t="s">
        <v>994</v>
      </c>
      <c r="C345">
        <v>12299</v>
      </c>
      <c r="D345">
        <v>12943</v>
      </c>
      <c r="E345">
        <v>11</v>
      </c>
      <c r="F345">
        <v>8730301</v>
      </c>
      <c r="J345" t="s">
        <v>412</v>
      </c>
      <c r="L345" s="20" t="s">
        <v>420</v>
      </c>
      <c r="M345" s="20"/>
      <c r="N345" s="20" t="s">
        <v>423</v>
      </c>
      <c r="O345" s="20"/>
    </row>
    <row r="346" spans="2:15" x14ac:dyDescent="0.25">
      <c r="B346" t="s">
        <v>994</v>
      </c>
      <c r="C346">
        <v>12299</v>
      </c>
      <c r="D346">
        <v>12952</v>
      </c>
      <c r="E346">
        <v>11</v>
      </c>
      <c r="F346">
        <v>8870703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2:15" x14ac:dyDescent="0.25">
      <c r="B347" t="s">
        <v>994</v>
      </c>
      <c r="C347">
        <v>12299</v>
      </c>
      <c r="D347">
        <v>12955</v>
      </c>
      <c r="E347">
        <v>11</v>
      </c>
      <c r="F347">
        <v>6502716</v>
      </c>
      <c r="J347" t="s">
        <v>414</v>
      </c>
      <c r="L347">
        <f>MIN(B343:B347)</f>
        <v>0</v>
      </c>
      <c r="M347">
        <f>MAX(C343:C347)</f>
        <v>12299</v>
      </c>
      <c r="N347">
        <f>MIN(D343:D347)</f>
        <v>12943</v>
      </c>
      <c r="O347">
        <f>MAX(D343:D347)</f>
        <v>12964</v>
      </c>
    </row>
    <row r="348" spans="2:15" x14ac:dyDescent="0.25">
      <c r="B348" t="s">
        <v>995</v>
      </c>
      <c r="C348">
        <v>11347</v>
      </c>
      <c r="D348">
        <v>12199</v>
      </c>
      <c r="E348">
        <v>15</v>
      </c>
      <c r="F348">
        <v>5874685</v>
      </c>
      <c r="J348" t="s">
        <v>415</v>
      </c>
    </row>
    <row r="349" spans="2:15" x14ac:dyDescent="0.25">
      <c r="B349" t="s">
        <v>995</v>
      </c>
      <c r="C349">
        <v>11347</v>
      </c>
      <c r="D349">
        <v>12228</v>
      </c>
      <c r="E349">
        <v>15</v>
      </c>
      <c r="F349">
        <v>5961148</v>
      </c>
      <c r="J349" t="s">
        <v>416</v>
      </c>
    </row>
    <row r="350" spans="2:15" x14ac:dyDescent="0.25">
      <c r="B350" t="s">
        <v>995</v>
      </c>
      <c r="C350">
        <v>11347</v>
      </c>
      <c r="D350">
        <v>12213</v>
      </c>
      <c r="E350">
        <v>11</v>
      </c>
      <c r="F350">
        <v>6221755</v>
      </c>
      <c r="J350" t="s">
        <v>417</v>
      </c>
      <c r="L350" s="20" t="s">
        <v>420</v>
      </c>
      <c r="M350" s="20"/>
      <c r="N350" s="20" t="s">
        <v>423</v>
      </c>
      <c r="O350" s="20"/>
    </row>
    <row r="351" spans="2:15" x14ac:dyDescent="0.25">
      <c r="B351" t="s">
        <v>995</v>
      </c>
      <c r="C351">
        <v>11347</v>
      </c>
      <c r="D351">
        <v>12227</v>
      </c>
      <c r="E351">
        <v>15</v>
      </c>
      <c r="F351">
        <v>4917375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2:15" x14ac:dyDescent="0.25">
      <c r="B352" t="s">
        <v>995</v>
      </c>
      <c r="C352">
        <v>11347</v>
      </c>
      <c r="D352">
        <v>12218</v>
      </c>
      <c r="E352">
        <v>15</v>
      </c>
      <c r="F352">
        <v>6462601</v>
      </c>
      <c r="J352" t="s">
        <v>419</v>
      </c>
      <c r="L352">
        <f>MIN(B348:B352)</f>
        <v>0</v>
      </c>
      <c r="M352">
        <f>MAX(C348:C352)</f>
        <v>11347</v>
      </c>
      <c r="N352">
        <f>MIN(D348:D352)</f>
        <v>12199</v>
      </c>
      <c r="O352">
        <f>MAX(D348:D352)</f>
        <v>12228</v>
      </c>
    </row>
    <row r="353" spans="2:6" x14ac:dyDescent="0.25">
      <c r="B353" t="s">
        <v>926</v>
      </c>
      <c r="C353">
        <v>7297</v>
      </c>
      <c r="D353">
        <v>8909</v>
      </c>
      <c r="E353">
        <v>54</v>
      </c>
      <c r="F353">
        <v>1277069</v>
      </c>
    </row>
    <row r="354" spans="2:6" x14ac:dyDescent="0.25">
      <c r="B354" t="s">
        <v>926</v>
      </c>
      <c r="C354">
        <v>7297</v>
      </c>
      <c r="D354">
        <v>8914</v>
      </c>
      <c r="E354">
        <v>59</v>
      </c>
      <c r="F354">
        <v>1352502</v>
      </c>
    </row>
    <row r="355" spans="2:6" x14ac:dyDescent="0.25">
      <c r="B355" t="s">
        <v>926</v>
      </c>
      <c r="C355">
        <v>7297</v>
      </c>
      <c r="D355">
        <v>8909</v>
      </c>
      <c r="E355">
        <v>40</v>
      </c>
      <c r="F355">
        <v>1273817</v>
      </c>
    </row>
    <row r="356" spans="2:6" x14ac:dyDescent="0.25">
      <c r="B356" t="s">
        <v>926</v>
      </c>
      <c r="C356">
        <v>7297</v>
      </c>
      <c r="D356">
        <v>8910</v>
      </c>
      <c r="E356">
        <v>54</v>
      </c>
      <c r="F356">
        <v>1355273</v>
      </c>
    </row>
    <row r="357" spans="2:6" x14ac:dyDescent="0.25">
      <c r="B357" t="s">
        <v>926</v>
      </c>
      <c r="C357">
        <v>7297</v>
      </c>
      <c r="D357">
        <v>8916</v>
      </c>
      <c r="E357">
        <v>32</v>
      </c>
      <c r="F357">
        <v>1354596</v>
      </c>
    </row>
    <row r="358" spans="2:6" x14ac:dyDescent="0.25">
      <c r="B358" t="s">
        <v>927</v>
      </c>
      <c r="C358">
        <v>4571</v>
      </c>
      <c r="D358">
        <v>8762</v>
      </c>
      <c r="E358">
        <v>59</v>
      </c>
      <c r="F358">
        <v>1888965</v>
      </c>
    </row>
    <row r="359" spans="2:6" x14ac:dyDescent="0.25">
      <c r="B359" t="s">
        <v>927</v>
      </c>
      <c r="C359">
        <v>4571</v>
      </c>
      <c r="D359">
        <v>8768</v>
      </c>
      <c r="E359">
        <v>62</v>
      </c>
      <c r="F359">
        <v>1711364</v>
      </c>
    </row>
    <row r="360" spans="2:6" x14ac:dyDescent="0.25">
      <c r="B360" t="s">
        <v>927</v>
      </c>
      <c r="C360">
        <v>4571</v>
      </c>
      <c r="D360">
        <v>8780</v>
      </c>
      <c r="E360">
        <v>35</v>
      </c>
      <c r="F360">
        <v>1794554</v>
      </c>
    </row>
    <row r="361" spans="2:6" x14ac:dyDescent="0.25">
      <c r="B361" t="s">
        <v>927</v>
      </c>
      <c r="C361">
        <v>4571</v>
      </c>
      <c r="D361">
        <v>8778</v>
      </c>
      <c r="E361">
        <v>60</v>
      </c>
      <c r="F361">
        <v>1888640</v>
      </c>
    </row>
    <row r="362" spans="2:6" x14ac:dyDescent="0.25">
      <c r="B362" t="s">
        <v>927</v>
      </c>
      <c r="C362">
        <v>4571</v>
      </c>
      <c r="D362">
        <v>8772</v>
      </c>
      <c r="E362">
        <v>51</v>
      </c>
      <c r="F362">
        <v>1882936</v>
      </c>
    </row>
    <row r="363" spans="2:6" x14ac:dyDescent="0.25">
      <c r="B363" t="s">
        <v>928</v>
      </c>
      <c r="C363">
        <v>7716</v>
      </c>
      <c r="D363">
        <v>9642</v>
      </c>
      <c r="E363">
        <v>26</v>
      </c>
      <c r="F363">
        <v>1460647</v>
      </c>
    </row>
    <row r="364" spans="2:6" x14ac:dyDescent="0.25">
      <c r="B364" t="s">
        <v>928</v>
      </c>
      <c r="C364">
        <v>7716</v>
      </c>
      <c r="D364">
        <v>9643</v>
      </c>
      <c r="E364">
        <v>40</v>
      </c>
      <c r="F364">
        <v>1458509</v>
      </c>
    </row>
    <row r="365" spans="2:6" x14ac:dyDescent="0.25">
      <c r="B365" t="s">
        <v>928</v>
      </c>
      <c r="C365">
        <v>7716</v>
      </c>
      <c r="D365">
        <v>9643</v>
      </c>
      <c r="E365">
        <v>45</v>
      </c>
      <c r="F365">
        <v>1456718</v>
      </c>
    </row>
    <row r="366" spans="2:6" x14ac:dyDescent="0.25">
      <c r="B366" t="s">
        <v>928</v>
      </c>
      <c r="C366">
        <v>7716</v>
      </c>
      <c r="D366">
        <v>9643</v>
      </c>
      <c r="E366">
        <v>32</v>
      </c>
      <c r="F366">
        <v>1457901</v>
      </c>
    </row>
    <row r="367" spans="2:6" x14ac:dyDescent="0.25">
      <c r="B367" t="s">
        <v>928</v>
      </c>
      <c r="C367">
        <v>7716</v>
      </c>
      <c r="D367">
        <v>9643</v>
      </c>
      <c r="E367">
        <v>39</v>
      </c>
      <c r="F367">
        <v>1458883</v>
      </c>
    </row>
    <row r="368" spans="2:6" x14ac:dyDescent="0.25">
      <c r="B368" t="s">
        <v>929</v>
      </c>
      <c r="C368">
        <v>4073</v>
      </c>
      <c r="D368">
        <v>9152</v>
      </c>
      <c r="E368">
        <v>60</v>
      </c>
      <c r="F368">
        <v>1891392</v>
      </c>
    </row>
    <row r="369" spans="2:6" x14ac:dyDescent="0.25">
      <c r="B369" t="s">
        <v>929</v>
      </c>
      <c r="C369">
        <v>4073</v>
      </c>
      <c r="D369">
        <v>9149</v>
      </c>
      <c r="E369">
        <v>39</v>
      </c>
      <c r="F369">
        <v>1714924</v>
      </c>
    </row>
    <row r="370" spans="2:6" x14ac:dyDescent="0.25">
      <c r="B370" t="s">
        <v>929</v>
      </c>
      <c r="C370">
        <v>4073</v>
      </c>
      <c r="D370">
        <v>9149</v>
      </c>
      <c r="E370">
        <v>60</v>
      </c>
      <c r="F370">
        <v>1889476</v>
      </c>
    </row>
    <row r="371" spans="2:6" x14ac:dyDescent="0.25">
      <c r="B371" t="s">
        <v>929</v>
      </c>
      <c r="C371">
        <v>4073</v>
      </c>
      <c r="D371">
        <v>9149</v>
      </c>
      <c r="E371">
        <v>34</v>
      </c>
      <c r="F371">
        <v>1800993</v>
      </c>
    </row>
    <row r="372" spans="2:6" x14ac:dyDescent="0.25">
      <c r="B372" t="s">
        <v>929</v>
      </c>
      <c r="C372">
        <v>4073</v>
      </c>
      <c r="D372">
        <v>9149</v>
      </c>
      <c r="E372">
        <v>45</v>
      </c>
      <c r="F372">
        <v>1714496</v>
      </c>
    </row>
    <row r="373" spans="2:6" x14ac:dyDescent="0.25">
      <c r="B373" t="s">
        <v>930</v>
      </c>
      <c r="C373">
        <v>6071</v>
      </c>
      <c r="D373">
        <v>8259</v>
      </c>
      <c r="E373">
        <v>62</v>
      </c>
      <c r="F373">
        <v>1303091</v>
      </c>
    </row>
    <row r="374" spans="2:6" x14ac:dyDescent="0.25">
      <c r="B374" t="s">
        <v>930</v>
      </c>
      <c r="C374">
        <v>6071</v>
      </c>
      <c r="D374">
        <v>8256</v>
      </c>
      <c r="E374">
        <v>62</v>
      </c>
      <c r="F374">
        <v>1309891</v>
      </c>
    </row>
    <row r="375" spans="2:6" x14ac:dyDescent="0.25">
      <c r="B375" t="s">
        <v>930</v>
      </c>
      <c r="C375">
        <v>6071</v>
      </c>
      <c r="D375">
        <v>8253</v>
      </c>
      <c r="E375">
        <v>43</v>
      </c>
      <c r="F375">
        <v>1222045</v>
      </c>
    </row>
    <row r="376" spans="2:6" x14ac:dyDescent="0.25">
      <c r="B376" t="s">
        <v>930</v>
      </c>
      <c r="C376">
        <v>6071</v>
      </c>
      <c r="D376">
        <v>8252</v>
      </c>
      <c r="E376">
        <v>50</v>
      </c>
      <c r="F376">
        <v>1223520</v>
      </c>
    </row>
    <row r="377" spans="2:6" x14ac:dyDescent="0.25">
      <c r="B377" t="s">
        <v>930</v>
      </c>
      <c r="C377">
        <v>6071</v>
      </c>
      <c r="D377">
        <v>8256</v>
      </c>
      <c r="E377">
        <v>57</v>
      </c>
      <c r="F377">
        <v>1222652</v>
      </c>
    </row>
    <row r="378" spans="2:6" x14ac:dyDescent="0.25">
      <c r="B378" t="s">
        <v>931</v>
      </c>
      <c r="C378">
        <v>6009</v>
      </c>
      <c r="D378">
        <v>7675</v>
      </c>
      <c r="E378">
        <v>47</v>
      </c>
      <c r="F378">
        <v>1037670</v>
      </c>
    </row>
    <row r="379" spans="2:6" x14ac:dyDescent="0.25">
      <c r="B379" t="s">
        <v>931</v>
      </c>
      <c r="C379">
        <v>6009</v>
      </c>
      <c r="D379">
        <v>7677</v>
      </c>
      <c r="E379">
        <v>27</v>
      </c>
      <c r="F379">
        <v>955497</v>
      </c>
    </row>
    <row r="380" spans="2:6" x14ac:dyDescent="0.25">
      <c r="B380" t="s">
        <v>931</v>
      </c>
      <c r="C380">
        <v>6009</v>
      </c>
      <c r="D380">
        <v>7676</v>
      </c>
      <c r="E380">
        <v>40</v>
      </c>
      <c r="F380">
        <v>954525</v>
      </c>
    </row>
    <row r="381" spans="2:6" x14ac:dyDescent="0.25">
      <c r="B381" t="s">
        <v>931</v>
      </c>
      <c r="C381">
        <v>6009</v>
      </c>
      <c r="D381">
        <v>7674</v>
      </c>
      <c r="E381">
        <v>57</v>
      </c>
      <c r="F381">
        <v>955072</v>
      </c>
    </row>
    <row r="382" spans="2:6" x14ac:dyDescent="0.25">
      <c r="B382" t="s">
        <v>931</v>
      </c>
      <c r="C382">
        <v>6009</v>
      </c>
      <c r="D382">
        <v>7677</v>
      </c>
      <c r="E382">
        <v>33</v>
      </c>
      <c r="F382">
        <v>951481</v>
      </c>
    </row>
    <row r="383" spans="2:6" x14ac:dyDescent="0.25">
      <c r="B383" t="s">
        <v>932</v>
      </c>
      <c r="C383">
        <v>5467</v>
      </c>
      <c r="D383">
        <v>9651</v>
      </c>
      <c r="E383">
        <v>44</v>
      </c>
      <c r="F383">
        <v>1801055</v>
      </c>
    </row>
    <row r="384" spans="2:6" x14ac:dyDescent="0.25">
      <c r="B384" t="s">
        <v>932</v>
      </c>
      <c r="C384">
        <v>5467</v>
      </c>
      <c r="D384">
        <v>9657</v>
      </c>
      <c r="E384">
        <v>52</v>
      </c>
      <c r="F384">
        <v>1801602</v>
      </c>
    </row>
    <row r="385" spans="2:6" x14ac:dyDescent="0.25">
      <c r="B385" t="s">
        <v>932</v>
      </c>
      <c r="C385">
        <v>5467</v>
      </c>
      <c r="D385">
        <v>9654</v>
      </c>
      <c r="E385">
        <v>41</v>
      </c>
      <c r="F385">
        <v>1976999</v>
      </c>
    </row>
    <row r="386" spans="2:6" x14ac:dyDescent="0.25">
      <c r="B386" t="s">
        <v>932</v>
      </c>
      <c r="C386">
        <v>5467</v>
      </c>
      <c r="D386">
        <v>9651</v>
      </c>
      <c r="E386">
        <v>51</v>
      </c>
      <c r="F386">
        <v>1711407</v>
      </c>
    </row>
    <row r="387" spans="2:6" x14ac:dyDescent="0.25">
      <c r="B387" t="s">
        <v>932</v>
      </c>
      <c r="C387">
        <v>5467</v>
      </c>
      <c r="D387">
        <v>9651</v>
      </c>
      <c r="E387">
        <v>46</v>
      </c>
      <c r="F387">
        <v>1976123</v>
      </c>
    </row>
    <row r="388" spans="2:6" x14ac:dyDescent="0.25">
      <c r="B388" t="s">
        <v>933</v>
      </c>
      <c r="C388">
        <v>3870</v>
      </c>
      <c r="D388">
        <v>8473</v>
      </c>
      <c r="E388">
        <v>36</v>
      </c>
      <c r="F388">
        <v>1625365</v>
      </c>
    </row>
    <row r="389" spans="2:6" x14ac:dyDescent="0.25">
      <c r="B389" t="s">
        <v>933</v>
      </c>
      <c r="C389">
        <v>3870</v>
      </c>
      <c r="D389">
        <v>8451</v>
      </c>
      <c r="E389">
        <v>55</v>
      </c>
      <c r="F389">
        <v>1623211</v>
      </c>
    </row>
    <row r="390" spans="2:6" x14ac:dyDescent="0.25">
      <c r="B390" t="s">
        <v>933</v>
      </c>
      <c r="C390">
        <v>3870</v>
      </c>
      <c r="D390">
        <v>8476</v>
      </c>
      <c r="E390">
        <v>57</v>
      </c>
      <c r="F390">
        <v>1624149</v>
      </c>
    </row>
    <row r="391" spans="2:6" x14ac:dyDescent="0.25">
      <c r="B391" t="s">
        <v>933</v>
      </c>
      <c r="C391">
        <v>3870</v>
      </c>
      <c r="D391">
        <v>8460</v>
      </c>
      <c r="E391">
        <v>47</v>
      </c>
      <c r="F391">
        <v>1620777</v>
      </c>
    </row>
    <row r="392" spans="2:6" x14ac:dyDescent="0.25">
      <c r="B392" t="s">
        <v>933</v>
      </c>
      <c r="C392">
        <v>3870</v>
      </c>
      <c r="D392">
        <v>8473</v>
      </c>
      <c r="E392">
        <v>54</v>
      </c>
      <c r="F392">
        <v>1623770</v>
      </c>
    </row>
    <row r="393" spans="2:6" x14ac:dyDescent="0.25">
      <c r="B393" t="s">
        <v>934</v>
      </c>
      <c r="C393">
        <v>8781</v>
      </c>
      <c r="D393">
        <v>10201</v>
      </c>
      <c r="E393">
        <v>31</v>
      </c>
      <c r="F393">
        <v>1531178</v>
      </c>
    </row>
    <row r="394" spans="2:6" x14ac:dyDescent="0.25">
      <c r="B394" t="s">
        <v>934</v>
      </c>
      <c r="C394">
        <v>8781</v>
      </c>
      <c r="D394">
        <v>10198</v>
      </c>
      <c r="E394">
        <v>36</v>
      </c>
      <c r="F394">
        <v>1518106</v>
      </c>
    </row>
    <row r="395" spans="2:6" x14ac:dyDescent="0.25">
      <c r="B395" t="s">
        <v>934</v>
      </c>
      <c r="C395">
        <v>8781</v>
      </c>
      <c r="D395">
        <v>10195</v>
      </c>
      <c r="E395">
        <v>31</v>
      </c>
      <c r="F395">
        <v>1676264</v>
      </c>
    </row>
    <row r="396" spans="2:6" x14ac:dyDescent="0.25">
      <c r="B396" t="s">
        <v>934</v>
      </c>
      <c r="C396">
        <v>8781</v>
      </c>
      <c r="D396">
        <v>10196</v>
      </c>
      <c r="E396">
        <v>40</v>
      </c>
      <c r="F396">
        <v>1734726</v>
      </c>
    </row>
    <row r="397" spans="2:6" x14ac:dyDescent="0.25">
      <c r="B397" t="s">
        <v>934</v>
      </c>
      <c r="C397">
        <v>8781</v>
      </c>
      <c r="D397">
        <v>10196</v>
      </c>
      <c r="E397">
        <v>22</v>
      </c>
      <c r="F397">
        <v>1607252</v>
      </c>
    </row>
    <row r="398" spans="2:6" x14ac:dyDescent="0.25">
      <c r="B398" t="s">
        <v>935</v>
      </c>
      <c r="C398">
        <v>3708</v>
      </c>
      <c r="D398">
        <v>10770</v>
      </c>
      <c r="E398">
        <v>50</v>
      </c>
      <c r="F398">
        <v>2076131</v>
      </c>
    </row>
    <row r="399" spans="2:6" x14ac:dyDescent="0.25">
      <c r="B399" t="s">
        <v>935</v>
      </c>
      <c r="C399">
        <v>3708</v>
      </c>
      <c r="D399">
        <v>10781</v>
      </c>
      <c r="E399">
        <v>60</v>
      </c>
      <c r="F399">
        <v>2079435</v>
      </c>
    </row>
    <row r="400" spans="2:6" x14ac:dyDescent="0.25">
      <c r="B400" t="s">
        <v>935</v>
      </c>
      <c r="C400">
        <v>3708</v>
      </c>
      <c r="D400">
        <v>10777</v>
      </c>
      <c r="E400">
        <v>55</v>
      </c>
      <c r="F400">
        <v>1984934</v>
      </c>
    </row>
    <row r="401" spans="2:6" x14ac:dyDescent="0.25">
      <c r="B401" t="s">
        <v>935</v>
      </c>
      <c r="C401">
        <v>3708</v>
      </c>
      <c r="D401">
        <v>10778</v>
      </c>
      <c r="E401">
        <v>53</v>
      </c>
      <c r="F401">
        <v>1993464</v>
      </c>
    </row>
    <row r="402" spans="2:6" x14ac:dyDescent="0.25">
      <c r="B402" t="s">
        <v>935</v>
      </c>
      <c r="C402">
        <v>3708</v>
      </c>
      <c r="D402">
        <v>10791</v>
      </c>
      <c r="E402">
        <v>58</v>
      </c>
      <c r="F402">
        <v>1987314</v>
      </c>
    </row>
    <row r="403" spans="2:6" x14ac:dyDescent="0.25">
      <c r="B403" t="s">
        <v>936</v>
      </c>
      <c r="C403">
        <v>7254</v>
      </c>
      <c r="D403">
        <v>8474</v>
      </c>
      <c r="E403">
        <v>52</v>
      </c>
      <c r="F403">
        <v>1489277</v>
      </c>
    </row>
    <row r="404" spans="2:6" x14ac:dyDescent="0.25">
      <c r="B404" t="s">
        <v>936</v>
      </c>
      <c r="C404">
        <v>7254</v>
      </c>
      <c r="D404">
        <v>8475</v>
      </c>
      <c r="E404">
        <v>33</v>
      </c>
      <c r="F404">
        <v>1569130</v>
      </c>
    </row>
    <row r="405" spans="2:6" x14ac:dyDescent="0.25">
      <c r="B405" t="s">
        <v>936</v>
      </c>
      <c r="C405">
        <v>7254</v>
      </c>
      <c r="D405">
        <v>8474</v>
      </c>
      <c r="E405">
        <v>30</v>
      </c>
      <c r="F405">
        <v>1486091</v>
      </c>
    </row>
    <row r="406" spans="2:6" x14ac:dyDescent="0.25">
      <c r="B406" t="s">
        <v>936</v>
      </c>
      <c r="C406">
        <v>7254</v>
      </c>
      <c r="D406">
        <v>8476</v>
      </c>
      <c r="E406">
        <v>46</v>
      </c>
      <c r="F406">
        <v>1488372</v>
      </c>
    </row>
    <row r="407" spans="2:6" x14ac:dyDescent="0.25">
      <c r="B407" t="s">
        <v>936</v>
      </c>
      <c r="C407">
        <v>7254</v>
      </c>
      <c r="D407">
        <v>8472</v>
      </c>
      <c r="E407">
        <v>36</v>
      </c>
      <c r="F407">
        <v>1569135</v>
      </c>
    </row>
    <row r="408" spans="2:6" x14ac:dyDescent="0.25">
      <c r="B408" t="s">
        <v>937</v>
      </c>
      <c r="C408">
        <v>8331</v>
      </c>
      <c r="D408">
        <v>10338</v>
      </c>
      <c r="E408">
        <v>38</v>
      </c>
      <c r="F408">
        <v>1463497</v>
      </c>
    </row>
    <row r="409" spans="2:6" x14ac:dyDescent="0.25">
      <c r="B409" t="s">
        <v>937</v>
      </c>
      <c r="C409">
        <v>8331</v>
      </c>
      <c r="D409">
        <v>10338</v>
      </c>
      <c r="E409">
        <v>48</v>
      </c>
      <c r="F409">
        <v>1380932</v>
      </c>
    </row>
    <row r="410" spans="2:6" x14ac:dyDescent="0.25">
      <c r="B410" t="s">
        <v>937</v>
      </c>
      <c r="C410">
        <v>8331</v>
      </c>
      <c r="D410">
        <v>10341</v>
      </c>
      <c r="E410">
        <v>35</v>
      </c>
      <c r="F410">
        <v>1380022</v>
      </c>
    </row>
    <row r="411" spans="2:6" x14ac:dyDescent="0.25">
      <c r="B411" t="s">
        <v>937</v>
      </c>
      <c r="C411">
        <v>8331</v>
      </c>
      <c r="D411">
        <v>10339</v>
      </c>
      <c r="E411">
        <v>29</v>
      </c>
      <c r="F411">
        <v>1294874</v>
      </c>
    </row>
    <row r="412" spans="2:6" x14ac:dyDescent="0.25">
      <c r="B412" t="s">
        <v>937</v>
      </c>
      <c r="C412">
        <v>8331</v>
      </c>
      <c r="D412">
        <v>10338</v>
      </c>
      <c r="E412">
        <v>28</v>
      </c>
      <c r="F412">
        <v>1464016</v>
      </c>
    </row>
    <row r="413" spans="2:6" x14ac:dyDescent="0.25">
      <c r="B413" t="s">
        <v>938</v>
      </c>
      <c r="C413">
        <v>5850</v>
      </c>
      <c r="D413">
        <v>8065</v>
      </c>
      <c r="E413">
        <v>61</v>
      </c>
      <c r="F413">
        <v>1419840</v>
      </c>
    </row>
    <row r="414" spans="2:6" x14ac:dyDescent="0.25">
      <c r="B414" t="s">
        <v>938</v>
      </c>
      <c r="C414">
        <v>5850</v>
      </c>
      <c r="D414">
        <v>8060</v>
      </c>
      <c r="E414">
        <v>45</v>
      </c>
      <c r="F414">
        <v>1417206</v>
      </c>
    </row>
    <row r="415" spans="2:6" x14ac:dyDescent="0.25">
      <c r="B415" t="s">
        <v>938</v>
      </c>
      <c r="C415">
        <v>5850</v>
      </c>
      <c r="D415">
        <v>8072</v>
      </c>
      <c r="E415">
        <v>53</v>
      </c>
      <c r="F415">
        <v>1332354</v>
      </c>
    </row>
    <row r="416" spans="2:6" x14ac:dyDescent="0.25">
      <c r="B416" t="s">
        <v>938</v>
      </c>
      <c r="C416">
        <v>5850</v>
      </c>
      <c r="D416">
        <v>8066</v>
      </c>
      <c r="E416">
        <v>43</v>
      </c>
      <c r="F416">
        <v>1506120</v>
      </c>
    </row>
    <row r="417" spans="2:6" x14ac:dyDescent="0.25">
      <c r="B417" t="s">
        <v>938</v>
      </c>
      <c r="C417">
        <v>5850</v>
      </c>
      <c r="D417">
        <v>8070</v>
      </c>
      <c r="E417">
        <v>54</v>
      </c>
      <c r="F417">
        <v>1412299</v>
      </c>
    </row>
    <row r="418" spans="2:6" x14ac:dyDescent="0.25">
      <c r="B418" t="s">
        <v>939</v>
      </c>
      <c r="C418">
        <v>5766</v>
      </c>
      <c r="D418">
        <v>8307</v>
      </c>
      <c r="E418">
        <v>53</v>
      </c>
      <c r="F418">
        <v>1408489</v>
      </c>
    </row>
    <row r="419" spans="2:6" x14ac:dyDescent="0.25">
      <c r="B419" t="s">
        <v>939</v>
      </c>
      <c r="C419">
        <v>5766</v>
      </c>
      <c r="D419">
        <v>8309</v>
      </c>
      <c r="E419">
        <v>62</v>
      </c>
      <c r="F419">
        <v>1409571</v>
      </c>
    </row>
    <row r="420" spans="2:6" x14ac:dyDescent="0.25">
      <c r="B420" t="s">
        <v>939</v>
      </c>
      <c r="C420">
        <v>5766</v>
      </c>
      <c r="D420">
        <v>8302</v>
      </c>
      <c r="E420">
        <v>62</v>
      </c>
      <c r="F420">
        <v>1411150</v>
      </c>
    </row>
    <row r="421" spans="2:6" x14ac:dyDescent="0.25">
      <c r="B421" t="s">
        <v>939</v>
      </c>
      <c r="C421">
        <v>5766</v>
      </c>
      <c r="D421">
        <v>8304</v>
      </c>
      <c r="E421">
        <v>43</v>
      </c>
      <c r="F421">
        <v>1323590</v>
      </c>
    </row>
    <row r="422" spans="2:6" x14ac:dyDescent="0.25">
      <c r="B422" t="s">
        <v>939</v>
      </c>
      <c r="C422">
        <v>5766</v>
      </c>
      <c r="D422">
        <v>8304</v>
      </c>
      <c r="E422">
        <v>57</v>
      </c>
      <c r="F422">
        <v>1323532</v>
      </c>
    </row>
    <row r="423" spans="2:6" x14ac:dyDescent="0.25">
      <c r="B423" t="s">
        <v>940</v>
      </c>
      <c r="C423">
        <v>7804</v>
      </c>
      <c r="D423">
        <v>9148</v>
      </c>
      <c r="E423">
        <v>53</v>
      </c>
      <c r="F423">
        <v>1188624</v>
      </c>
    </row>
    <row r="424" spans="2:6" x14ac:dyDescent="0.25">
      <c r="B424" t="s">
        <v>940</v>
      </c>
      <c r="C424">
        <v>7804</v>
      </c>
      <c r="D424">
        <v>9148</v>
      </c>
      <c r="E424">
        <v>31</v>
      </c>
      <c r="F424">
        <v>1186723</v>
      </c>
    </row>
    <row r="425" spans="2:6" x14ac:dyDescent="0.25">
      <c r="B425" t="s">
        <v>940</v>
      </c>
      <c r="C425">
        <v>7804</v>
      </c>
      <c r="D425">
        <v>9147</v>
      </c>
      <c r="E425">
        <v>26</v>
      </c>
      <c r="F425">
        <v>1266604</v>
      </c>
    </row>
    <row r="426" spans="2:6" x14ac:dyDescent="0.25">
      <c r="B426" t="s">
        <v>940</v>
      </c>
      <c r="C426">
        <v>7804</v>
      </c>
      <c r="D426">
        <v>9149</v>
      </c>
      <c r="E426">
        <v>30</v>
      </c>
      <c r="F426">
        <v>1190042</v>
      </c>
    </row>
    <row r="427" spans="2:6" x14ac:dyDescent="0.25">
      <c r="B427" t="s">
        <v>940</v>
      </c>
      <c r="C427">
        <v>7804</v>
      </c>
      <c r="D427">
        <v>9148</v>
      </c>
      <c r="E427">
        <v>49</v>
      </c>
      <c r="F427">
        <v>1261725</v>
      </c>
    </row>
    <row r="428" spans="2:6" x14ac:dyDescent="0.25">
      <c r="B428" t="s">
        <v>941</v>
      </c>
      <c r="C428">
        <v>7209</v>
      </c>
      <c r="D428">
        <v>8880</v>
      </c>
      <c r="E428">
        <v>28</v>
      </c>
      <c r="F428">
        <v>1421636</v>
      </c>
    </row>
    <row r="429" spans="2:6" x14ac:dyDescent="0.25">
      <c r="B429" t="s">
        <v>941</v>
      </c>
      <c r="C429">
        <v>7209</v>
      </c>
      <c r="D429">
        <v>8884</v>
      </c>
      <c r="E429">
        <v>31</v>
      </c>
      <c r="F429">
        <v>1497689</v>
      </c>
    </row>
    <row r="430" spans="2:6" x14ac:dyDescent="0.25">
      <c r="B430" t="s">
        <v>941</v>
      </c>
      <c r="C430">
        <v>7209</v>
      </c>
      <c r="D430">
        <v>8878</v>
      </c>
      <c r="E430">
        <v>28</v>
      </c>
      <c r="F430">
        <v>1501335</v>
      </c>
    </row>
    <row r="431" spans="2:6" x14ac:dyDescent="0.25">
      <c r="B431" t="s">
        <v>941</v>
      </c>
      <c r="C431">
        <v>7209</v>
      </c>
      <c r="D431">
        <v>8874</v>
      </c>
      <c r="E431">
        <v>39</v>
      </c>
      <c r="F431">
        <v>1338388</v>
      </c>
    </row>
    <row r="432" spans="2:6" x14ac:dyDescent="0.25">
      <c r="B432" t="s">
        <v>941</v>
      </c>
      <c r="C432">
        <v>7209</v>
      </c>
      <c r="D432">
        <v>8880</v>
      </c>
      <c r="E432">
        <v>20</v>
      </c>
      <c r="F432">
        <v>1422150</v>
      </c>
    </row>
    <row r="433" spans="2:6" x14ac:dyDescent="0.25">
      <c r="B433" t="s">
        <v>942</v>
      </c>
      <c r="C433">
        <v>5412</v>
      </c>
      <c r="D433">
        <v>7527</v>
      </c>
      <c r="E433">
        <v>40</v>
      </c>
      <c r="F433">
        <v>1054048</v>
      </c>
    </row>
    <row r="434" spans="2:6" x14ac:dyDescent="0.25">
      <c r="B434" t="s">
        <v>942</v>
      </c>
      <c r="C434">
        <v>5412</v>
      </c>
      <c r="D434">
        <v>7535</v>
      </c>
      <c r="E434">
        <v>47</v>
      </c>
      <c r="F434">
        <v>1142718</v>
      </c>
    </row>
    <row r="435" spans="2:6" x14ac:dyDescent="0.25">
      <c r="B435" t="s">
        <v>942</v>
      </c>
      <c r="C435">
        <v>5412</v>
      </c>
      <c r="D435">
        <v>7531</v>
      </c>
      <c r="E435">
        <v>62</v>
      </c>
      <c r="F435">
        <v>1056574</v>
      </c>
    </row>
    <row r="436" spans="2:6" x14ac:dyDescent="0.25">
      <c r="B436" t="s">
        <v>942</v>
      </c>
      <c r="C436">
        <v>5412</v>
      </c>
      <c r="D436">
        <v>7531</v>
      </c>
      <c r="E436">
        <v>38</v>
      </c>
      <c r="F436">
        <v>1140139</v>
      </c>
    </row>
    <row r="437" spans="2:6" x14ac:dyDescent="0.25">
      <c r="B437" t="s">
        <v>942</v>
      </c>
      <c r="C437">
        <v>5412</v>
      </c>
      <c r="D437">
        <v>7527</v>
      </c>
      <c r="E437">
        <v>42</v>
      </c>
      <c r="F437">
        <v>1223714</v>
      </c>
    </row>
    <row r="438" spans="2:6" x14ac:dyDescent="0.25">
      <c r="B438" t="s">
        <v>943</v>
      </c>
      <c r="C438">
        <v>7298</v>
      </c>
      <c r="D438">
        <v>9771</v>
      </c>
      <c r="E438">
        <v>40</v>
      </c>
      <c r="F438">
        <v>1696420</v>
      </c>
    </row>
    <row r="439" spans="2:6" x14ac:dyDescent="0.25">
      <c r="B439" t="s">
        <v>943</v>
      </c>
      <c r="C439">
        <v>7298</v>
      </c>
      <c r="D439">
        <v>9772</v>
      </c>
      <c r="E439">
        <v>34</v>
      </c>
      <c r="F439">
        <v>1535804</v>
      </c>
    </row>
    <row r="440" spans="2:6" x14ac:dyDescent="0.25">
      <c r="B440" t="s">
        <v>943</v>
      </c>
      <c r="C440">
        <v>7298</v>
      </c>
      <c r="D440">
        <v>9768</v>
      </c>
      <c r="E440">
        <v>35</v>
      </c>
      <c r="F440">
        <v>1780106</v>
      </c>
    </row>
    <row r="441" spans="2:6" x14ac:dyDescent="0.25">
      <c r="B441" t="s">
        <v>943</v>
      </c>
      <c r="C441">
        <v>7298</v>
      </c>
      <c r="D441">
        <v>9774</v>
      </c>
      <c r="E441">
        <v>48</v>
      </c>
      <c r="F441">
        <v>1458817</v>
      </c>
    </row>
    <row r="442" spans="2:6" x14ac:dyDescent="0.25">
      <c r="B442" t="s">
        <v>943</v>
      </c>
      <c r="C442">
        <v>7298</v>
      </c>
      <c r="D442">
        <v>9770</v>
      </c>
      <c r="E442">
        <v>36</v>
      </c>
      <c r="F442">
        <v>1697014</v>
      </c>
    </row>
    <row r="443" spans="2:6" x14ac:dyDescent="0.25">
      <c r="B443" t="s">
        <v>944</v>
      </c>
      <c r="C443">
        <v>7881</v>
      </c>
      <c r="D443">
        <v>9170</v>
      </c>
      <c r="E443">
        <v>21</v>
      </c>
      <c r="F443">
        <v>1362013</v>
      </c>
    </row>
    <row r="444" spans="2:6" x14ac:dyDescent="0.25">
      <c r="B444" t="s">
        <v>944</v>
      </c>
      <c r="C444">
        <v>7881</v>
      </c>
      <c r="D444">
        <v>9169</v>
      </c>
      <c r="E444">
        <v>24</v>
      </c>
      <c r="F444">
        <v>1510163</v>
      </c>
    </row>
    <row r="445" spans="2:6" x14ac:dyDescent="0.25">
      <c r="B445" t="s">
        <v>944</v>
      </c>
      <c r="C445">
        <v>7881</v>
      </c>
      <c r="D445">
        <v>9170</v>
      </c>
      <c r="E445">
        <v>24</v>
      </c>
      <c r="F445">
        <v>1508658</v>
      </c>
    </row>
    <row r="446" spans="2:6" x14ac:dyDescent="0.25">
      <c r="B446" t="s">
        <v>944</v>
      </c>
      <c r="C446">
        <v>7881</v>
      </c>
      <c r="D446">
        <v>9170</v>
      </c>
      <c r="E446">
        <v>23</v>
      </c>
      <c r="F446">
        <v>1492121</v>
      </c>
    </row>
    <row r="447" spans="2:6" x14ac:dyDescent="0.25">
      <c r="B447" t="s">
        <v>944</v>
      </c>
      <c r="C447">
        <v>7881</v>
      </c>
      <c r="D447">
        <v>9170</v>
      </c>
      <c r="E447">
        <v>24</v>
      </c>
      <c r="F447">
        <v>1433910</v>
      </c>
    </row>
    <row r="448" spans="2:6" x14ac:dyDescent="0.25">
      <c r="B448" t="s">
        <v>945</v>
      </c>
      <c r="C448">
        <v>9135</v>
      </c>
      <c r="D448">
        <v>10337</v>
      </c>
      <c r="E448">
        <v>29</v>
      </c>
      <c r="F448">
        <v>1534058</v>
      </c>
    </row>
    <row r="449" spans="2:6" x14ac:dyDescent="0.25">
      <c r="B449" t="s">
        <v>945</v>
      </c>
      <c r="C449">
        <v>9135</v>
      </c>
      <c r="D449">
        <v>10340</v>
      </c>
      <c r="E449">
        <v>24</v>
      </c>
      <c r="F449">
        <v>1388055</v>
      </c>
    </row>
    <row r="450" spans="2:6" x14ac:dyDescent="0.25">
      <c r="B450" t="s">
        <v>945</v>
      </c>
      <c r="C450">
        <v>9135</v>
      </c>
      <c r="D450">
        <v>10345</v>
      </c>
      <c r="E450">
        <v>22</v>
      </c>
      <c r="F450">
        <v>1612189</v>
      </c>
    </row>
    <row r="451" spans="2:6" x14ac:dyDescent="0.25">
      <c r="B451" t="s">
        <v>945</v>
      </c>
      <c r="C451">
        <v>9135</v>
      </c>
      <c r="D451">
        <v>10345</v>
      </c>
      <c r="E451">
        <v>24</v>
      </c>
      <c r="F451">
        <v>1456725</v>
      </c>
    </row>
    <row r="452" spans="2:6" x14ac:dyDescent="0.25">
      <c r="B452" t="s">
        <v>945</v>
      </c>
      <c r="C452">
        <v>9135</v>
      </c>
      <c r="D452">
        <v>10344</v>
      </c>
      <c r="E452">
        <v>48</v>
      </c>
      <c r="F452">
        <v>1460099</v>
      </c>
    </row>
    <row r="453" spans="2:6" x14ac:dyDescent="0.25">
      <c r="B453" t="s">
        <v>946</v>
      </c>
      <c r="C453">
        <v>8631</v>
      </c>
      <c r="D453">
        <v>10187</v>
      </c>
      <c r="E453">
        <v>44</v>
      </c>
      <c r="F453">
        <v>1241727</v>
      </c>
    </row>
    <row r="454" spans="2:6" x14ac:dyDescent="0.25">
      <c r="B454" t="s">
        <v>946</v>
      </c>
      <c r="C454">
        <v>8631</v>
      </c>
      <c r="D454">
        <v>10187</v>
      </c>
      <c r="E454">
        <v>53</v>
      </c>
      <c r="F454">
        <v>1243911</v>
      </c>
    </row>
    <row r="455" spans="2:6" x14ac:dyDescent="0.25">
      <c r="B455" t="s">
        <v>946</v>
      </c>
      <c r="C455">
        <v>8631</v>
      </c>
      <c r="D455">
        <v>10191</v>
      </c>
      <c r="E455">
        <v>50</v>
      </c>
      <c r="F455">
        <v>1239114</v>
      </c>
    </row>
    <row r="456" spans="2:6" x14ac:dyDescent="0.25">
      <c r="B456" t="s">
        <v>946</v>
      </c>
      <c r="C456">
        <v>8631</v>
      </c>
      <c r="D456">
        <v>10179</v>
      </c>
      <c r="E456">
        <v>50</v>
      </c>
      <c r="F456">
        <v>1241310</v>
      </c>
    </row>
    <row r="457" spans="2:6" x14ac:dyDescent="0.25">
      <c r="B457" t="s">
        <v>946</v>
      </c>
      <c r="C457">
        <v>8631</v>
      </c>
      <c r="D457">
        <v>10185</v>
      </c>
      <c r="E457">
        <v>58</v>
      </c>
      <c r="F457">
        <v>1240508</v>
      </c>
    </row>
    <row r="458" spans="2:6" x14ac:dyDescent="0.25">
      <c r="B458" t="s">
        <v>947</v>
      </c>
      <c r="C458">
        <v>7281</v>
      </c>
      <c r="D458">
        <v>9017</v>
      </c>
      <c r="E458">
        <v>62</v>
      </c>
      <c r="F458">
        <v>1562205</v>
      </c>
    </row>
    <row r="459" spans="2:6" x14ac:dyDescent="0.25">
      <c r="B459" t="s">
        <v>947</v>
      </c>
      <c r="C459">
        <v>7281</v>
      </c>
      <c r="D459">
        <v>9020</v>
      </c>
      <c r="E459">
        <v>35</v>
      </c>
      <c r="F459">
        <v>1549237</v>
      </c>
    </row>
    <row r="460" spans="2:6" x14ac:dyDescent="0.25">
      <c r="B460" t="s">
        <v>947</v>
      </c>
      <c r="C460">
        <v>7281</v>
      </c>
      <c r="D460">
        <v>9019</v>
      </c>
      <c r="E460">
        <v>53</v>
      </c>
      <c r="F460">
        <v>1550960</v>
      </c>
    </row>
    <row r="461" spans="2:6" x14ac:dyDescent="0.25">
      <c r="B461" t="s">
        <v>947</v>
      </c>
      <c r="C461">
        <v>7281</v>
      </c>
      <c r="D461">
        <v>9022</v>
      </c>
      <c r="E461">
        <v>54</v>
      </c>
      <c r="F461">
        <v>1557661</v>
      </c>
    </row>
    <row r="462" spans="2:6" x14ac:dyDescent="0.25">
      <c r="B462" t="s">
        <v>947</v>
      </c>
      <c r="C462">
        <v>7281</v>
      </c>
      <c r="D462">
        <v>9019</v>
      </c>
      <c r="E462">
        <v>61</v>
      </c>
      <c r="F462">
        <v>1558167</v>
      </c>
    </row>
    <row r="463" spans="2:6" x14ac:dyDescent="0.25">
      <c r="B463" t="s">
        <v>948</v>
      </c>
      <c r="C463">
        <v>10499</v>
      </c>
      <c r="D463">
        <v>12122</v>
      </c>
      <c r="E463">
        <v>34</v>
      </c>
      <c r="F463">
        <v>1944084</v>
      </c>
    </row>
    <row r="464" spans="2:6" x14ac:dyDescent="0.25">
      <c r="B464" t="s">
        <v>948</v>
      </c>
      <c r="C464">
        <v>10499</v>
      </c>
      <c r="D464">
        <v>12115</v>
      </c>
      <c r="E464">
        <v>39</v>
      </c>
      <c r="F464">
        <v>1860237</v>
      </c>
    </row>
    <row r="465" spans="2:6" x14ac:dyDescent="0.25">
      <c r="B465" t="s">
        <v>948</v>
      </c>
      <c r="C465">
        <v>10499</v>
      </c>
      <c r="D465">
        <v>12120</v>
      </c>
      <c r="E465">
        <v>49</v>
      </c>
      <c r="F465">
        <v>1802303</v>
      </c>
    </row>
    <row r="466" spans="2:6" x14ac:dyDescent="0.25">
      <c r="B466" t="s">
        <v>948</v>
      </c>
      <c r="C466">
        <v>10499</v>
      </c>
      <c r="D466">
        <v>12118</v>
      </c>
      <c r="E466">
        <v>35</v>
      </c>
      <c r="F466">
        <v>1720064</v>
      </c>
    </row>
    <row r="467" spans="2:6" x14ac:dyDescent="0.25">
      <c r="B467" t="s">
        <v>948</v>
      </c>
      <c r="C467">
        <v>10499</v>
      </c>
      <c r="D467">
        <v>12114</v>
      </c>
      <c r="E467">
        <v>35</v>
      </c>
      <c r="F467">
        <v>1871636</v>
      </c>
    </row>
    <row r="468" spans="2:6" x14ac:dyDescent="0.25">
      <c r="B468" t="s">
        <v>949</v>
      </c>
      <c r="C468">
        <v>9629</v>
      </c>
      <c r="D468">
        <v>11402</v>
      </c>
      <c r="E468">
        <v>31</v>
      </c>
      <c r="F468">
        <v>1843685</v>
      </c>
    </row>
    <row r="469" spans="2:6" x14ac:dyDescent="0.25">
      <c r="B469" t="s">
        <v>949</v>
      </c>
      <c r="C469">
        <v>9629</v>
      </c>
      <c r="D469">
        <v>11403</v>
      </c>
      <c r="E469">
        <v>35</v>
      </c>
      <c r="F469">
        <v>1915724</v>
      </c>
    </row>
    <row r="470" spans="2:6" x14ac:dyDescent="0.25">
      <c r="B470" t="s">
        <v>949</v>
      </c>
      <c r="C470">
        <v>9629</v>
      </c>
      <c r="D470">
        <v>11407</v>
      </c>
      <c r="E470">
        <v>61</v>
      </c>
      <c r="F470">
        <v>1776129</v>
      </c>
    </row>
    <row r="471" spans="2:6" x14ac:dyDescent="0.25">
      <c r="B471" t="s">
        <v>949</v>
      </c>
      <c r="C471">
        <v>9629</v>
      </c>
      <c r="D471">
        <v>11404</v>
      </c>
      <c r="E471">
        <v>36</v>
      </c>
      <c r="F471">
        <v>1618056</v>
      </c>
    </row>
    <row r="472" spans="2:6" x14ac:dyDescent="0.25">
      <c r="B472" t="s">
        <v>949</v>
      </c>
      <c r="C472">
        <v>9629</v>
      </c>
      <c r="D472">
        <v>11405</v>
      </c>
      <c r="E472">
        <v>48</v>
      </c>
      <c r="F472">
        <v>1619078</v>
      </c>
    </row>
    <row r="473" spans="2:6" x14ac:dyDescent="0.25">
      <c r="B473" t="s">
        <v>950</v>
      </c>
      <c r="C473">
        <v>9559</v>
      </c>
      <c r="D473">
        <v>11100</v>
      </c>
      <c r="E473">
        <v>30</v>
      </c>
      <c r="F473">
        <v>1824227</v>
      </c>
    </row>
    <row r="474" spans="2:6" x14ac:dyDescent="0.25">
      <c r="B474" t="s">
        <v>950</v>
      </c>
      <c r="C474">
        <v>9559</v>
      </c>
      <c r="D474">
        <v>11103</v>
      </c>
      <c r="E474">
        <v>39</v>
      </c>
      <c r="F474">
        <v>1525628</v>
      </c>
    </row>
    <row r="475" spans="2:6" x14ac:dyDescent="0.25">
      <c r="B475" t="s">
        <v>950</v>
      </c>
      <c r="C475">
        <v>9559</v>
      </c>
      <c r="D475">
        <v>11100</v>
      </c>
      <c r="E475">
        <v>51</v>
      </c>
      <c r="F475">
        <v>1457153</v>
      </c>
    </row>
    <row r="476" spans="2:6" x14ac:dyDescent="0.25">
      <c r="B476" t="s">
        <v>950</v>
      </c>
      <c r="C476">
        <v>9559</v>
      </c>
      <c r="D476">
        <v>11103</v>
      </c>
      <c r="E476">
        <v>28</v>
      </c>
      <c r="F476">
        <v>1756739</v>
      </c>
    </row>
    <row r="477" spans="2:6" x14ac:dyDescent="0.25">
      <c r="B477" t="s">
        <v>950</v>
      </c>
      <c r="C477">
        <v>9559</v>
      </c>
      <c r="D477">
        <v>11103</v>
      </c>
      <c r="E477">
        <v>31</v>
      </c>
      <c r="F477">
        <v>1527451</v>
      </c>
    </row>
    <row r="478" spans="2:6" x14ac:dyDescent="0.25">
      <c r="B478" t="s">
        <v>951</v>
      </c>
      <c r="C478">
        <v>5616</v>
      </c>
      <c r="D478">
        <v>7708</v>
      </c>
      <c r="E478">
        <v>49</v>
      </c>
      <c r="F478">
        <v>1157126</v>
      </c>
    </row>
    <row r="479" spans="2:6" x14ac:dyDescent="0.25">
      <c r="B479" t="s">
        <v>951</v>
      </c>
      <c r="C479">
        <v>5616</v>
      </c>
      <c r="D479">
        <v>7710</v>
      </c>
      <c r="E479">
        <v>58</v>
      </c>
      <c r="F479">
        <v>1245684</v>
      </c>
    </row>
    <row r="480" spans="2:6" x14ac:dyDescent="0.25">
      <c r="B480" t="s">
        <v>951</v>
      </c>
      <c r="C480">
        <v>5616</v>
      </c>
      <c r="D480">
        <v>7710</v>
      </c>
      <c r="E480">
        <v>48</v>
      </c>
      <c r="F480">
        <v>1158514</v>
      </c>
    </row>
    <row r="481" spans="2:6" x14ac:dyDescent="0.25">
      <c r="B481" t="s">
        <v>951</v>
      </c>
      <c r="C481">
        <v>5616</v>
      </c>
      <c r="D481">
        <v>7714</v>
      </c>
      <c r="E481">
        <v>54</v>
      </c>
      <c r="F481">
        <v>1245545</v>
      </c>
    </row>
    <row r="482" spans="2:6" x14ac:dyDescent="0.25">
      <c r="B482" t="s">
        <v>951</v>
      </c>
      <c r="C482">
        <v>5616</v>
      </c>
      <c r="D482">
        <v>7710</v>
      </c>
      <c r="E482">
        <v>62</v>
      </c>
      <c r="F482">
        <v>1153652</v>
      </c>
    </row>
    <row r="483" spans="2:6" x14ac:dyDescent="0.25">
      <c r="B483" t="s">
        <v>952</v>
      </c>
      <c r="C483">
        <v>9370</v>
      </c>
      <c r="D483">
        <v>10402</v>
      </c>
      <c r="E483">
        <v>34</v>
      </c>
      <c r="F483">
        <v>1291262</v>
      </c>
    </row>
    <row r="484" spans="2:6" x14ac:dyDescent="0.25">
      <c r="B484" t="s">
        <v>952</v>
      </c>
      <c r="C484">
        <v>9370</v>
      </c>
      <c r="D484">
        <v>10407</v>
      </c>
      <c r="E484">
        <v>35</v>
      </c>
      <c r="F484">
        <v>1237463</v>
      </c>
    </row>
    <row r="485" spans="2:6" x14ac:dyDescent="0.25">
      <c r="B485" t="s">
        <v>952</v>
      </c>
      <c r="C485">
        <v>9370</v>
      </c>
      <c r="D485">
        <v>10403</v>
      </c>
      <c r="E485">
        <v>34</v>
      </c>
      <c r="F485">
        <v>1293513</v>
      </c>
    </row>
    <row r="486" spans="2:6" x14ac:dyDescent="0.25">
      <c r="B486" t="s">
        <v>952</v>
      </c>
      <c r="C486">
        <v>9370</v>
      </c>
      <c r="D486">
        <v>10405</v>
      </c>
      <c r="E486">
        <v>48</v>
      </c>
      <c r="F486">
        <v>1294258</v>
      </c>
    </row>
    <row r="487" spans="2:6" x14ac:dyDescent="0.25">
      <c r="B487" t="s">
        <v>952</v>
      </c>
      <c r="C487">
        <v>9370</v>
      </c>
      <c r="D487">
        <v>10407</v>
      </c>
      <c r="E487">
        <v>35</v>
      </c>
      <c r="F487">
        <v>1293131</v>
      </c>
    </row>
    <row r="488" spans="2:6" x14ac:dyDescent="0.25">
      <c r="B488" t="s">
        <v>953</v>
      </c>
      <c r="C488">
        <v>6738</v>
      </c>
      <c r="D488">
        <v>8392</v>
      </c>
      <c r="E488">
        <v>36</v>
      </c>
      <c r="F488">
        <v>1362943</v>
      </c>
    </row>
    <row r="489" spans="2:6" x14ac:dyDescent="0.25">
      <c r="B489" t="s">
        <v>953</v>
      </c>
      <c r="C489">
        <v>6738</v>
      </c>
      <c r="D489">
        <v>8390</v>
      </c>
      <c r="E489">
        <v>35</v>
      </c>
      <c r="F489">
        <v>1282085</v>
      </c>
    </row>
    <row r="490" spans="2:6" x14ac:dyDescent="0.25">
      <c r="B490" t="s">
        <v>953</v>
      </c>
      <c r="C490">
        <v>6738</v>
      </c>
      <c r="D490">
        <v>8389</v>
      </c>
      <c r="E490">
        <v>41</v>
      </c>
      <c r="F490">
        <v>1359479</v>
      </c>
    </row>
    <row r="491" spans="2:6" x14ac:dyDescent="0.25">
      <c r="B491" t="s">
        <v>953</v>
      </c>
      <c r="C491">
        <v>6738</v>
      </c>
      <c r="D491">
        <v>8390</v>
      </c>
      <c r="E491">
        <v>59</v>
      </c>
      <c r="F491">
        <v>1201457</v>
      </c>
    </row>
    <row r="492" spans="2:6" x14ac:dyDescent="0.25">
      <c r="B492" t="s">
        <v>953</v>
      </c>
      <c r="C492">
        <v>6738</v>
      </c>
      <c r="D492">
        <v>8384</v>
      </c>
      <c r="E492">
        <v>41</v>
      </c>
      <c r="F492">
        <v>1200995</v>
      </c>
    </row>
    <row r="493" spans="2:6" x14ac:dyDescent="0.25">
      <c r="B493" t="s">
        <v>954</v>
      </c>
      <c r="C493">
        <v>7971</v>
      </c>
      <c r="D493">
        <v>9792</v>
      </c>
      <c r="E493">
        <v>48</v>
      </c>
      <c r="F493">
        <v>1188631</v>
      </c>
    </row>
    <row r="494" spans="2:6" x14ac:dyDescent="0.25">
      <c r="B494" t="s">
        <v>954</v>
      </c>
      <c r="C494">
        <v>7971</v>
      </c>
      <c r="D494">
        <v>9807</v>
      </c>
      <c r="E494">
        <v>48</v>
      </c>
      <c r="F494">
        <v>1026952</v>
      </c>
    </row>
    <row r="495" spans="2:6" x14ac:dyDescent="0.25">
      <c r="B495" t="s">
        <v>954</v>
      </c>
      <c r="C495">
        <v>7971</v>
      </c>
      <c r="D495">
        <v>9803</v>
      </c>
      <c r="E495">
        <v>55</v>
      </c>
      <c r="F495">
        <v>1184313</v>
      </c>
    </row>
    <row r="496" spans="2:6" x14ac:dyDescent="0.25">
      <c r="B496" t="s">
        <v>954</v>
      </c>
      <c r="C496">
        <v>7971</v>
      </c>
      <c r="D496">
        <v>9794</v>
      </c>
      <c r="E496">
        <v>58</v>
      </c>
      <c r="F496">
        <v>1104769</v>
      </c>
    </row>
    <row r="497" spans="2:6" x14ac:dyDescent="0.25">
      <c r="B497" t="s">
        <v>954</v>
      </c>
      <c r="C497">
        <v>7971</v>
      </c>
      <c r="D497">
        <v>9798</v>
      </c>
      <c r="E497">
        <v>62</v>
      </c>
      <c r="F497">
        <v>1105676</v>
      </c>
    </row>
    <row r="498" spans="2:6" x14ac:dyDescent="0.25">
      <c r="B498" t="s">
        <v>955</v>
      </c>
      <c r="C498">
        <v>8439</v>
      </c>
      <c r="D498">
        <v>10336</v>
      </c>
      <c r="E498">
        <v>38</v>
      </c>
      <c r="F498">
        <v>1426903</v>
      </c>
    </row>
    <row r="499" spans="2:6" x14ac:dyDescent="0.25">
      <c r="B499" t="s">
        <v>955</v>
      </c>
      <c r="C499">
        <v>8439</v>
      </c>
      <c r="D499">
        <v>10336</v>
      </c>
      <c r="E499">
        <v>47</v>
      </c>
      <c r="F499">
        <v>1428287</v>
      </c>
    </row>
    <row r="500" spans="2:6" x14ac:dyDescent="0.25">
      <c r="B500" t="s">
        <v>955</v>
      </c>
      <c r="C500">
        <v>8439</v>
      </c>
      <c r="D500">
        <v>10336</v>
      </c>
      <c r="E500">
        <v>54</v>
      </c>
      <c r="F500">
        <v>1353690</v>
      </c>
    </row>
    <row r="501" spans="2:6" x14ac:dyDescent="0.25">
      <c r="B501" t="s">
        <v>955</v>
      </c>
      <c r="C501">
        <v>8439</v>
      </c>
      <c r="D501">
        <v>10338</v>
      </c>
      <c r="E501">
        <v>24</v>
      </c>
      <c r="F501">
        <v>1431311</v>
      </c>
    </row>
    <row r="502" spans="2:6" x14ac:dyDescent="0.25">
      <c r="B502" t="s">
        <v>955</v>
      </c>
      <c r="C502">
        <v>8439</v>
      </c>
      <c r="D502">
        <v>10335</v>
      </c>
      <c r="E502">
        <v>60</v>
      </c>
      <c r="F502">
        <v>1359254</v>
      </c>
    </row>
    <row r="503" spans="2:6" x14ac:dyDescent="0.25">
      <c r="B503" t="s">
        <v>956</v>
      </c>
      <c r="C503">
        <v>10006</v>
      </c>
      <c r="D503">
        <v>11184</v>
      </c>
      <c r="E503">
        <v>25</v>
      </c>
      <c r="F503">
        <v>1195760</v>
      </c>
    </row>
    <row r="504" spans="2:6" x14ac:dyDescent="0.25">
      <c r="B504" t="s">
        <v>956</v>
      </c>
      <c r="C504">
        <v>10006</v>
      </c>
      <c r="D504">
        <v>11177</v>
      </c>
      <c r="E504">
        <v>30</v>
      </c>
      <c r="F504">
        <v>1203932</v>
      </c>
    </row>
    <row r="505" spans="2:6" x14ac:dyDescent="0.25">
      <c r="B505" t="s">
        <v>956</v>
      </c>
      <c r="C505">
        <v>10006</v>
      </c>
      <c r="D505">
        <v>11170</v>
      </c>
      <c r="E505">
        <v>25</v>
      </c>
      <c r="F505">
        <v>1347853</v>
      </c>
    </row>
    <row r="506" spans="2:6" x14ac:dyDescent="0.25">
      <c r="B506" t="s">
        <v>956</v>
      </c>
      <c r="C506">
        <v>10006</v>
      </c>
      <c r="D506">
        <v>11171</v>
      </c>
      <c r="E506">
        <v>30</v>
      </c>
      <c r="F506">
        <v>1193715</v>
      </c>
    </row>
    <row r="507" spans="2:6" x14ac:dyDescent="0.25">
      <c r="B507" t="s">
        <v>956</v>
      </c>
      <c r="C507">
        <v>10006</v>
      </c>
      <c r="D507">
        <v>11184</v>
      </c>
      <c r="E507">
        <v>30</v>
      </c>
      <c r="F507">
        <v>1194833</v>
      </c>
    </row>
    <row r="508" spans="2:6" x14ac:dyDescent="0.25">
      <c r="B508" t="s">
        <v>957</v>
      </c>
      <c r="C508">
        <v>7997</v>
      </c>
      <c r="D508">
        <v>9850</v>
      </c>
      <c r="E508">
        <v>51</v>
      </c>
      <c r="F508">
        <v>1425159</v>
      </c>
    </row>
    <row r="509" spans="2:6" x14ac:dyDescent="0.25">
      <c r="B509" t="s">
        <v>957</v>
      </c>
      <c r="C509">
        <v>7997</v>
      </c>
      <c r="D509">
        <v>9851</v>
      </c>
      <c r="E509">
        <v>32</v>
      </c>
      <c r="F509">
        <v>1291189</v>
      </c>
    </row>
    <row r="510" spans="2:6" x14ac:dyDescent="0.25">
      <c r="B510" t="s">
        <v>957</v>
      </c>
      <c r="C510">
        <v>7997</v>
      </c>
      <c r="D510">
        <v>9850</v>
      </c>
      <c r="E510">
        <v>54</v>
      </c>
      <c r="F510">
        <v>1364640</v>
      </c>
    </row>
    <row r="511" spans="2:6" x14ac:dyDescent="0.25">
      <c r="B511" t="s">
        <v>957</v>
      </c>
      <c r="C511">
        <v>7997</v>
      </c>
      <c r="D511">
        <v>9851</v>
      </c>
      <c r="E511">
        <v>34</v>
      </c>
      <c r="F511">
        <v>1361840</v>
      </c>
    </row>
    <row r="512" spans="2:6" x14ac:dyDescent="0.25">
      <c r="B512" t="s">
        <v>957</v>
      </c>
      <c r="C512">
        <v>7997</v>
      </c>
      <c r="D512">
        <v>9851</v>
      </c>
      <c r="E512">
        <v>34</v>
      </c>
      <c r="F512">
        <v>1432613</v>
      </c>
    </row>
    <row r="513" spans="2:6" x14ac:dyDescent="0.25">
      <c r="B513" t="s">
        <v>958</v>
      </c>
      <c r="C513">
        <v>11618</v>
      </c>
      <c r="D513">
        <v>12235</v>
      </c>
      <c r="E513">
        <v>22</v>
      </c>
      <c r="F513">
        <v>1702136</v>
      </c>
    </row>
    <row r="514" spans="2:6" x14ac:dyDescent="0.25">
      <c r="B514" t="s">
        <v>958</v>
      </c>
      <c r="C514">
        <v>11618</v>
      </c>
      <c r="D514">
        <v>12234</v>
      </c>
      <c r="E514">
        <v>34</v>
      </c>
      <c r="F514">
        <v>1628994</v>
      </c>
    </row>
    <row r="515" spans="2:6" x14ac:dyDescent="0.25">
      <c r="B515" t="s">
        <v>958</v>
      </c>
      <c r="C515">
        <v>11618</v>
      </c>
      <c r="D515">
        <v>12236</v>
      </c>
      <c r="E515">
        <v>25</v>
      </c>
      <c r="F515">
        <v>1624771</v>
      </c>
    </row>
    <row r="516" spans="2:6" x14ac:dyDescent="0.25">
      <c r="B516" t="s">
        <v>958</v>
      </c>
      <c r="C516">
        <v>11618</v>
      </c>
      <c r="D516">
        <v>12234</v>
      </c>
      <c r="E516">
        <v>26</v>
      </c>
      <c r="F516">
        <v>1634499</v>
      </c>
    </row>
    <row r="517" spans="2:6" x14ac:dyDescent="0.25">
      <c r="B517" t="s">
        <v>958</v>
      </c>
      <c r="C517">
        <v>11618</v>
      </c>
      <c r="D517">
        <v>12234</v>
      </c>
      <c r="E517">
        <v>28</v>
      </c>
      <c r="F517">
        <v>1701380</v>
      </c>
    </row>
    <row r="518" spans="2:6" x14ac:dyDescent="0.25">
      <c r="B518" t="s">
        <v>959</v>
      </c>
      <c r="C518">
        <v>9724</v>
      </c>
      <c r="D518">
        <v>11140</v>
      </c>
      <c r="E518">
        <v>42</v>
      </c>
      <c r="F518">
        <v>1671459</v>
      </c>
    </row>
    <row r="519" spans="2:6" x14ac:dyDescent="0.25">
      <c r="B519" t="s">
        <v>959</v>
      </c>
      <c r="C519">
        <v>9724</v>
      </c>
      <c r="D519">
        <v>11137</v>
      </c>
      <c r="E519">
        <v>32</v>
      </c>
      <c r="F519">
        <v>1611534</v>
      </c>
    </row>
    <row r="520" spans="2:6" x14ac:dyDescent="0.25">
      <c r="B520" t="s">
        <v>959</v>
      </c>
      <c r="C520">
        <v>9724</v>
      </c>
      <c r="D520">
        <v>11142</v>
      </c>
      <c r="E520">
        <v>61</v>
      </c>
      <c r="F520">
        <v>1610513</v>
      </c>
    </row>
    <row r="521" spans="2:6" x14ac:dyDescent="0.25">
      <c r="B521" t="s">
        <v>959</v>
      </c>
      <c r="C521">
        <v>9724</v>
      </c>
      <c r="D521">
        <v>11136</v>
      </c>
      <c r="E521">
        <v>25</v>
      </c>
      <c r="F521">
        <v>1828731</v>
      </c>
    </row>
    <row r="522" spans="2:6" x14ac:dyDescent="0.25">
      <c r="B522" t="s">
        <v>959</v>
      </c>
      <c r="C522">
        <v>9724</v>
      </c>
      <c r="D522">
        <v>11134</v>
      </c>
      <c r="E522">
        <v>46</v>
      </c>
      <c r="F522">
        <v>1749558</v>
      </c>
    </row>
    <row r="523" spans="2:6" x14ac:dyDescent="0.25">
      <c r="B523" t="s">
        <v>960</v>
      </c>
      <c r="C523">
        <v>8704</v>
      </c>
      <c r="D523">
        <v>9753</v>
      </c>
      <c r="E523">
        <v>47</v>
      </c>
      <c r="F523">
        <v>1564270</v>
      </c>
    </row>
    <row r="524" spans="2:6" x14ac:dyDescent="0.25">
      <c r="B524" t="s">
        <v>960</v>
      </c>
      <c r="C524">
        <v>8704</v>
      </c>
      <c r="D524">
        <v>9746</v>
      </c>
      <c r="E524">
        <v>31</v>
      </c>
      <c r="F524">
        <v>1436431</v>
      </c>
    </row>
    <row r="525" spans="2:6" x14ac:dyDescent="0.25">
      <c r="B525" t="s">
        <v>960</v>
      </c>
      <c r="C525">
        <v>8704</v>
      </c>
      <c r="D525">
        <v>9747</v>
      </c>
      <c r="E525">
        <v>27</v>
      </c>
      <c r="F525">
        <v>1497335</v>
      </c>
    </row>
    <row r="526" spans="2:6" x14ac:dyDescent="0.25">
      <c r="B526" t="s">
        <v>960</v>
      </c>
      <c r="C526">
        <v>8704</v>
      </c>
      <c r="D526">
        <v>9764</v>
      </c>
      <c r="E526">
        <v>25</v>
      </c>
      <c r="F526">
        <v>1438880</v>
      </c>
    </row>
    <row r="527" spans="2:6" x14ac:dyDescent="0.25">
      <c r="B527" t="s">
        <v>960</v>
      </c>
      <c r="C527">
        <v>8704</v>
      </c>
      <c r="D527">
        <v>9759</v>
      </c>
      <c r="E527">
        <v>44</v>
      </c>
      <c r="F527">
        <v>1367613</v>
      </c>
    </row>
    <row r="528" spans="2:6" x14ac:dyDescent="0.25">
      <c r="B528" t="s">
        <v>961</v>
      </c>
      <c r="C528">
        <v>8514</v>
      </c>
      <c r="D528">
        <v>10128</v>
      </c>
      <c r="E528">
        <v>26</v>
      </c>
      <c r="F528">
        <v>1320622</v>
      </c>
    </row>
    <row r="529" spans="2:6" x14ac:dyDescent="0.25">
      <c r="B529" t="s">
        <v>961</v>
      </c>
      <c r="C529">
        <v>8514</v>
      </c>
      <c r="D529">
        <v>10128</v>
      </c>
      <c r="E529">
        <v>26</v>
      </c>
      <c r="F529">
        <v>1328620</v>
      </c>
    </row>
    <row r="530" spans="2:6" x14ac:dyDescent="0.25">
      <c r="B530" t="s">
        <v>961</v>
      </c>
      <c r="C530">
        <v>8514</v>
      </c>
      <c r="D530">
        <v>10129</v>
      </c>
      <c r="E530">
        <v>42</v>
      </c>
      <c r="F530">
        <v>1244019</v>
      </c>
    </row>
    <row r="531" spans="2:6" x14ac:dyDescent="0.25">
      <c r="B531" t="s">
        <v>961</v>
      </c>
      <c r="C531">
        <v>8514</v>
      </c>
      <c r="D531">
        <v>10129</v>
      </c>
      <c r="E531">
        <v>37</v>
      </c>
      <c r="F531">
        <v>1319055</v>
      </c>
    </row>
    <row r="532" spans="2:6" x14ac:dyDescent="0.25">
      <c r="B532" t="s">
        <v>961</v>
      </c>
      <c r="C532">
        <v>8514</v>
      </c>
      <c r="D532">
        <v>10128</v>
      </c>
      <c r="E532">
        <v>22</v>
      </c>
      <c r="F532">
        <v>1244579</v>
      </c>
    </row>
    <row r="533" spans="2:6" x14ac:dyDescent="0.25">
      <c r="B533" t="s">
        <v>962</v>
      </c>
      <c r="C533">
        <v>9096</v>
      </c>
      <c r="D533">
        <v>10413</v>
      </c>
      <c r="E533">
        <v>59</v>
      </c>
      <c r="F533">
        <v>1231475</v>
      </c>
    </row>
    <row r="534" spans="2:6" x14ac:dyDescent="0.25">
      <c r="B534" t="s">
        <v>962</v>
      </c>
      <c r="C534">
        <v>9096</v>
      </c>
      <c r="D534">
        <v>10412</v>
      </c>
      <c r="E534">
        <v>40</v>
      </c>
      <c r="F534">
        <v>1232242</v>
      </c>
    </row>
    <row r="535" spans="2:6" x14ac:dyDescent="0.25">
      <c r="B535" t="s">
        <v>962</v>
      </c>
      <c r="C535">
        <v>9096</v>
      </c>
      <c r="D535">
        <v>10418</v>
      </c>
      <c r="E535">
        <v>52</v>
      </c>
      <c r="F535">
        <v>1300875</v>
      </c>
    </row>
    <row r="536" spans="2:6" x14ac:dyDescent="0.25">
      <c r="B536" t="s">
        <v>962</v>
      </c>
      <c r="C536">
        <v>9096</v>
      </c>
      <c r="D536">
        <v>10412</v>
      </c>
      <c r="E536">
        <v>44</v>
      </c>
      <c r="F536">
        <v>1233317</v>
      </c>
    </row>
    <row r="537" spans="2:6" x14ac:dyDescent="0.25">
      <c r="B537" t="s">
        <v>962</v>
      </c>
      <c r="C537">
        <v>9096</v>
      </c>
      <c r="D537">
        <v>10413</v>
      </c>
      <c r="E537">
        <v>53</v>
      </c>
      <c r="F537">
        <v>1229819</v>
      </c>
    </row>
    <row r="538" spans="2:6" x14ac:dyDescent="0.25">
      <c r="B538" t="s">
        <v>963</v>
      </c>
      <c r="C538">
        <v>11170</v>
      </c>
      <c r="D538">
        <v>12122</v>
      </c>
      <c r="E538">
        <v>52</v>
      </c>
      <c r="F538">
        <v>1320641</v>
      </c>
    </row>
    <row r="539" spans="2:6" x14ac:dyDescent="0.25">
      <c r="B539" t="s">
        <v>963</v>
      </c>
      <c r="C539">
        <v>11170</v>
      </c>
      <c r="D539">
        <v>12125</v>
      </c>
      <c r="E539">
        <v>51</v>
      </c>
      <c r="F539">
        <v>1400092</v>
      </c>
    </row>
    <row r="540" spans="2:6" x14ac:dyDescent="0.25">
      <c r="B540" t="s">
        <v>963</v>
      </c>
      <c r="C540">
        <v>11170</v>
      </c>
      <c r="D540">
        <v>12124</v>
      </c>
      <c r="E540">
        <v>39</v>
      </c>
      <c r="F540">
        <v>1392853</v>
      </c>
    </row>
    <row r="541" spans="2:6" x14ac:dyDescent="0.25">
      <c r="B541" t="s">
        <v>963</v>
      </c>
      <c r="C541">
        <v>11170</v>
      </c>
      <c r="D541">
        <v>12118</v>
      </c>
      <c r="E541">
        <v>30</v>
      </c>
      <c r="F541">
        <v>1389365</v>
      </c>
    </row>
    <row r="542" spans="2:6" x14ac:dyDescent="0.25">
      <c r="B542" t="s">
        <v>963</v>
      </c>
      <c r="C542">
        <v>11170</v>
      </c>
      <c r="D542">
        <v>12118</v>
      </c>
      <c r="E542">
        <v>57</v>
      </c>
      <c r="F542">
        <v>1390441</v>
      </c>
    </row>
    <row r="543" spans="2:6" x14ac:dyDescent="0.25">
      <c r="B543" t="s">
        <v>964</v>
      </c>
      <c r="C543">
        <v>11940</v>
      </c>
      <c r="D543">
        <v>12991</v>
      </c>
      <c r="E543">
        <v>21</v>
      </c>
      <c r="F543">
        <v>1579803</v>
      </c>
    </row>
    <row r="544" spans="2:6" x14ac:dyDescent="0.25">
      <c r="B544" t="s">
        <v>964</v>
      </c>
      <c r="C544">
        <v>11940</v>
      </c>
      <c r="D544">
        <v>12989</v>
      </c>
      <c r="E544">
        <v>22</v>
      </c>
      <c r="F544">
        <v>1505188</v>
      </c>
    </row>
    <row r="545" spans="2:6" x14ac:dyDescent="0.25">
      <c r="B545" t="s">
        <v>964</v>
      </c>
      <c r="C545">
        <v>11940</v>
      </c>
      <c r="D545">
        <v>12991</v>
      </c>
      <c r="E545">
        <v>27</v>
      </c>
      <c r="F545">
        <v>1648679</v>
      </c>
    </row>
    <row r="546" spans="2:6" x14ac:dyDescent="0.25">
      <c r="B546" t="s">
        <v>964</v>
      </c>
      <c r="C546">
        <v>11940</v>
      </c>
      <c r="D546">
        <v>12991</v>
      </c>
      <c r="E546">
        <v>22</v>
      </c>
      <c r="F546">
        <v>1434569</v>
      </c>
    </row>
    <row r="547" spans="2:6" x14ac:dyDescent="0.25">
      <c r="B547" t="s">
        <v>964</v>
      </c>
      <c r="C547">
        <v>11940</v>
      </c>
      <c r="D547">
        <v>12989</v>
      </c>
      <c r="E547">
        <v>29</v>
      </c>
      <c r="F547">
        <v>1496878</v>
      </c>
    </row>
    <row r="548" spans="2:6" x14ac:dyDescent="0.25">
      <c r="B548" t="s">
        <v>965</v>
      </c>
      <c r="C548">
        <v>7446</v>
      </c>
      <c r="D548">
        <v>9004</v>
      </c>
      <c r="E548">
        <v>42</v>
      </c>
      <c r="F548">
        <v>1471818</v>
      </c>
    </row>
    <row r="549" spans="2:6" x14ac:dyDescent="0.25">
      <c r="B549" t="s">
        <v>965</v>
      </c>
      <c r="C549">
        <v>7446</v>
      </c>
      <c r="D549">
        <v>9004</v>
      </c>
      <c r="E549">
        <v>53</v>
      </c>
      <c r="F549">
        <v>1478802</v>
      </c>
    </row>
    <row r="550" spans="2:6" x14ac:dyDescent="0.25">
      <c r="B550" t="s">
        <v>965</v>
      </c>
      <c r="C550">
        <v>7446</v>
      </c>
      <c r="D550">
        <v>9006</v>
      </c>
      <c r="E550">
        <v>49</v>
      </c>
      <c r="F550">
        <v>1389738</v>
      </c>
    </row>
    <row r="551" spans="2:6" x14ac:dyDescent="0.25">
      <c r="B551" t="s">
        <v>965</v>
      </c>
      <c r="C551">
        <v>7446</v>
      </c>
      <c r="D551">
        <v>8998</v>
      </c>
      <c r="E551">
        <v>55</v>
      </c>
      <c r="F551">
        <v>1390597</v>
      </c>
    </row>
    <row r="552" spans="2:6" x14ac:dyDescent="0.25">
      <c r="B552" t="s">
        <v>965</v>
      </c>
      <c r="C552">
        <v>7446</v>
      </c>
      <c r="D552">
        <v>9005</v>
      </c>
      <c r="E552">
        <v>45</v>
      </c>
      <c r="F552">
        <v>1392650</v>
      </c>
    </row>
    <row r="553" spans="2:6" x14ac:dyDescent="0.25">
      <c r="B553" t="s">
        <v>966</v>
      </c>
      <c r="C553">
        <v>10337</v>
      </c>
      <c r="D553">
        <v>11486</v>
      </c>
      <c r="E553">
        <v>50</v>
      </c>
      <c r="F553">
        <v>1119473</v>
      </c>
    </row>
    <row r="554" spans="2:6" x14ac:dyDescent="0.25">
      <c r="B554" t="s">
        <v>966</v>
      </c>
      <c r="C554">
        <v>10337</v>
      </c>
      <c r="D554">
        <v>11498</v>
      </c>
      <c r="E554">
        <v>52</v>
      </c>
      <c r="F554">
        <v>904062</v>
      </c>
    </row>
    <row r="555" spans="2:6" x14ac:dyDescent="0.25">
      <c r="B555" t="s">
        <v>966</v>
      </c>
      <c r="C555">
        <v>10337</v>
      </c>
      <c r="D555">
        <v>11487</v>
      </c>
      <c r="E555">
        <v>62</v>
      </c>
      <c r="F555">
        <v>1054055</v>
      </c>
    </row>
    <row r="556" spans="2:6" x14ac:dyDescent="0.25">
      <c r="B556" t="s">
        <v>966</v>
      </c>
      <c r="C556">
        <v>10337</v>
      </c>
      <c r="D556">
        <v>11495</v>
      </c>
      <c r="E556">
        <v>55</v>
      </c>
      <c r="F556">
        <v>1046686</v>
      </c>
    </row>
    <row r="557" spans="2:6" x14ac:dyDescent="0.25">
      <c r="B557" t="s">
        <v>966</v>
      </c>
      <c r="C557">
        <v>10337</v>
      </c>
      <c r="D557">
        <v>11496</v>
      </c>
      <c r="E557">
        <v>55</v>
      </c>
      <c r="F557">
        <v>1047901</v>
      </c>
    </row>
    <row r="558" spans="2:6" x14ac:dyDescent="0.25">
      <c r="B558" t="s">
        <v>967</v>
      </c>
      <c r="C558">
        <v>12640</v>
      </c>
      <c r="D558">
        <v>13330</v>
      </c>
      <c r="E558">
        <v>24</v>
      </c>
      <c r="F558">
        <v>1776515</v>
      </c>
    </row>
    <row r="559" spans="2:6" x14ac:dyDescent="0.25">
      <c r="B559" t="s">
        <v>967</v>
      </c>
      <c r="C559">
        <v>12640</v>
      </c>
      <c r="D559">
        <v>13329</v>
      </c>
      <c r="E559">
        <v>22</v>
      </c>
      <c r="F559">
        <v>1569500</v>
      </c>
    </row>
    <row r="560" spans="2:6" x14ac:dyDescent="0.25">
      <c r="B560" t="s">
        <v>967</v>
      </c>
      <c r="C560">
        <v>12640</v>
      </c>
      <c r="D560">
        <v>13331</v>
      </c>
      <c r="E560">
        <v>22</v>
      </c>
      <c r="F560">
        <v>1514606</v>
      </c>
    </row>
    <row r="561" spans="2:6" x14ac:dyDescent="0.25">
      <c r="B561" t="s">
        <v>967</v>
      </c>
      <c r="C561">
        <v>12640</v>
      </c>
      <c r="D561">
        <v>13333</v>
      </c>
      <c r="E561">
        <v>45</v>
      </c>
      <c r="F561">
        <v>1641347</v>
      </c>
    </row>
    <row r="562" spans="2:6" x14ac:dyDescent="0.25">
      <c r="B562" t="s">
        <v>967</v>
      </c>
      <c r="C562">
        <v>12640</v>
      </c>
      <c r="D562">
        <v>13333</v>
      </c>
      <c r="E562">
        <v>22</v>
      </c>
      <c r="F562">
        <v>1517271</v>
      </c>
    </row>
    <row r="563" spans="2:6" x14ac:dyDescent="0.25">
      <c r="B563" t="s">
        <v>968</v>
      </c>
      <c r="C563">
        <v>10274</v>
      </c>
      <c r="D563">
        <v>11348</v>
      </c>
      <c r="E563">
        <v>25</v>
      </c>
      <c r="F563">
        <v>1630248</v>
      </c>
    </row>
    <row r="564" spans="2:6" x14ac:dyDescent="0.25">
      <c r="B564" t="s">
        <v>968</v>
      </c>
      <c r="C564">
        <v>10274</v>
      </c>
      <c r="D564">
        <v>11348</v>
      </c>
      <c r="E564">
        <v>28</v>
      </c>
      <c r="F564">
        <v>1502042</v>
      </c>
    </row>
    <row r="565" spans="2:6" x14ac:dyDescent="0.25">
      <c r="B565" t="s">
        <v>968</v>
      </c>
      <c r="C565">
        <v>10274</v>
      </c>
      <c r="D565">
        <v>11349</v>
      </c>
      <c r="E565">
        <v>26</v>
      </c>
      <c r="F565">
        <v>1629372</v>
      </c>
    </row>
    <row r="566" spans="2:6" x14ac:dyDescent="0.25">
      <c r="B566" t="s">
        <v>968</v>
      </c>
      <c r="C566">
        <v>10274</v>
      </c>
      <c r="D566">
        <v>11349</v>
      </c>
      <c r="E566">
        <v>27</v>
      </c>
      <c r="F566">
        <v>1494686</v>
      </c>
    </row>
    <row r="567" spans="2:6" x14ac:dyDescent="0.25">
      <c r="B567" t="s">
        <v>968</v>
      </c>
      <c r="C567">
        <v>10274</v>
      </c>
      <c r="D567">
        <v>11349</v>
      </c>
      <c r="E567">
        <v>25</v>
      </c>
      <c r="F567">
        <v>1777838</v>
      </c>
    </row>
    <row r="568" spans="2:6" x14ac:dyDescent="0.25">
      <c r="B568" t="s">
        <v>969</v>
      </c>
      <c r="C568">
        <v>9196</v>
      </c>
      <c r="D568">
        <v>10576</v>
      </c>
      <c r="E568">
        <v>52</v>
      </c>
      <c r="F568">
        <v>1181791</v>
      </c>
    </row>
    <row r="569" spans="2:6" x14ac:dyDescent="0.25">
      <c r="B569" t="s">
        <v>969</v>
      </c>
      <c r="C569">
        <v>9196</v>
      </c>
      <c r="D569">
        <v>10578</v>
      </c>
      <c r="E569">
        <v>28</v>
      </c>
      <c r="F569">
        <v>1321686</v>
      </c>
    </row>
    <row r="570" spans="2:6" x14ac:dyDescent="0.25">
      <c r="B570" t="s">
        <v>969</v>
      </c>
      <c r="C570">
        <v>9196</v>
      </c>
      <c r="D570">
        <v>10580</v>
      </c>
      <c r="E570">
        <v>50</v>
      </c>
      <c r="F570">
        <v>1250524</v>
      </c>
    </row>
    <row r="571" spans="2:6" x14ac:dyDescent="0.25">
      <c r="B571" t="s">
        <v>969</v>
      </c>
      <c r="C571">
        <v>9196</v>
      </c>
      <c r="D571">
        <v>10578</v>
      </c>
      <c r="E571">
        <v>38</v>
      </c>
      <c r="F571">
        <v>1249945</v>
      </c>
    </row>
    <row r="572" spans="2:6" x14ac:dyDescent="0.25">
      <c r="B572" t="s">
        <v>969</v>
      </c>
      <c r="C572">
        <v>9196</v>
      </c>
      <c r="D572">
        <v>10578</v>
      </c>
      <c r="E572">
        <v>36</v>
      </c>
      <c r="F572">
        <v>1393058</v>
      </c>
    </row>
    <row r="573" spans="2:6" x14ac:dyDescent="0.25">
      <c r="B573" t="s">
        <v>970</v>
      </c>
      <c r="C573">
        <v>8765</v>
      </c>
      <c r="D573">
        <v>9852</v>
      </c>
      <c r="E573">
        <v>27</v>
      </c>
      <c r="F573">
        <v>1262207</v>
      </c>
    </row>
    <row r="574" spans="2:6" x14ac:dyDescent="0.25">
      <c r="B574" t="s">
        <v>970</v>
      </c>
      <c r="C574">
        <v>8765</v>
      </c>
      <c r="D574">
        <v>9849</v>
      </c>
      <c r="E574">
        <v>40</v>
      </c>
      <c r="F574">
        <v>1123268</v>
      </c>
    </row>
    <row r="575" spans="2:6" x14ac:dyDescent="0.25">
      <c r="B575" t="s">
        <v>970</v>
      </c>
      <c r="C575">
        <v>8765</v>
      </c>
      <c r="D575">
        <v>9852</v>
      </c>
      <c r="E575">
        <v>24</v>
      </c>
      <c r="F575">
        <v>1114513</v>
      </c>
    </row>
    <row r="576" spans="2:6" x14ac:dyDescent="0.25">
      <c r="B576" t="s">
        <v>970</v>
      </c>
      <c r="C576">
        <v>8765</v>
      </c>
      <c r="D576">
        <v>9852</v>
      </c>
      <c r="E576">
        <v>48</v>
      </c>
      <c r="F576">
        <v>1197425</v>
      </c>
    </row>
    <row r="577" spans="2:6" x14ac:dyDescent="0.25">
      <c r="B577" t="s">
        <v>970</v>
      </c>
      <c r="C577">
        <v>8765</v>
      </c>
      <c r="D577">
        <v>9851</v>
      </c>
      <c r="E577">
        <v>24</v>
      </c>
      <c r="F577">
        <v>1119458</v>
      </c>
    </row>
    <row r="578" spans="2:6" x14ac:dyDescent="0.25">
      <c r="B578" t="s">
        <v>971</v>
      </c>
      <c r="C578">
        <v>9552</v>
      </c>
      <c r="D578">
        <v>10726</v>
      </c>
      <c r="E578">
        <v>36</v>
      </c>
      <c r="F578">
        <v>1498215</v>
      </c>
    </row>
    <row r="579" spans="2:6" x14ac:dyDescent="0.25">
      <c r="B579" t="s">
        <v>971</v>
      </c>
      <c r="C579">
        <v>9552</v>
      </c>
      <c r="D579">
        <v>10730</v>
      </c>
      <c r="E579">
        <v>38</v>
      </c>
      <c r="F579">
        <v>1571169</v>
      </c>
    </row>
    <row r="580" spans="2:6" x14ac:dyDescent="0.25">
      <c r="B580" t="s">
        <v>971</v>
      </c>
      <c r="C580">
        <v>9552</v>
      </c>
      <c r="D580">
        <v>10729</v>
      </c>
      <c r="E580">
        <v>27</v>
      </c>
      <c r="F580">
        <v>1568189</v>
      </c>
    </row>
    <row r="581" spans="2:6" x14ac:dyDescent="0.25">
      <c r="B581" t="s">
        <v>971</v>
      </c>
      <c r="C581">
        <v>9552</v>
      </c>
      <c r="D581">
        <v>10728</v>
      </c>
      <c r="E581">
        <v>24</v>
      </c>
      <c r="F581">
        <v>1570084</v>
      </c>
    </row>
    <row r="582" spans="2:6" x14ac:dyDescent="0.25">
      <c r="B582" t="s">
        <v>971</v>
      </c>
      <c r="C582">
        <v>9552</v>
      </c>
      <c r="D582">
        <v>10727</v>
      </c>
      <c r="E582">
        <v>31</v>
      </c>
      <c r="F582">
        <v>1564827</v>
      </c>
    </row>
    <row r="583" spans="2:6" x14ac:dyDescent="0.25">
      <c r="B583" t="s">
        <v>972</v>
      </c>
      <c r="C583">
        <v>11240</v>
      </c>
      <c r="D583">
        <v>12135</v>
      </c>
      <c r="E583">
        <v>26</v>
      </c>
      <c r="F583">
        <v>1504348</v>
      </c>
    </row>
    <row r="584" spans="2:6" x14ac:dyDescent="0.25">
      <c r="B584" t="s">
        <v>972</v>
      </c>
      <c r="C584">
        <v>11240</v>
      </c>
      <c r="D584">
        <v>12138</v>
      </c>
      <c r="E584">
        <v>22</v>
      </c>
      <c r="F584">
        <v>1623096</v>
      </c>
    </row>
    <row r="585" spans="2:6" x14ac:dyDescent="0.25">
      <c r="B585" t="s">
        <v>972</v>
      </c>
      <c r="C585">
        <v>11240</v>
      </c>
      <c r="D585">
        <v>12138</v>
      </c>
      <c r="E585">
        <v>39</v>
      </c>
      <c r="F585">
        <v>1573232</v>
      </c>
    </row>
    <row r="586" spans="2:6" x14ac:dyDescent="0.25">
      <c r="B586" t="s">
        <v>972</v>
      </c>
      <c r="C586">
        <v>11240</v>
      </c>
      <c r="D586">
        <v>12134</v>
      </c>
      <c r="E586">
        <v>34</v>
      </c>
      <c r="F586">
        <v>1450417</v>
      </c>
    </row>
    <row r="587" spans="2:6" x14ac:dyDescent="0.25">
      <c r="B587" t="s">
        <v>972</v>
      </c>
      <c r="C587">
        <v>11240</v>
      </c>
      <c r="D587">
        <v>12133</v>
      </c>
      <c r="E587">
        <v>26</v>
      </c>
      <c r="F587">
        <v>1505031</v>
      </c>
    </row>
    <row r="588" spans="2:6" x14ac:dyDescent="0.25">
      <c r="B588" t="s">
        <v>973</v>
      </c>
      <c r="C588">
        <v>10806</v>
      </c>
      <c r="D588">
        <v>11748</v>
      </c>
      <c r="E588">
        <v>27</v>
      </c>
      <c r="F588">
        <v>1495812</v>
      </c>
    </row>
    <row r="589" spans="2:6" x14ac:dyDescent="0.25">
      <c r="B589" t="s">
        <v>973</v>
      </c>
      <c r="C589">
        <v>10806</v>
      </c>
      <c r="D589">
        <v>11747</v>
      </c>
      <c r="E589">
        <v>38</v>
      </c>
      <c r="F589">
        <v>1367582</v>
      </c>
    </row>
    <row r="590" spans="2:6" x14ac:dyDescent="0.25">
      <c r="B590" t="s">
        <v>973</v>
      </c>
      <c r="C590">
        <v>10806</v>
      </c>
      <c r="D590">
        <v>11747</v>
      </c>
      <c r="E590">
        <v>33</v>
      </c>
      <c r="F590">
        <v>1442249</v>
      </c>
    </row>
    <row r="591" spans="2:6" x14ac:dyDescent="0.25">
      <c r="B591" t="s">
        <v>973</v>
      </c>
      <c r="C591">
        <v>10806</v>
      </c>
      <c r="D591">
        <v>11747</v>
      </c>
      <c r="E591">
        <v>31</v>
      </c>
      <c r="F591">
        <v>1371182</v>
      </c>
    </row>
    <row r="592" spans="2:6" x14ac:dyDescent="0.25">
      <c r="B592" t="s">
        <v>973</v>
      </c>
      <c r="C592">
        <v>10806</v>
      </c>
      <c r="D592">
        <v>11747</v>
      </c>
      <c r="E592">
        <v>52</v>
      </c>
      <c r="F592">
        <v>1238574</v>
      </c>
    </row>
    <row r="593" spans="2:6" x14ac:dyDescent="0.25">
      <c r="B593" t="s">
        <v>974</v>
      </c>
      <c r="C593">
        <v>8522</v>
      </c>
      <c r="D593">
        <v>10267</v>
      </c>
      <c r="E593">
        <v>60</v>
      </c>
      <c r="F593">
        <v>1506402</v>
      </c>
    </row>
    <row r="594" spans="2:6" x14ac:dyDescent="0.25">
      <c r="B594" t="s">
        <v>974</v>
      </c>
      <c r="C594">
        <v>8522</v>
      </c>
      <c r="D594">
        <v>10272</v>
      </c>
      <c r="E594">
        <v>38</v>
      </c>
      <c r="F594">
        <v>1656628</v>
      </c>
    </row>
    <row r="595" spans="2:6" x14ac:dyDescent="0.25">
      <c r="B595" t="s">
        <v>974</v>
      </c>
      <c r="C595">
        <v>8522</v>
      </c>
      <c r="D595">
        <v>10272</v>
      </c>
      <c r="E595">
        <v>25</v>
      </c>
      <c r="F595">
        <v>1590621</v>
      </c>
    </row>
    <row r="596" spans="2:6" x14ac:dyDescent="0.25">
      <c r="B596" t="s">
        <v>974</v>
      </c>
      <c r="C596">
        <v>8522</v>
      </c>
      <c r="D596">
        <v>10267</v>
      </c>
      <c r="E596">
        <v>29</v>
      </c>
      <c r="F596">
        <v>1513313</v>
      </c>
    </row>
    <row r="597" spans="2:6" x14ac:dyDescent="0.25">
      <c r="B597" t="s">
        <v>974</v>
      </c>
      <c r="C597">
        <v>8522</v>
      </c>
      <c r="D597">
        <v>10261</v>
      </c>
      <c r="E597">
        <v>40</v>
      </c>
      <c r="F597">
        <v>1725666</v>
      </c>
    </row>
    <row r="598" spans="2:6" x14ac:dyDescent="0.25">
      <c r="B598" t="s">
        <v>975</v>
      </c>
      <c r="C598">
        <v>10520</v>
      </c>
      <c r="D598">
        <v>11748</v>
      </c>
      <c r="E598">
        <v>40</v>
      </c>
      <c r="F598">
        <v>1205527</v>
      </c>
    </row>
    <row r="599" spans="2:6" x14ac:dyDescent="0.25">
      <c r="B599" t="s">
        <v>975</v>
      </c>
      <c r="C599">
        <v>10520</v>
      </c>
      <c r="D599">
        <v>11745</v>
      </c>
      <c r="E599">
        <v>32</v>
      </c>
      <c r="F599">
        <v>1206506</v>
      </c>
    </row>
    <row r="600" spans="2:6" x14ac:dyDescent="0.25">
      <c r="B600" t="s">
        <v>975</v>
      </c>
      <c r="C600">
        <v>10520</v>
      </c>
      <c r="D600">
        <v>11749</v>
      </c>
      <c r="E600">
        <v>35</v>
      </c>
      <c r="F600">
        <v>1210581</v>
      </c>
    </row>
    <row r="601" spans="2:6" x14ac:dyDescent="0.25">
      <c r="B601" t="s">
        <v>975</v>
      </c>
      <c r="C601">
        <v>10520</v>
      </c>
      <c r="D601">
        <v>11746</v>
      </c>
      <c r="E601">
        <v>36</v>
      </c>
      <c r="F601">
        <v>1213053</v>
      </c>
    </row>
    <row r="602" spans="2:6" x14ac:dyDescent="0.25">
      <c r="B602" t="s">
        <v>975</v>
      </c>
      <c r="C602">
        <v>10520</v>
      </c>
      <c r="D602">
        <v>11748</v>
      </c>
      <c r="E602">
        <v>48</v>
      </c>
      <c r="F602">
        <v>1288791</v>
      </c>
    </row>
    <row r="603" spans="2:6" x14ac:dyDescent="0.25">
      <c r="B603" t="s">
        <v>976</v>
      </c>
      <c r="C603">
        <v>9833</v>
      </c>
      <c r="D603">
        <v>10739</v>
      </c>
      <c r="E603">
        <v>50</v>
      </c>
      <c r="F603">
        <v>1278265</v>
      </c>
    </row>
    <row r="604" spans="2:6" x14ac:dyDescent="0.25">
      <c r="B604" t="s">
        <v>976</v>
      </c>
      <c r="C604">
        <v>9833</v>
      </c>
      <c r="D604">
        <v>10741</v>
      </c>
      <c r="E604">
        <v>47</v>
      </c>
      <c r="F604">
        <v>1418107</v>
      </c>
    </row>
    <row r="605" spans="2:6" x14ac:dyDescent="0.25">
      <c r="B605" t="s">
        <v>976</v>
      </c>
      <c r="C605">
        <v>9833</v>
      </c>
      <c r="D605">
        <v>10737</v>
      </c>
      <c r="E605">
        <v>36</v>
      </c>
      <c r="F605">
        <v>1420426</v>
      </c>
    </row>
    <row r="606" spans="2:6" x14ac:dyDescent="0.25">
      <c r="B606" t="s">
        <v>976</v>
      </c>
      <c r="C606">
        <v>9833</v>
      </c>
      <c r="D606">
        <v>10738</v>
      </c>
      <c r="E606">
        <v>40</v>
      </c>
      <c r="F606">
        <v>1424831</v>
      </c>
    </row>
    <row r="607" spans="2:6" x14ac:dyDescent="0.25">
      <c r="B607" t="s">
        <v>976</v>
      </c>
      <c r="C607">
        <v>9833</v>
      </c>
      <c r="D607">
        <v>10738</v>
      </c>
      <c r="E607">
        <v>28</v>
      </c>
      <c r="F607">
        <v>1346596</v>
      </c>
    </row>
    <row r="608" spans="2:6" x14ac:dyDescent="0.25">
      <c r="B608" t="s">
        <v>977</v>
      </c>
      <c r="C608">
        <v>11779</v>
      </c>
      <c r="D608">
        <v>12574</v>
      </c>
      <c r="E608">
        <v>29</v>
      </c>
      <c r="F608">
        <v>1384964</v>
      </c>
    </row>
    <row r="609" spans="2:6" x14ac:dyDescent="0.25">
      <c r="B609" t="s">
        <v>977</v>
      </c>
      <c r="C609">
        <v>11779</v>
      </c>
      <c r="D609">
        <v>12577</v>
      </c>
      <c r="E609">
        <v>35</v>
      </c>
      <c r="F609">
        <v>1450720</v>
      </c>
    </row>
    <row r="610" spans="2:6" x14ac:dyDescent="0.25">
      <c r="B610" t="s">
        <v>977</v>
      </c>
      <c r="C610">
        <v>11779</v>
      </c>
      <c r="D610">
        <v>12576</v>
      </c>
      <c r="E610">
        <v>43</v>
      </c>
      <c r="F610">
        <v>1260620</v>
      </c>
    </row>
    <row r="611" spans="2:6" x14ac:dyDescent="0.25">
      <c r="B611" t="s">
        <v>977</v>
      </c>
      <c r="C611">
        <v>11779</v>
      </c>
      <c r="D611">
        <v>12573</v>
      </c>
      <c r="E611">
        <v>45</v>
      </c>
      <c r="F611">
        <v>1251337</v>
      </c>
    </row>
    <row r="612" spans="2:6" x14ac:dyDescent="0.25">
      <c r="B612" t="s">
        <v>977</v>
      </c>
      <c r="C612">
        <v>11779</v>
      </c>
      <c r="D612">
        <v>12575</v>
      </c>
      <c r="E612">
        <v>38</v>
      </c>
      <c r="F612">
        <v>1195318</v>
      </c>
    </row>
    <row r="613" spans="2:6" x14ac:dyDescent="0.25">
      <c r="B613" t="s">
        <v>978</v>
      </c>
      <c r="C613">
        <v>10981</v>
      </c>
      <c r="D613">
        <v>11952</v>
      </c>
      <c r="E613">
        <v>25</v>
      </c>
      <c r="F613">
        <v>1701841</v>
      </c>
    </row>
    <row r="614" spans="2:6" x14ac:dyDescent="0.25">
      <c r="B614" t="s">
        <v>978</v>
      </c>
      <c r="C614">
        <v>10981</v>
      </c>
      <c r="D614">
        <v>11950</v>
      </c>
      <c r="E614">
        <v>36</v>
      </c>
      <c r="F614">
        <v>1763867</v>
      </c>
    </row>
    <row r="615" spans="2:6" x14ac:dyDescent="0.25">
      <c r="B615" t="s">
        <v>978</v>
      </c>
      <c r="C615">
        <v>10981</v>
      </c>
      <c r="D615">
        <v>11948</v>
      </c>
      <c r="E615">
        <v>35</v>
      </c>
      <c r="F615">
        <v>1447003</v>
      </c>
    </row>
    <row r="616" spans="2:6" x14ac:dyDescent="0.25">
      <c r="B616" t="s">
        <v>978</v>
      </c>
      <c r="C616">
        <v>10981</v>
      </c>
      <c r="D616">
        <v>11948</v>
      </c>
      <c r="E616">
        <v>50</v>
      </c>
      <c r="F616">
        <v>1511876</v>
      </c>
    </row>
    <row r="617" spans="2:6" x14ac:dyDescent="0.25">
      <c r="B617" t="s">
        <v>978</v>
      </c>
      <c r="C617">
        <v>10981</v>
      </c>
      <c r="D617">
        <v>11948</v>
      </c>
      <c r="E617">
        <v>26</v>
      </c>
      <c r="F617">
        <v>1454088</v>
      </c>
    </row>
    <row r="618" spans="2:6" x14ac:dyDescent="0.25">
      <c r="B618" t="s">
        <v>979</v>
      </c>
      <c r="C618">
        <v>10627</v>
      </c>
      <c r="D618">
        <v>11505</v>
      </c>
      <c r="E618">
        <v>23</v>
      </c>
      <c r="F618">
        <v>1507486</v>
      </c>
    </row>
    <row r="619" spans="2:6" x14ac:dyDescent="0.25">
      <c r="B619" t="s">
        <v>979</v>
      </c>
      <c r="C619">
        <v>10627</v>
      </c>
      <c r="D619">
        <v>11507</v>
      </c>
      <c r="E619">
        <v>44</v>
      </c>
      <c r="F619">
        <v>1518566</v>
      </c>
    </row>
    <row r="620" spans="2:6" x14ac:dyDescent="0.25">
      <c r="B620" t="s">
        <v>979</v>
      </c>
      <c r="C620">
        <v>10627</v>
      </c>
      <c r="D620">
        <v>11505</v>
      </c>
      <c r="E620">
        <v>44</v>
      </c>
      <c r="F620">
        <v>1457516</v>
      </c>
    </row>
    <row r="621" spans="2:6" x14ac:dyDescent="0.25">
      <c r="B621" t="s">
        <v>979</v>
      </c>
      <c r="C621">
        <v>10627</v>
      </c>
      <c r="D621">
        <v>11506</v>
      </c>
      <c r="E621">
        <v>37</v>
      </c>
      <c r="F621">
        <v>1580954</v>
      </c>
    </row>
    <row r="622" spans="2:6" x14ac:dyDescent="0.25">
      <c r="B622" t="s">
        <v>979</v>
      </c>
      <c r="C622">
        <v>10627</v>
      </c>
      <c r="D622">
        <v>11507</v>
      </c>
      <c r="E622">
        <v>44</v>
      </c>
      <c r="F622">
        <v>1579678</v>
      </c>
    </row>
    <row r="623" spans="2:6" x14ac:dyDescent="0.25">
      <c r="B623" t="s">
        <v>980</v>
      </c>
      <c r="C623">
        <v>9478</v>
      </c>
      <c r="D623">
        <v>10972</v>
      </c>
      <c r="E623">
        <v>49</v>
      </c>
      <c r="F623">
        <v>1251496</v>
      </c>
    </row>
    <row r="624" spans="2:6" x14ac:dyDescent="0.25">
      <c r="B624" t="s">
        <v>980</v>
      </c>
      <c r="C624">
        <v>9478</v>
      </c>
      <c r="D624">
        <v>10990</v>
      </c>
      <c r="E624">
        <v>50</v>
      </c>
      <c r="F624">
        <v>1175779</v>
      </c>
    </row>
    <row r="625" spans="2:6" x14ac:dyDescent="0.25">
      <c r="B625" t="s">
        <v>980</v>
      </c>
      <c r="C625">
        <v>9478</v>
      </c>
      <c r="D625">
        <v>10976</v>
      </c>
      <c r="E625">
        <v>42</v>
      </c>
      <c r="F625">
        <v>1251687</v>
      </c>
    </row>
    <row r="626" spans="2:6" x14ac:dyDescent="0.25">
      <c r="B626" t="s">
        <v>980</v>
      </c>
      <c r="C626">
        <v>9478</v>
      </c>
      <c r="D626">
        <v>10978</v>
      </c>
      <c r="E626">
        <v>56</v>
      </c>
      <c r="F626">
        <v>1174663</v>
      </c>
    </row>
    <row r="627" spans="2:6" x14ac:dyDescent="0.25">
      <c r="B627" t="s">
        <v>980</v>
      </c>
      <c r="C627">
        <v>9478</v>
      </c>
      <c r="D627">
        <v>10982</v>
      </c>
      <c r="E627">
        <v>55</v>
      </c>
      <c r="F627">
        <v>1179079</v>
      </c>
    </row>
    <row r="628" spans="2:6" x14ac:dyDescent="0.25">
      <c r="B628" t="s">
        <v>981</v>
      </c>
      <c r="C628">
        <v>10602</v>
      </c>
      <c r="D628">
        <v>11703</v>
      </c>
      <c r="E628">
        <v>34</v>
      </c>
      <c r="F628">
        <v>1004595</v>
      </c>
    </row>
    <row r="629" spans="2:6" x14ac:dyDescent="0.25">
      <c r="B629" t="s">
        <v>981</v>
      </c>
      <c r="C629">
        <v>10602</v>
      </c>
      <c r="D629">
        <v>11701</v>
      </c>
      <c r="E629">
        <v>31</v>
      </c>
      <c r="F629">
        <v>1001058</v>
      </c>
    </row>
    <row r="630" spans="2:6" x14ac:dyDescent="0.25">
      <c r="B630" t="s">
        <v>981</v>
      </c>
      <c r="C630">
        <v>10602</v>
      </c>
      <c r="D630">
        <v>11702</v>
      </c>
      <c r="E630">
        <v>48</v>
      </c>
      <c r="F630">
        <v>1004597</v>
      </c>
    </row>
    <row r="631" spans="2:6" x14ac:dyDescent="0.25">
      <c r="B631" t="s">
        <v>981</v>
      </c>
      <c r="C631">
        <v>10602</v>
      </c>
      <c r="D631">
        <v>11701</v>
      </c>
      <c r="E631">
        <v>54</v>
      </c>
      <c r="F631">
        <v>1001011</v>
      </c>
    </row>
    <row r="632" spans="2:6" x14ac:dyDescent="0.25">
      <c r="B632" t="s">
        <v>981</v>
      </c>
      <c r="C632">
        <v>10602</v>
      </c>
      <c r="D632">
        <v>11703</v>
      </c>
      <c r="E632">
        <v>30</v>
      </c>
      <c r="F632">
        <v>1070690</v>
      </c>
    </row>
    <row r="633" spans="2:6" x14ac:dyDescent="0.25">
      <c r="B633" t="s">
        <v>982</v>
      </c>
      <c r="C633">
        <v>12300</v>
      </c>
      <c r="D633">
        <v>13147</v>
      </c>
      <c r="E633">
        <v>27</v>
      </c>
      <c r="F633">
        <v>1524397</v>
      </c>
    </row>
    <row r="634" spans="2:6" x14ac:dyDescent="0.25">
      <c r="B634" t="s">
        <v>982</v>
      </c>
      <c r="C634">
        <v>12300</v>
      </c>
      <c r="D634">
        <v>13147</v>
      </c>
      <c r="E634">
        <v>27</v>
      </c>
      <c r="F634">
        <v>1514084</v>
      </c>
    </row>
    <row r="635" spans="2:6" x14ac:dyDescent="0.25">
      <c r="B635" t="s">
        <v>982</v>
      </c>
      <c r="C635">
        <v>12300</v>
      </c>
      <c r="D635">
        <v>13146</v>
      </c>
      <c r="E635">
        <v>48</v>
      </c>
      <c r="F635">
        <v>1455587</v>
      </c>
    </row>
    <row r="636" spans="2:6" x14ac:dyDescent="0.25">
      <c r="B636" t="s">
        <v>982</v>
      </c>
      <c r="C636">
        <v>12300</v>
      </c>
      <c r="D636">
        <v>13147</v>
      </c>
      <c r="E636">
        <v>35</v>
      </c>
      <c r="F636">
        <v>1515101</v>
      </c>
    </row>
    <row r="637" spans="2:6" x14ac:dyDescent="0.25">
      <c r="B637" t="s">
        <v>982</v>
      </c>
      <c r="C637">
        <v>12300</v>
      </c>
      <c r="D637">
        <v>13145</v>
      </c>
      <c r="E637">
        <v>26</v>
      </c>
      <c r="F637">
        <v>1558732</v>
      </c>
    </row>
    <row r="638" spans="2:6" x14ac:dyDescent="0.25">
      <c r="B638" t="s">
        <v>983</v>
      </c>
      <c r="C638">
        <v>10547</v>
      </c>
      <c r="D638">
        <v>11799</v>
      </c>
      <c r="E638">
        <v>25</v>
      </c>
      <c r="F638">
        <v>1708845</v>
      </c>
    </row>
    <row r="639" spans="2:6" x14ac:dyDescent="0.25">
      <c r="B639" t="s">
        <v>983</v>
      </c>
      <c r="C639">
        <v>10547</v>
      </c>
      <c r="D639">
        <v>11799</v>
      </c>
      <c r="E639">
        <v>27</v>
      </c>
      <c r="F639">
        <v>1715205</v>
      </c>
    </row>
    <row r="640" spans="2:6" x14ac:dyDescent="0.25">
      <c r="B640" t="s">
        <v>983</v>
      </c>
      <c r="C640">
        <v>10547</v>
      </c>
      <c r="D640">
        <v>11798</v>
      </c>
      <c r="E640">
        <v>27</v>
      </c>
      <c r="F640">
        <v>1836607</v>
      </c>
    </row>
    <row r="641" spans="2:6" x14ac:dyDescent="0.25">
      <c r="B641" t="s">
        <v>983</v>
      </c>
      <c r="C641">
        <v>10547</v>
      </c>
      <c r="D641">
        <v>11797</v>
      </c>
      <c r="E641">
        <v>30</v>
      </c>
      <c r="F641">
        <v>1706710</v>
      </c>
    </row>
    <row r="642" spans="2:6" x14ac:dyDescent="0.25">
      <c r="B642" t="s">
        <v>983</v>
      </c>
      <c r="C642">
        <v>10547</v>
      </c>
      <c r="D642">
        <v>11799</v>
      </c>
      <c r="E642">
        <v>49</v>
      </c>
      <c r="F642">
        <v>1444794</v>
      </c>
    </row>
    <row r="643" spans="2:6" x14ac:dyDescent="0.25">
      <c r="B643" t="s">
        <v>984</v>
      </c>
      <c r="C643">
        <v>10689</v>
      </c>
      <c r="D643">
        <v>11851</v>
      </c>
      <c r="E643">
        <v>30</v>
      </c>
      <c r="F643">
        <v>1903154</v>
      </c>
    </row>
    <row r="644" spans="2:6" x14ac:dyDescent="0.25">
      <c r="B644" t="s">
        <v>984</v>
      </c>
      <c r="C644">
        <v>10689</v>
      </c>
      <c r="D644">
        <v>11851</v>
      </c>
      <c r="E644">
        <v>37</v>
      </c>
      <c r="F644">
        <v>1812084</v>
      </c>
    </row>
    <row r="645" spans="2:6" x14ac:dyDescent="0.25">
      <c r="B645" t="s">
        <v>984</v>
      </c>
      <c r="C645">
        <v>10689</v>
      </c>
      <c r="D645">
        <v>11850</v>
      </c>
      <c r="E645">
        <v>47</v>
      </c>
      <c r="F645">
        <v>1614472</v>
      </c>
    </row>
    <row r="646" spans="2:6" x14ac:dyDescent="0.25">
      <c r="B646" t="s">
        <v>984</v>
      </c>
      <c r="C646">
        <v>10689</v>
      </c>
      <c r="D646">
        <v>11850</v>
      </c>
      <c r="E646">
        <v>36</v>
      </c>
      <c r="F646">
        <v>1829503</v>
      </c>
    </row>
    <row r="647" spans="2:6" x14ac:dyDescent="0.25">
      <c r="B647" t="s">
        <v>984</v>
      </c>
      <c r="C647">
        <v>10689</v>
      </c>
      <c r="D647">
        <v>11849</v>
      </c>
      <c r="E647">
        <v>42</v>
      </c>
      <c r="F647">
        <v>1621238</v>
      </c>
    </row>
    <row r="648" spans="2:6" x14ac:dyDescent="0.25">
      <c r="B648" t="s">
        <v>985</v>
      </c>
      <c r="C648">
        <v>9862</v>
      </c>
      <c r="D648">
        <v>11096</v>
      </c>
      <c r="E648">
        <v>35</v>
      </c>
      <c r="F648">
        <v>1688936</v>
      </c>
    </row>
    <row r="649" spans="2:6" x14ac:dyDescent="0.25">
      <c r="B649" t="s">
        <v>985</v>
      </c>
      <c r="C649">
        <v>9862</v>
      </c>
      <c r="D649">
        <v>11093</v>
      </c>
      <c r="E649">
        <v>33</v>
      </c>
      <c r="F649">
        <v>1386026</v>
      </c>
    </row>
    <row r="650" spans="2:6" x14ac:dyDescent="0.25">
      <c r="B650" t="s">
        <v>985</v>
      </c>
      <c r="C650">
        <v>9862</v>
      </c>
      <c r="D650">
        <v>11097</v>
      </c>
      <c r="E650">
        <v>25</v>
      </c>
      <c r="F650">
        <v>1614709</v>
      </c>
    </row>
    <row r="651" spans="2:6" x14ac:dyDescent="0.25">
      <c r="B651" t="s">
        <v>985</v>
      </c>
      <c r="C651">
        <v>9862</v>
      </c>
      <c r="D651">
        <v>11095</v>
      </c>
      <c r="E651">
        <v>29</v>
      </c>
      <c r="F651">
        <v>1466070</v>
      </c>
    </row>
    <row r="652" spans="2:6" x14ac:dyDescent="0.25">
      <c r="B652" t="s">
        <v>985</v>
      </c>
      <c r="C652">
        <v>9862</v>
      </c>
      <c r="D652">
        <v>11095</v>
      </c>
      <c r="E652">
        <v>36</v>
      </c>
      <c r="F652">
        <v>1626415</v>
      </c>
    </row>
    <row r="653" spans="2:6" x14ac:dyDescent="0.25">
      <c r="B653" t="s">
        <v>986</v>
      </c>
      <c r="C653">
        <v>12057</v>
      </c>
      <c r="D653">
        <v>12687</v>
      </c>
      <c r="E653">
        <v>22</v>
      </c>
      <c r="F653">
        <v>1701796</v>
      </c>
    </row>
    <row r="654" spans="2:6" x14ac:dyDescent="0.25">
      <c r="B654" t="s">
        <v>986</v>
      </c>
      <c r="C654">
        <v>12057</v>
      </c>
      <c r="D654">
        <v>12686</v>
      </c>
      <c r="E654">
        <v>21</v>
      </c>
      <c r="F654">
        <v>1581034</v>
      </c>
    </row>
    <row r="655" spans="2:6" x14ac:dyDescent="0.25">
      <c r="B655" t="s">
        <v>986</v>
      </c>
      <c r="C655">
        <v>12057</v>
      </c>
      <c r="D655">
        <v>12685</v>
      </c>
      <c r="E655">
        <v>38</v>
      </c>
      <c r="F655">
        <v>1531241</v>
      </c>
    </row>
    <row r="656" spans="2:6" x14ac:dyDescent="0.25">
      <c r="B656" t="s">
        <v>986</v>
      </c>
      <c r="C656">
        <v>12057</v>
      </c>
      <c r="D656">
        <v>12686</v>
      </c>
      <c r="E656">
        <v>24</v>
      </c>
      <c r="F656">
        <v>1820790</v>
      </c>
    </row>
    <row r="657" spans="2:6" x14ac:dyDescent="0.25">
      <c r="B657" t="s">
        <v>986</v>
      </c>
      <c r="C657">
        <v>12057</v>
      </c>
      <c r="D657">
        <v>12687</v>
      </c>
      <c r="E657">
        <v>24</v>
      </c>
      <c r="F657">
        <v>1657081</v>
      </c>
    </row>
    <row r="658" spans="2:6" x14ac:dyDescent="0.25">
      <c r="B658" t="s">
        <v>987</v>
      </c>
      <c r="C658">
        <v>12669</v>
      </c>
      <c r="D658">
        <v>13298</v>
      </c>
      <c r="E658">
        <v>26</v>
      </c>
      <c r="F658">
        <v>1616209</v>
      </c>
    </row>
    <row r="659" spans="2:6" x14ac:dyDescent="0.25">
      <c r="B659" t="s">
        <v>987</v>
      </c>
      <c r="C659">
        <v>12669</v>
      </c>
      <c r="D659">
        <v>13299</v>
      </c>
      <c r="E659">
        <v>23</v>
      </c>
      <c r="F659">
        <v>1612984</v>
      </c>
    </row>
    <row r="660" spans="2:6" x14ac:dyDescent="0.25">
      <c r="B660" t="s">
        <v>987</v>
      </c>
      <c r="C660">
        <v>12669</v>
      </c>
      <c r="D660">
        <v>13300</v>
      </c>
      <c r="E660">
        <v>27</v>
      </c>
      <c r="F660">
        <v>1478175</v>
      </c>
    </row>
    <row r="661" spans="2:6" x14ac:dyDescent="0.25">
      <c r="B661" t="s">
        <v>987</v>
      </c>
      <c r="C661">
        <v>12669</v>
      </c>
      <c r="D661">
        <v>13299</v>
      </c>
      <c r="E661">
        <v>29</v>
      </c>
      <c r="F661">
        <v>1632247</v>
      </c>
    </row>
    <row r="662" spans="2:6" x14ac:dyDescent="0.25">
      <c r="B662" t="s">
        <v>987</v>
      </c>
      <c r="C662">
        <v>12669</v>
      </c>
      <c r="D662">
        <v>13304</v>
      </c>
      <c r="E662">
        <v>23</v>
      </c>
      <c r="F662">
        <v>1684623</v>
      </c>
    </row>
    <row r="663" spans="2:6" x14ac:dyDescent="0.25">
      <c r="B663" t="s">
        <v>988</v>
      </c>
      <c r="C663">
        <v>11658</v>
      </c>
      <c r="D663">
        <v>12794</v>
      </c>
      <c r="E663">
        <v>26</v>
      </c>
      <c r="F663">
        <v>1737827</v>
      </c>
    </row>
    <row r="664" spans="2:6" x14ac:dyDescent="0.25">
      <c r="B664" t="s">
        <v>988</v>
      </c>
      <c r="C664">
        <v>11658</v>
      </c>
      <c r="D664">
        <v>12798</v>
      </c>
      <c r="E664">
        <v>25</v>
      </c>
      <c r="F664">
        <v>1593415</v>
      </c>
    </row>
    <row r="665" spans="2:6" x14ac:dyDescent="0.25">
      <c r="B665" t="s">
        <v>988</v>
      </c>
      <c r="C665">
        <v>11658</v>
      </c>
      <c r="D665">
        <v>12794</v>
      </c>
      <c r="E665">
        <v>29</v>
      </c>
      <c r="F665">
        <v>1737265</v>
      </c>
    </row>
    <row r="666" spans="2:6" x14ac:dyDescent="0.25">
      <c r="B666" t="s">
        <v>988</v>
      </c>
      <c r="C666">
        <v>11658</v>
      </c>
      <c r="D666">
        <v>12798</v>
      </c>
      <c r="E666">
        <v>26</v>
      </c>
      <c r="F666">
        <v>1798972</v>
      </c>
    </row>
    <row r="667" spans="2:6" x14ac:dyDescent="0.25">
      <c r="B667" t="s">
        <v>988</v>
      </c>
      <c r="C667">
        <v>11658</v>
      </c>
      <c r="D667">
        <v>12798</v>
      </c>
      <c r="E667">
        <v>30</v>
      </c>
      <c r="F667">
        <v>1600381</v>
      </c>
    </row>
    <row r="668" spans="2:6" x14ac:dyDescent="0.25">
      <c r="B668" t="s">
        <v>989</v>
      </c>
      <c r="C668">
        <v>11642</v>
      </c>
      <c r="D668">
        <v>12335</v>
      </c>
      <c r="E668">
        <v>29</v>
      </c>
      <c r="F668">
        <v>1908111</v>
      </c>
    </row>
    <row r="669" spans="2:6" x14ac:dyDescent="0.25">
      <c r="B669" t="s">
        <v>989</v>
      </c>
      <c r="C669">
        <v>11642</v>
      </c>
      <c r="D669">
        <v>12333</v>
      </c>
      <c r="E669">
        <v>44</v>
      </c>
      <c r="F669">
        <v>1851336</v>
      </c>
    </row>
    <row r="670" spans="2:6" x14ac:dyDescent="0.25">
      <c r="B670" t="s">
        <v>989</v>
      </c>
      <c r="C670">
        <v>11642</v>
      </c>
      <c r="D670">
        <v>12332</v>
      </c>
      <c r="E670">
        <v>24</v>
      </c>
      <c r="F670">
        <v>1775250</v>
      </c>
    </row>
    <row r="671" spans="2:6" x14ac:dyDescent="0.25">
      <c r="B671" t="s">
        <v>989</v>
      </c>
      <c r="C671">
        <v>11642</v>
      </c>
      <c r="D671">
        <v>12332</v>
      </c>
      <c r="E671">
        <v>17</v>
      </c>
      <c r="F671">
        <v>1924757</v>
      </c>
    </row>
    <row r="672" spans="2:6" x14ac:dyDescent="0.25">
      <c r="B672" t="s">
        <v>989</v>
      </c>
      <c r="C672">
        <v>11642</v>
      </c>
      <c r="D672">
        <v>12329</v>
      </c>
      <c r="E672">
        <v>31</v>
      </c>
      <c r="F672">
        <v>1840441</v>
      </c>
    </row>
    <row r="673" spans="2:6" x14ac:dyDescent="0.25">
      <c r="B673" t="s">
        <v>990</v>
      </c>
      <c r="C673">
        <v>14011</v>
      </c>
      <c r="D673">
        <v>14510</v>
      </c>
      <c r="E673">
        <v>19</v>
      </c>
      <c r="F673">
        <v>1800133</v>
      </c>
    </row>
    <row r="674" spans="2:6" x14ac:dyDescent="0.25">
      <c r="B674" t="s">
        <v>990</v>
      </c>
      <c r="C674">
        <v>14011</v>
      </c>
      <c r="D674">
        <v>14511</v>
      </c>
      <c r="E674">
        <v>24</v>
      </c>
      <c r="F674">
        <v>2209602</v>
      </c>
    </row>
    <row r="675" spans="2:6" x14ac:dyDescent="0.25">
      <c r="B675" t="s">
        <v>990</v>
      </c>
      <c r="C675">
        <v>14011</v>
      </c>
      <c r="D675">
        <v>14515</v>
      </c>
      <c r="E675">
        <v>26</v>
      </c>
      <c r="F675">
        <v>1756188</v>
      </c>
    </row>
    <row r="676" spans="2:6" x14ac:dyDescent="0.25">
      <c r="B676" t="s">
        <v>990</v>
      </c>
      <c r="C676">
        <v>14011</v>
      </c>
      <c r="D676">
        <v>14509</v>
      </c>
      <c r="E676">
        <v>29</v>
      </c>
      <c r="F676">
        <v>1850265</v>
      </c>
    </row>
    <row r="677" spans="2:6" x14ac:dyDescent="0.25">
      <c r="B677" t="s">
        <v>990</v>
      </c>
      <c r="C677">
        <v>14011</v>
      </c>
      <c r="D677">
        <v>14512</v>
      </c>
      <c r="E677">
        <v>21</v>
      </c>
      <c r="F677">
        <v>2337956</v>
      </c>
    </row>
    <row r="678" spans="2:6" x14ac:dyDescent="0.25">
      <c r="B678" t="s">
        <v>991</v>
      </c>
      <c r="C678">
        <v>13026</v>
      </c>
      <c r="D678">
        <v>13669</v>
      </c>
      <c r="E678">
        <v>21</v>
      </c>
      <c r="F678">
        <v>1802760</v>
      </c>
    </row>
    <row r="679" spans="2:6" x14ac:dyDescent="0.25">
      <c r="B679" t="s">
        <v>991</v>
      </c>
      <c r="C679">
        <v>13026</v>
      </c>
      <c r="D679">
        <v>13665</v>
      </c>
      <c r="E679">
        <v>30</v>
      </c>
      <c r="F679">
        <v>1825013</v>
      </c>
    </row>
    <row r="680" spans="2:6" x14ac:dyDescent="0.25">
      <c r="B680" t="s">
        <v>991</v>
      </c>
      <c r="C680">
        <v>13026</v>
      </c>
      <c r="D680">
        <v>13665</v>
      </c>
      <c r="E680">
        <v>26</v>
      </c>
      <c r="F680">
        <v>1799244</v>
      </c>
    </row>
    <row r="681" spans="2:6" x14ac:dyDescent="0.25">
      <c r="B681" t="s">
        <v>991</v>
      </c>
      <c r="C681">
        <v>13026</v>
      </c>
      <c r="D681">
        <v>13669</v>
      </c>
      <c r="E681">
        <v>23</v>
      </c>
      <c r="F681">
        <v>1826390</v>
      </c>
    </row>
    <row r="682" spans="2:6" x14ac:dyDescent="0.25">
      <c r="B682" t="s">
        <v>991</v>
      </c>
      <c r="C682">
        <v>13026</v>
      </c>
      <c r="D682">
        <v>13669</v>
      </c>
      <c r="E682">
        <v>25</v>
      </c>
      <c r="F682">
        <v>1818047</v>
      </c>
    </row>
    <row r="683" spans="2:6" x14ac:dyDescent="0.25">
      <c r="B683" t="s">
        <v>992</v>
      </c>
      <c r="C683">
        <v>13821</v>
      </c>
      <c r="D683">
        <v>14458</v>
      </c>
      <c r="E683">
        <v>36</v>
      </c>
      <c r="F683">
        <v>1434939</v>
      </c>
    </row>
    <row r="684" spans="2:6" x14ac:dyDescent="0.25">
      <c r="B684" t="s">
        <v>992</v>
      </c>
      <c r="C684">
        <v>13821</v>
      </c>
      <c r="D684">
        <v>14434</v>
      </c>
      <c r="E684">
        <v>34</v>
      </c>
      <c r="F684">
        <v>1355979</v>
      </c>
    </row>
    <row r="685" spans="2:6" x14ac:dyDescent="0.25">
      <c r="B685" t="s">
        <v>992</v>
      </c>
      <c r="C685">
        <v>13821</v>
      </c>
      <c r="D685">
        <v>14436</v>
      </c>
      <c r="E685">
        <v>29</v>
      </c>
      <c r="F685">
        <v>1305011</v>
      </c>
    </row>
    <row r="686" spans="2:6" x14ac:dyDescent="0.25">
      <c r="B686" t="s">
        <v>992</v>
      </c>
      <c r="C686">
        <v>13821</v>
      </c>
      <c r="D686">
        <v>14444</v>
      </c>
      <c r="E686">
        <v>25</v>
      </c>
      <c r="F686">
        <v>1542046</v>
      </c>
    </row>
    <row r="687" spans="2:6" x14ac:dyDescent="0.25">
      <c r="B687" t="s">
        <v>992</v>
      </c>
      <c r="C687">
        <v>13821</v>
      </c>
      <c r="D687">
        <v>14441</v>
      </c>
      <c r="E687">
        <v>29</v>
      </c>
      <c r="F687">
        <v>1317663</v>
      </c>
    </row>
    <row r="688" spans="2:6" x14ac:dyDescent="0.25">
      <c r="B688" t="s">
        <v>993</v>
      </c>
      <c r="C688">
        <v>10407</v>
      </c>
      <c r="D688">
        <v>11267</v>
      </c>
      <c r="E688">
        <v>31</v>
      </c>
      <c r="F688">
        <v>1510263</v>
      </c>
    </row>
    <row r="689" spans="2:6" x14ac:dyDescent="0.25">
      <c r="B689" t="s">
        <v>993</v>
      </c>
      <c r="C689">
        <v>10407</v>
      </c>
      <c r="D689">
        <v>11269</v>
      </c>
      <c r="E689">
        <v>40</v>
      </c>
      <c r="F689">
        <v>1458462</v>
      </c>
    </row>
    <row r="690" spans="2:6" x14ac:dyDescent="0.25">
      <c r="B690" t="s">
        <v>993</v>
      </c>
      <c r="C690">
        <v>10407</v>
      </c>
      <c r="D690">
        <v>11271</v>
      </c>
      <c r="E690">
        <v>37</v>
      </c>
      <c r="F690">
        <v>1444774</v>
      </c>
    </row>
    <row r="691" spans="2:6" x14ac:dyDescent="0.25">
      <c r="B691" t="s">
        <v>993</v>
      </c>
      <c r="C691">
        <v>10407</v>
      </c>
      <c r="D691">
        <v>11270</v>
      </c>
      <c r="E691">
        <v>38</v>
      </c>
      <c r="F691">
        <v>1370649</v>
      </c>
    </row>
    <row r="692" spans="2:6" x14ac:dyDescent="0.25">
      <c r="B692" t="s">
        <v>993</v>
      </c>
      <c r="C692">
        <v>10407</v>
      </c>
      <c r="D692">
        <v>11268</v>
      </c>
      <c r="E692">
        <v>58</v>
      </c>
      <c r="F692">
        <v>1511425</v>
      </c>
    </row>
    <row r="693" spans="2:6" x14ac:dyDescent="0.25">
      <c r="B693" t="s">
        <v>994</v>
      </c>
      <c r="C693">
        <v>12299</v>
      </c>
      <c r="D693">
        <v>12831</v>
      </c>
      <c r="E693">
        <v>22</v>
      </c>
      <c r="F693">
        <v>2278261</v>
      </c>
    </row>
    <row r="694" spans="2:6" x14ac:dyDescent="0.25">
      <c r="B694" t="s">
        <v>994</v>
      </c>
      <c r="C694">
        <v>12299</v>
      </c>
      <c r="D694">
        <v>12835</v>
      </c>
      <c r="E694">
        <v>18</v>
      </c>
      <c r="F694">
        <v>1970922</v>
      </c>
    </row>
    <row r="695" spans="2:6" x14ac:dyDescent="0.25">
      <c r="B695" t="s">
        <v>994</v>
      </c>
      <c r="C695">
        <v>12299</v>
      </c>
      <c r="D695">
        <v>12834</v>
      </c>
      <c r="E695">
        <v>21</v>
      </c>
      <c r="F695">
        <v>1920155</v>
      </c>
    </row>
    <row r="696" spans="2:6" x14ac:dyDescent="0.25">
      <c r="B696" t="s">
        <v>994</v>
      </c>
      <c r="C696">
        <v>12299</v>
      </c>
      <c r="D696">
        <v>12831</v>
      </c>
      <c r="E696">
        <v>19</v>
      </c>
      <c r="F696">
        <v>1980251</v>
      </c>
    </row>
    <row r="697" spans="2:6" x14ac:dyDescent="0.25">
      <c r="B697" t="s">
        <v>994</v>
      </c>
      <c r="C697">
        <v>12299</v>
      </c>
      <c r="D697">
        <v>12832</v>
      </c>
      <c r="E697">
        <v>19</v>
      </c>
      <c r="F697">
        <v>1960788</v>
      </c>
    </row>
    <row r="698" spans="2:6" x14ac:dyDescent="0.25">
      <c r="B698" t="s">
        <v>995</v>
      </c>
      <c r="C698">
        <v>11347</v>
      </c>
      <c r="D698">
        <v>12094</v>
      </c>
      <c r="E698">
        <v>25</v>
      </c>
      <c r="F698">
        <v>1647043</v>
      </c>
    </row>
    <row r="699" spans="2:6" x14ac:dyDescent="0.25">
      <c r="B699" t="s">
        <v>995</v>
      </c>
      <c r="C699">
        <v>11347</v>
      </c>
      <c r="D699">
        <v>12096</v>
      </c>
      <c r="E699">
        <v>29</v>
      </c>
      <c r="F699">
        <v>1697734</v>
      </c>
    </row>
    <row r="700" spans="2:6" x14ac:dyDescent="0.25">
      <c r="B700" t="s">
        <v>995</v>
      </c>
      <c r="C700">
        <v>11347</v>
      </c>
      <c r="D700">
        <v>12096</v>
      </c>
      <c r="E700">
        <v>24</v>
      </c>
      <c r="F700">
        <v>1638826</v>
      </c>
    </row>
    <row r="701" spans="2:6" x14ac:dyDescent="0.25">
      <c r="B701" t="s">
        <v>995</v>
      </c>
      <c r="C701">
        <v>11347</v>
      </c>
      <c r="D701">
        <v>12097</v>
      </c>
      <c r="E701">
        <v>27</v>
      </c>
      <c r="F701">
        <v>1622219</v>
      </c>
    </row>
    <row r="702" spans="2:6" x14ac:dyDescent="0.25">
      <c r="B702" t="s">
        <v>995</v>
      </c>
      <c r="C702">
        <v>11347</v>
      </c>
      <c r="D702">
        <v>12093</v>
      </c>
      <c r="E702">
        <v>24</v>
      </c>
      <c r="F702">
        <v>1648929</v>
      </c>
    </row>
  </sheetData>
  <mergeCells count="140"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702"/>
  <sheetViews>
    <sheetView workbookViewId="0">
      <selection activeCell="B3" sqref="B3:F352"/>
    </sheetView>
  </sheetViews>
  <sheetFormatPr defaultRowHeight="15" x14ac:dyDescent="0.25"/>
  <cols>
    <col min="2" max="2" width="27.42578125" customWidth="1"/>
  </cols>
  <sheetData>
    <row r="3" spans="2:15" x14ac:dyDescent="0.25">
      <c r="B3" t="s">
        <v>926</v>
      </c>
      <c r="C3">
        <v>7297</v>
      </c>
      <c r="D3">
        <v>9056</v>
      </c>
      <c r="E3">
        <v>15</v>
      </c>
      <c r="F3">
        <v>4754399</v>
      </c>
      <c r="J3" t="s">
        <v>70</v>
      </c>
    </row>
    <row r="4" spans="2:15" x14ac:dyDescent="0.25">
      <c r="B4" t="s">
        <v>926</v>
      </c>
      <c r="C4">
        <v>7297</v>
      </c>
      <c r="D4">
        <v>9098</v>
      </c>
      <c r="E4">
        <v>15</v>
      </c>
      <c r="F4">
        <v>4825625</v>
      </c>
      <c r="J4" t="s">
        <v>71</v>
      </c>
    </row>
    <row r="5" spans="2:15" x14ac:dyDescent="0.25">
      <c r="B5" t="s">
        <v>926</v>
      </c>
      <c r="C5">
        <v>7297</v>
      </c>
      <c r="D5">
        <v>9098</v>
      </c>
      <c r="E5">
        <v>18</v>
      </c>
      <c r="F5">
        <v>4665163</v>
      </c>
      <c r="J5" t="s">
        <v>72</v>
      </c>
      <c r="L5" s="20" t="s">
        <v>420</v>
      </c>
      <c r="M5" s="20"/>
      <c r="N5" s="20" t="s">
        <v>423</v>
      </c>
      <c r="O5" s="20"/>
    </row>
    <row r="6" spans="2:15" x14ac:dyDescent="0.25">
      <c r="B6" t="s">
        <v>926</v>
      </c>
      <c r="C6">
        <v>7297</v>
      </c>
      <c r="D6">
        <v>9099</v>
      </c>
      <c r="E6">
        <v>23</v>
      </c>
      <c r="F6">
        <v>4164720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2:15" x14ac:dyDescent="0.25">
      <c r="B7" t="s">
        <v>926</v>
      </c>
      <c r="C7">
        <v>7297</v>
      </c>
      <c r="D7">
        <v>9089</v>
      </c>
      <c r="E7">
        <v>23</v>
      </c>
      <c r="F7">
        <v>4091397</v>
      </c>
      <c r="J7" t="s">
        <v>74</v>
      </c>
      <c r="L7">
        <f>MIN(B3:B7)</f>
        <v>0</v>
      </c>
      <c r="M7">
        <f>MAX(C3:C7)</f>
        <v>7297</v>
      </c>
      <c r="N7">
        <f>MIN(D3:D7)</f>
        <v>9056</v>
      </c>
      <c r="O7">
        <f>MAX(D3:D7)</f>
        <v>9099</v>
      </c>
    </row>
    <row r="8" spans="2:15" x14ac:dyDescent="0.25">
      <c r="B8" t="s">
        <v>927</v>
      </c>
      <c r="C8">
        <v>4571</v>
      </c>
      <c r="D8">
        <v>9546</v>
      </c>
      <c r="E8">
        <v>151</v>
      </c>
      <c r="F8">
        <v>5430434</v>
      </c>
      <c r="J8" t="s">
        <v>75</v>
      </c>
    </row>
    <row r="9" spans="2:15" x14ac:dyDescent="0.25">
      <c r="B9" t="s">
        <v>927</v>
      </c>
      <c r="C9">
        <v>4571</v>
      </c>
      <c r="D9">
        <v>9532</v>
      </c>
      <c r="E9">
        <v>139</v>
      </c>
      <c r="F9">
        <v>4811513</v>
      </c>
      <c r="J9" t="s">
        <v>76</v>
      </c>
    </row>
    <row r="10" spans="2:15" x14ac:dyDescent="0.25">
      <c r="B10" t="s">
        <v>927</v>
      </c>
      <c r="C10">
        <v>4571</v>
      </c>
      <c r="D10">
        <v>9577</v>
      </c>
      <c r="E10">
        <v>120</v>
      </c>
      <c r="F10">
        <v>4276120</v>
      </c>
      <c r="J10" t="s">
        <v>77</v>
      </c>
      <c r="L10" s="20" t="s">
        <v>420</v>
      </c>
      <c r="M10" s="20"/>
      <c r="N10" s="20" t="s">
        <v>423</v>
      </c>
      <c r="O10" s="20"/>
    </row>
    <row r="11" spans="2:15" x14ac:dyDescent="0.25">
      <c r="B11" t="s">
        <v>927</v>
      </c>
      <c r="C11">
        <v>4571</v>
      </c>
      <c r="D11">
        <v>9563</v>
      </c>
      <c r="E11">
        <v>127</v>
      </c>
      <c r="F11">
        <v>4139583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2:15" x14ac:dyDescent="0.25">
      <c r="B12" t="s">
        <v>927</v>
      </c>
      <c r="C12">
        <v>4571</v>
      </c>
      <c r="D12">
        <v>9460</v>
      </c>
      <c r="E12">
        <v>177</v>
      </c>
      <c r="F12">
        <v>5238170</v>
      </c>
      <c r="J12" t="s">
        <v>79</v>
      </c>
      <c r="L12">
        <f>MIN(B8:B12)</f>
        <v>0</v>
      </c>
      <c r="M12">
        <f>MAX(C8:C12)</f>
        <v>4571</v>
      </c>
      <c r="N12">
        <f>MIN(D8:D12)</f>
        <v>9460</v>
      </c>
      <c r="O12">
        <f>MAX(D8:D12)</f>
        <v>9577</v>
      </c>
    </row>
    <row r="13" spans="2:15" x14ac:dyDescent="0.25">
      <c r="B13" t="s">
        <v>928</v>
      </c>
      <c r="C13">
        <v>7716</v>
      </c>
      <c r="D13">
        <v>9709</v>
      </c>
      <c r="E13">
        <v>27</v>
      </c>
      <c r="F13">
        <v>5541179</v>
      </c>
      <c r="J13" t="s">
        <v>80</v>
      </c>
    </row>
    <row r="14" spans="2:15" x14ac:dyDescent="0.25">
      <c r="B14" t="s">
        <v>928</v>
      </c>
      <c r="C14">
        <v>7716</v>
      </c>
      <c r="D14">
        <v>9708</v>
      </c>
      <c r="E14">
        <v>34</v>
      </c>
      <c r="F14">
        <v>5255932</v>
      </c>
      <c r="J14" t="s">
        <v>81</v>
      </c>
    </row>
    <row r="15" spans="2:15" x14ac:dyDescent="0.25">
      <c r="B15" t="s">
        <v>928</v>
      </c>
      <c r="C15">
        <v>7716</v>
      </c>
      <c r="D15">
        <v>9710</v>
      </c>
      <c r="E15">
        <v>23</v>
      </c>
      <c r="F15">
        <v>5648925</v>
      </c>
      <c r="J15" t="s">
        <v>82</v>
      </c>
      <c r="L15" s="20" t="s">
        <v>420</v>
      </c>
      <c r="M15" s="20"/>
      <c r="N15" s="20" t="s">
        <v>423</v>
      </c>
      <c r="O15" s="20"/>
    </row>
    <row r="16" spans="2:15" x14ac:dyDescent="0.25">
      <c r="B16" t="s">
        <v>928</v>
      </c>
      <c r="C16">
        <v>7716</v>
      </c>
      <c r="D16">
        <v>9702</v>
      </c>
      <c r="E16">
        <v>26</v>
      </c>
      <c r="F16">
        <v>4239994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2:15" x14ac:dyDescent="0.25">
      <c r="B17" t="s">
        <v>928</v>
      </c>
      <c r="C17">
        <v>7716</v>
      </c>
      <c r="D17">
        <v>9728</v>
      </c>
      <c r="E17">
        <v>15</v>
      </c>
      <c r="F17">
        <v>7989009</v>
      </c>
      <c r="J17" t="s">
        <v>84</v>
      </c>
      <c r="L17">
        <f>MIN(B13:B17)</f>
        <v>0</v>
      </c>
      <c r="M17">
        <f>MAX(C13:C17)</f>
        <v>7716</v>
      </c>
      <c r="N17">
        <f>MIN(D13:D17)</f>
        <v>9702</v>
      </c>
      <c r="O17">
        <f>MAX(D13:D17)</f>
        <v>9728</v>
      </c>
    </row>
    <row r="18" spans="2:15" x14ac:dyDescent="0.25">
      <c r="B18" t="s">
        <v>929</v>
      </c>
      <c r="C18">
        <v>4073</v>
      </c>
      <c r="D18">
        <v>9644</v>
      </c>
      <c r="E18">
        <v>166</v>
      </c>
      <c r="F18">
        <v>5945811</v>
      </c>
      <c r="J18" t="s">
        <v>85</v>
      </c>
    </row>
    <row r="19" spans="2:15" x14ac:dyDescent="0.25">
      <c r="B19" t="s">
        <v>929</v>
      </c>
      <c r="C19">
        <v>4073</v>
      </c>
      <c r="D19">
        <v>9682</v>
      </c>
      <c r="E19">
        <v>116</v>
      </c>
      <c r="F19">
        <v>5263463</v>
      </c>
      <c r="J19" t="s">
        <v>86</v>
      </c>
    </row>
    <row r="20" spans="2:15" x14ac:dyDescent="0.25">
      <c r="B20" t="s">
        <v>929</v>
      </c>
      <c r="C20">
        <v>4073</v>
      </c>
      <c r="D20">
        <v>9629</v>
      </c>
      <c r="E20">
        <v>176</v>
      </c>
      <c r="F20">
        <v>4079017</v>
      </c>
      <c r="J20" t="s">
        <v>87</v>
      </c>
      <c r="L20" s="20" t="s">
        <v>420</v>
      </c>
      <c r="M20" s="20"/>
      <c r="N20" s="20" t="s">
        <v>423</v>
      </c>
      <c r="O20" s="20"/>
    </row>
    <row r="21" spans="2:15" x14ac:dyDescent="0.25">
      <c r="B21" t="s">
        <v>929</v>
      </c>
      <c r="C21">
        <v>4073</v>
      </c>
      <c r="D21">
        <v>9699</v>
      </c>
      <c r="E21">
        <v>174</v>
      </c>
      <c r="F21">
        <v>4149307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2:15" x14ac:dyDescent="0.25">
      <c r="B22" t="s">
        <v>929</v>
      </c>
      <c r="C22">
        <v>4073</v>
      </c>
      <c r="D22">
        <v>9649</v>
      </c>
      <c r="E22">
        <v>147</v>
      </c>
      <c r="F22">
        <v>4256917</v>
      </c>
      <c r="J22" t="s">
        <v>89</v>
      </c>
      <c r="L22">
        <f>MIN(B18:B22)</f>
        <v>0</v>
      </c>
      <c r="M22">
        <f>MAX(C18:C22)</f>
        <v>4073</v>
      </c>
      <c r="N22">
        <f>MIN(D18:D22)</f>
        <v>9629</v>
      </c>
      <c r="O22">
        <f>MAX(D18:D22)</f>
        <v>9699</v>
      </c>
    </row>
    <row r="23" spans="2:15" x14ac:dyDescent="0.25">
      <c r="B23" t="s">
        <v>930</v>
      </c>
      <c r="C23">
        <v>6071</v>
      </c>
      <c r="D23">
        <v>8626</v>
      </c>
      <c r="E23">
        <v>50</v>
      </c>
      <c r="F23">
        <v>4361754</v>
      </c>
      <c r="J23" t="s">
        <v>90</v>
      </c>
    </row>
    <row r="24" spans="2:15" x14ac:dyDescent="0.25">
      <c r="B24" t="s">
        <v>930</v>
      </c>
      <c r="C24">
        <v>6071</v>
      </c>
      <c r="D24">
        <v>8595</v>
      </c>
      <c r="E24">
        <v>25</v>
      </c>
      <c r="F24">
        <v>4842516</v>
      </c>
      <c r="J24" t="s">
        <v>91</v>
      </c>
    </row>
    <row r="25" spans="2:15" x14ac:dyDescent="0.25">
      <c r="B25" t="s">
        <v>930</v>
      </c>
      <c r="C25">
        <v>6071</v>
      </c>
      <c r="D25">
        <v>8629</v>
      </c>
      <c r="E25">
        <v>56</v>
      </c>
      <c r="F25">
        <v>4491163</v>
      </c>
      <c r="J25" t="s">
        <v>92</v>
      </c>
      <c r="L25" s="20" t="s">
        <v>420</v>
      </c>
      <c r="M25" s="20"/>
      <c r="N25" s="20" t="s">
        <v>423</v>
      </c>
      <c r="O25" s="20"/>
    </row>
    <row r="26" spans="2:15" x14ac:dyDescent="0.25">
      <c r="B26" t="s">
        <v>930</v>
      </c>
      <c r="C26">
        <v>6071</v>
      </c>
      <c r="D26">
        <v>8639</v>
      </c>
      <c r="E26">
        <v>38</v>
      </c>
      <c r="F26">
        <v>4548666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2:15" x14ac:dyDescent="0.25">
      <c r="B27" t="s">
        <v>930</v>
      </c>
      <c r="C27">
        <v>6071</v>
      </c>
      <c r="D27">
        <v>8611</v>
      </c>
      <c r="E27">
        <v>36</v>
      </c>
      <c r="F27">
        <v>5241846</v>
      </c>
      <c r="J27" t="s">
        <v>94</v>
      </c>
      <c r="L27">
        <f>MIN(B23:B27)</f>
        <v>0</v>
      </c>
      <c r="M27">
        <f>MAX(C23:C27)</f>
        <v>6071</v>
      </c>
      <c r="N27">
        <f>MIN(D23:D27)</f>
        <v>8595</v>
      </c>
      <c r="O27">
        <f>MAX(D23:D27)</f>
        <v>8639</v>
      </c>
    </row>
    <row r="28" spans="2:15" x14ac:dyDescent="0.25">
      <c r="B28" t="s">
        <v>931</v>
      </c>
      <c r="C28">
        <v>6009</v>
      </c>
      <c r="D28">
        <v>7780</v>
      </c>
      <c r="E28">
        <v>29</v>
      </c>
      <c r="F28">
        <v>4378752</v>
      </c>
      <c r="J28" t="s">
        <v>95</v>
      </c>
    </row>
    <row r="29" spans="2:15" x14ac:dyDescent="0.25">
      <c r="B29" t="s">
        <v>931</v>
      </c>
      <c r="C29">
        <v>6009</v>
      </c>
      <c r="D29">
        <v>7749</v>
      </c>
      <c r="E29">
        <v>25</v>
      </c>
      <c r="F29">
        <v>4296340</v>
      </c>
      <c r="J29" t="s">
        <v>96</v>
      </c>
    </row>
    <row r="30" spans="2:15" x14ac:dyDescent="0.25">
      <c r="B30" t="s">
        <v>931</v>
      </c>
      <c r="C30">
        <v>6009</v>
      </c>
      <c r="D30">
        <v>7762</v>
      </c>
      <c r="E30">
        <v>27</v>
      </c>
      <c r="F30">
        <v>5264779</v>
      </c>
      <c r="J30" t="s">
        <v>97</v>
      </c>
      <c r="L30" s="20" t="s">
        <v>420</v>
      </c>
      <c r="M30" s="20"/>
      <c r="N30" s="20" t="s">
        <v>423</v>
      </c>
      <c r="O30" s="20"/>
    </row>
    <row r="31" spans="2:15" x14ac:dyDescent="0.25">
      <c r="B31" t="s">
        <v>931</v>
      </c>
      <c r="C31">
        <v>6009</v>
      </c>
      <c r="D31">
        <v>7746</v>
      </c>
      <c r="E31">
        <v>29</v>
      </c>
      <c r="F31">
        <v>4060919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2:15" x14ac:dyDescent="0.25">
      <c r="B32" t="s">
        <v>931</v>
      </c>
      <c r="C32">
        <v>6009</v>
      </c>
      <c r="D32">
        <v>7748</v>
      </c>
      <c r="E32">
        <v>35</v>
      </c>
      <c r="F32">
        <v>4387237</v>
      </c>
      <c r="J32" t="s">
        <v>99</v>
      </c>
      <c r="L32">
        <f>MIN(B28:B32)</f>
        <v>0</v>
      </c>
      <c r="M32">
        <f>MAX(C28:C32)</f>
        <v>6009</v>
      </c>
      <c r="N32">
        <f>MIN(D28:D32)</f>
        <v>7746</v>
      </c>
      <c r="O32">
        <f>MAX(D28:D32)</f>
        <v>7780</v>
      </c>
    </row>
    <row r="33" spans="2:15" x14ac:dyDescent="0.25">
      <c r="B33" t="s">
        <v>932</v>
      </c>
      <c r="C33">
        <v>5467</v>
      </c>
      <c r="D33">
        <v>10369</v>
      </c>
      <c r="E33">
        <v>106</v>
      </c>
      <c r="F33">
        <v>4266151</v>
      </c>
      <c r="J33" t="s">
        <v>100</v>
      </c>
    </row>
    <row r="34" spans="2:15" x14ac:dyDescent="0.25">
      <c r="B34" t="s">
        <v>932</v>
      </c>
      <c r="C34">
        <v>5467</v>
      </c>
      <c r="D34">
        <v>10441</v>
      </c>
      <c r="E34">
        <v>176</v>
      </c>
      <c r="F34">
        <v>4007769</v>
      </c>
      <c r="J34" t="s">
        <v>101</v>
      </c>
    </row>
    <row r="35" spans="2:15" x14ac:dyDescent="0.25">
      <c r="B35" t="s">
        <v>932</v>
      </c>
      <c r="C35">
        <v>5467</v>
      </c>
      <c r="D35">
        <v>10461</v>
      </c>
      <c r="E35">
        <v>122</v>
      </c>
      <c r="F35">
        <v>4178772</v>
      </c>
      <c r="J35" t="s">
        <v>102</v>
      </c>
      <c r="L35" s="20" t="s">
        <v>420</v>
      </c>
      <c r="M35" s="20"/>
      <c r="N35" s="20" t="s">
        <v>423</v>
      </c>
      <c r="O35" s="20"/>
    </row>
    <row r="36" spans="2:15" x14ac:dyDescent="0.25">
      <c r="B36" t="s">
        <v>932</v>
      </c>
      <c r="C36">
        <v>5467</v>
      </c>
      <c r="D36">
        <v>10445</v>
      </c>
      <c r="E36">
        <v>153</v>
      </c>
      <c r="F36">
        <v>4259297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2:15" x14ac:dyDescent="0.25">
      <c r="B37" t="s">
        <v>932</v>
      </c>
      <c r="C37">
        <v>5467</v>
      </c>
      <c r="D37">
        <v>10461</v>
      </c>
      <c r="E37">
        <v>140</v>
      </c>
      <c r="F37">
        <v>4339992</v>
      </c>
      <c r="J37" t="s">
        <v>104</v>
      </c>
      <c r="L37">
        <f>MIN(B33:B37)</f>
        <v>0</v>
      </c>
      <c r="M37">
        <f>MAX(C33:C37)</f>
        <v>5467</v>
      </c>
      <c r="N37">
        <f>MIN(D33:D37)</f>
        <v>10369</v>
      </c>
      <c r="O37">
        <f>MAX(D33:D37)</f>
        <v>10461</v>
      </c>
    </row>
    <row r="38" spans="2:15" x14ac:dyDescent="0.25">
      <c r="B38" t="s">
        <v>933</v>
      </c>
      <c r="C38">
        <v>3870</v>
      </c>
      <c r="D38">
        <v>10842</v>
      </c>
      <c r="E38">
        <v>105</v>
      </c>
      <c r="F38">
        <v>4499361</v>
      </c>
      <c r="J38" t="s">
        <v>105</v>
      </c>
    </row>
    <row r="39" spans="2:15" x14ac:dyDescent="0.25">
      <c r="B39" t="s">
        <v>933</v>
      </c>
      <c r="C39">
        <v>3870</v>
      </c>
      <c r="D39">
        <v>10541</v>
      </c>
      <c r="E39">
        <v>146</v>
      </c>
      <c r="F39">
        <v>4520657</v>
      </c>
      <c r="J39" t="s">
        <v>106</v>
      </c>
    </row>
    <row r="40" spans="2:15" x14ac:dyDescent="0.25">
      <c r="B40" t="s">
        <v>933</v>
      </c>
      <c r="C40">
        <v>3870</v>
      </c>
      <c r="D40">
        <v>10831</v>
      </c>
      <c r="E40">
        <v>149</v>
      </c>
      <c r="F40">
        <v>5193392</v>
      </c>
      <c r="J40" t="s">
        <v>107</v>
      </c>
      <c r="L40" s="20" t="s">
        <v>420</v>
      </c>
      <c r="M40" s="20"/>
      <c r="N40" s="20" t="s">
        <v>423</v>
      </c>
      <c r="O40" s="20"/>
    </row>
    <row r="41" spans="2:15" x14ac:dyDescent="0.25">
      <c r="B41" t="s">
        <v>933</v>
      </c>
      <c r="C41">
        <v>3870</v>
      </c>
      <c r="D41">
        <v>10535</v>
      </c>
      <c r="E41">
        <v>169</v>
      </c>
      <c r="F41">
        <v>4160846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2:15" x14ac:dyDescent="0.25">
      <c r="B42" t="s">
        <v>933</v>
      </c>
      <c r="C42">
        <v>3870</v>
      </c>
      <c r="D42">
        <v>10288</v>
      </c>
      <c r="E42">
        <v>109</v>
      </c>
      <c r="F42">
        <v>5265492</v>
      </c>
      <c r="J42" t="s">
        <v>109</v>
      </c>
      <c r="L42">
        <f>MIN(B38:B42)</f>
        <v>0</v>
      </c>
      <c r="M42">
        <f>MAX(C38:C42)</f>
        <v>3870</v>
      </c>
      <c r="N42">
        <f>MIN(D38:D42)</f>
        <v>10288</v>
      </c>
      <c r="O42">
        <f>MAX(D38:D42)</f>
        <v>10842</v>
      </c>
    </row>
    <row r="43" spans="2:15" x14ac:dyDescent="0.25">
      <c r="B43" t="s">
        <v>934</v>
      </c>
      <c r="C43">
        <v>8781</v>
      </c>
      <c r="D43">
        <v>10311</v>
      </c>
      <c r="E43">
        <v>32</v>
      </c>
      <c r="F43">
        <v>6039450</v>
      </c>
      <c r="J43" t="s">
        <v>110</v>
      </c>
    </row>
    <row r="44" spans="2:15" x14ac:dyDescent="0.25">
      <c r="B44" t="s">
        <v>934</v>
      </c>
      <c r="C44">
        <v>8781</v>
      </c>
      <c r="D44">
        <v>10321</v>
      </c>
      <c r="E44">
        <v>20</v>
      </c>
      <c r="F44">
        <v>4462224</v>
      </c>
      <c r="J44" t="s">
        <v>111</v>
      </c>
    </row>
    <row r="45" spans="2:15" x14ac:dyDescent="0.25">
      <c r="B45" t="s">
        <v>934</v>
      </c>
      <c r="C45">
        <v>8781</v>
      </c>
      <c r="D45">
        <v>10306</v>
      </c>
      <c r="E45">
        <v>27</v>
      </c>
      <c r="F45">
        <v>4796812</v>
      </c>
      <c r="J45" t="s">
        <v>112</v>
      </c>
      <c r="L45" s="20" t="s">
        <v>420</v>
      </c>
      <c r="M45" s="20"/>
      <c r="N45" s="20" t="s">
        <v>423</v>
      </c>
      <c r="O45" s="20"/>
    </row>
    <row r="46" spans="2:15" x14ac:dyDescent="0.25">
      <c r="B46" t="s">
        <v>934</v>
      </c>
      <c r="C46">
        <v>8781</v>
      </c>
      <c r="D46">
        <v>10332</v>
      </c>
      <c r="E46">
        <v>31</v>
      </c>
      <c r="F46">
        <v>6725131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2:15" x14ac:dyDescent="0.25">
      <c r="B47" t="s">
        <v>934</v>
      </c>
      <c r="C47">
        <v>8781</v>
      </c>
      <c r="D47">
        <v>10310</v>
      </c>
      <c r="E47">
        <v>16</v>
      </c>
      <c r="F47">
        <v>4448370</v>
      </c>
      <c r="J47" t="s">
        <v>114</v>
      </c>
      <c r="L47">
        <f>MIN(B43:B47)</f>
        <v>0</v>
      </c>
      <c r="M47">
        <f>MAX(C43:C47)</f>
        <v>8781</v>
      </c>
      <c r="N47">
        <f>MIN(D43:D47)</f>
        <v>10306</v>
      </c>
      <c r="O47">
        <f>MAX(D43:D47)</f>
        <v>10332</v>
      </c>
    </row>
    <row r="48" spans="2:15" x14ac:dyDescent="0.25">
      <c r="B48" t="s">
        <v>935</v>
      </c>
      <c r="C48">
        <v>3708</v>
      </c>
      <c r="D48">
        <v>11956</v>
      </c>
      <c r="E48">
        <v>177</v>
      </c>
      <c r="F48">
        <v>6137313</v>
      </c>
      <c r="J48" t="s">
        <v>115</v>
      </c>
    </row>
    <row r="49" spans="2:15" x14ac:dyDescent="0.25">
      <c r="B49" t="s">
        <v>935</v>
      </c>
      <c r="C49">
        <v>3708</v>
      </c>
      <c r="D49">
        <v>11851</v>
      </c>
      <c r="E49">
        <v>166</v>
      </c>
      <c r="F49">
        <v>4215903</v>
      </c>
      <c r="J49" t="s">
        <v>116</v>
      </c>
    </row>
    <row r="50" spans="2:15" x14ac:dyDescent="0.25">
      <c r="B50" t="s">
        <v>935</v>
      </c>
      <c r="C50">
        <v>3708</v>
      </c>
      <c r="D50">
        <v>11809</v>
      </c>
      <c r="E50">
        <v>182</v>
      </c>
      <c r="F50">
        <v>3847035</v>
      </c>
      <c r="J50" t="s">
        <v>117</v>
      </c>
      <c r="L50" s="20" t="s">
        <v>420</v>
      </c>
      <c r="M50" s="20"/>
      <c r="N50" s="20" t="s">
        <v>423</v>
      </c>
      <c r="O50" s="20"/>
    </row>
    <row r="51" spans="2:15" x14ac:dyDescent="0.25">
      <c r="B51" t="s">
        <v>935</v>
      </c>
      <c r="C51">
        <v>3708</v>
      </c>
      <c r="D51">
        <v>11730</v>
      </c>
      <c r="E51">
        <v>174</v>
      </c>
      <c r="F51">
        <v>4126665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2:15" x14ac:dyDescent="0.25">
      <c r="B52" t="s">
        <v>935</v>
      </c>
      <c r="C52">
        <v>3708</v>
      </c>
      <c r="D52">
        <v>11861</v>
      </c>
      <c r="E52">
        <v>183</v>
      </c>
      <c r="F52">
        <v>3925371</v>
      </c>
      <c r="J52" t="s">
        <v>119</v>
      </c>
      <c r="L52">
        <f>MIN(B48:B52)</f>
        <v>0</v>
      </c>
      <c r="M52">
        <f>MAX(C48:C52)</f>
        <v>3708</v>
      </c>
      <c r="N52">
        <f>MIN(D48:D52)</f>
        <v>11730</v>
      </c>
      <c r="O52">
        <f>MAX(D48:D52)</f>
        <v>11956</v>
      </c>
    </row>
    <row r="53" spans="2:15" x14ac:dyDescent="0.25">
      <c r="B53" t="s">
        <v>936</v>
      </c>
      <c r="C53">
        <v>7254</v>
      </c>
      <c r="D53">
        <v>9145</v>
      </c>
      <c r="E53">
        <v>31</v>
      </c>
      <c r="F53">
        <v>4237274</v>
      </c>
      <c r="J53" t="s">
        <v>120</v>
      </c>
    </row>
    <row r="54" spans="2:15" x14ac:dyDescent="0.25">
      <c r="B54" t="s">
        <v>936</v>
      </c>
      <c r="C54">
        <v>7254</v>
      </c>
      <c r="D54">
        <v>9105</v>
      </c>
      <c r="E54">
        <v>18</v>
      </c>
      <c r="F54">
        <v>6640839</v>
      </c>
      <c r="J54" t="s">
        <v>121</v>
      </c>
    </row>
    <row r="55" spans="2:15" x14ac:dyDescent="0.25">
      <c r="B55" t="s">
        <v>936</v>
      </c>
      <c r="C55">
        <v>7254</v>
      </c>
      <c r="D55">
        <v>9055</v>
      </c>
      <c r="E55">
        <v>19</v>
      </c>
      <c r="F55">
        <v>4405874</v>
      </c>
      <c r="J55" t="s">
        <v>122</v>
      </c>
      <c r="L55" s="20" t="s">
        <v>420</v>
      </c>
      <c r="M55" s="20"/>
      <c r="N55" s="20" t="s">
        <v>423</v>
      </c>
      <c r="O55" s="20"/>
    </row>
    <row r="56" spans="2:15" x14ac:dyDescent="0.25">
      <c r="B56" t="s">
        <v>936</v>
      </c>
      <c r="C56">
        <v>7254</v>
      </c>
      <c r="D56">
        <v>9098</v>
      </c>
      <c r="E56">
        <v>81</v>
      </c>
      <c r="F56">
        <v>4227515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2:15" x14ac:dyDescent="0.25">
      <c r="B57" t="s">
        <v>936</v>
      </c>
      <c r="C57">
        <v>7254</v>
      </c>
      <c r="D57">
        <v>9040</v>
      </c>
      <c r="E57">
        <v>55</v>
      </c>
      <c r="F57">
        <v>5217216</v>
      </c>
      <c r="J57" t="s">
        <v>124</v>
      </c>
      <c r="L57">
        <f>MIN(B53:B57)</f>
        <v>0</v>
      </c>
      <c r="M57">
        <f>MAX(C53:C57)</f>
        <v>7254</v>
      </c>
      <c r="N57">
        <f>MIN(D53:D57)</f>
        <v>9040</v>
      </c>
      <c r="O57">
        <f>MAX(D53:D57)</f>
        <v>9145</v>
      </c>
    </row>
    <row r="58" spans="2:15" x14ac:dyDescent="0.25">
      <c r="B58" t="s">
        <v>937</v>
      </c>
      <c r="C58">
        <v>8331</v>
      </c>
      <c r="D58">
        <v>10469</v>
      </c>
      <c r="E58">
        <v>56</v>
      </c>
      <c r="F58">
        <v>4332480</v>
      </c>
      <c r="J58" t="s">
        <v>125</v>
      </c>
    </row>
    <row r="59" spans="2:15" x14ac:dyDescent="0.25">
      <c r="B59" t="s">
        <v>937</v>
      </c>
      <c r="C59">
        <v>8331</v>
      </c>
      <c r="D59">
        <v>10481</v>
      </c>
      <c r="E59">
        <v>21</v>
      </c>
      <c r="F59">
        <v>6015574</v>
      </c>
      <c r="J59" t="s">
        <v>126</v>
      </c>
    </row>
    <row r="60" spans="2:15" x14ac:dyDescent="0.25">
      <c r="B60" t="s">
        <v>937</v>
      </c>
      <c r="C60">
        <v>8331</v>
      </c>
      <c r="D60">
        <v>10486</v>
      </c>
      <c r="E60">
        <v>36</v>
      </c>
      <c r="F60">
        <v>5520258</v>
      </c>
      <c r="J60" t="s">
        <v>127</v>
      </c>
      <c r="L60" s="20" t="s">
        <v>420</v>
      </c>
      <c r="M60" s="20"/>
      <c r="N60" s="20" t="s">
        <v>423</v>
      </c>
      <c r="O60" s="20"/>
    </row>
    <row r="61" spans="2:15" x14ac:dyDescent="0.25">
      <c r="B61" t="s">
        <v>937</v>
      </c>
      <c r="C61">
        <v>8331</v>
      </c>
      <c r="D61">
        <v>10469</v>
      </c>
      <c r="E61">
        <v>35</v>
      </c>
      <c r="F61">
        <v>4550698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2:15" x14ac:dyDescent="0.25">
      <c r="B62" t="s">
        <v>937</v>
      </c>
      <c r="C62">
        <v>8331</v>
      </c>
      <c r="D62">
        <v>10467</v>
      </c>
      <c r="E62">
        <v>24</v>
      </c>
      <c r="F62">
        <v>5270348</v>
      </c>
      <c r="J62" t="s">
        <v>129</v>
      </c>
      <c r="L62">
        <f>MIN(B58:B62)</f>
        <v>0</v>
      </c>
      <c r="M62">
        <f>MAX(C58:C62)</f>
        <v>8331</v>
      </c>
      <c r="N62">
        <f>MIN(D58:D62)</f>
        <v>10467</v>
      </c>
      <c r="O62">
        <f>MAX(D58:D62)</f>
        <v>10486</v>
      </c>
    </row>
    <row r="63" spans="2:15" x14ac:dyDescent="0.25">
      <c r="B63" t="s">
        <v>938</v>
      </c>
      <c r="C63">
        <v>5850</v>
      </c>
      <c r="D63">
        <v>8467</v>
      </c>
      <c r="E63">
        <v>30</v>
      </c>
      <c r="F63">
        <v>4410563</v>
      </c>
      <c r="J63" t="s">
        <v>130</v>
      </c>
    </row>
    <row r="64" spans="2:15" x14ac:dyDescent="0.25">
      <c r="B64" t="s">
        <v>938</v>
      </c>
      <c r="C64">
        <v>5850</v>
      </c>
      <c r="D64">
        <v>8501</v>
      </c>
      <c r="E64">
        <v>51</v>
      </c>
      <c r="F64">
        <v>5314639</v>
      </c>
      <c r="J64" t="s">
        <v>131</v>
      </c>
    </row>
    <row r="65" spans="2:15" x14ac:dyDescent="0.25">
      <c r="B65" t="s">
        <v>938</v>
      </c>
      <c r="C65">
        <v>5850</v>
      </c>
      <c r="D65">
        <v>8515</v>
      </c>
      <c r="E65">
        <v>40</v>
      </c>
      <c r="F65">
        <v>4536570</v>
      </c>
      <c r="J65" t="s">
        <v>132</v>
      </c>
      <c r="L65" s="20" t="s">
        <v>420</v>
      </c>
      <c r="M65" s="20"/>
      <c r="N65" s="20" t="s">
        <v>423</v>
      </c>
      <c r="O65" s="20"/>
    </row>
    <row r="66" spans="2:15" x14ac:dyDescent="0.25">
      <c r="B66" t="s">
        <v>938</v>
      </c>
      <c r="C66">
        <v>5850</v>
      </c>
      <c r="D66">
        <v>8424</v>
      </c>
      <c r="E66">
        <v>47</v>
      </c>
      <c r="F66">
        <v>4751882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2:15" x14ac:dyDescent="0.25">
      <c r="B67" t="s">
        <v>938</v>
      </c>
      <c r="C67">
        <v>5850</v>
      </c>
      <c r="D67">
        <v>8491</v>
      </c>
      <c r="E67">
        <v>37</v>
      </c>
      <c r="F67">
        <v>4448370</v>
      </c>
      <c r="J67" t="s">
        <v>134</v>
      </c>
      <c r="L67">
        <f>MIN(B63:B67)</f>
        <v>0</v>
      </c>
      <c r="M67">
        <f>MAX(C63:C67)</f>
        <v>5850</v>
      </c>
      <c r="N67">
        <f>MIN(D63:D67)</f>
        <v>8424</v>
      </c>
      <c r="O67">
        <f>MAX(D63:D67)</f>
        <v>8515</v>
      </c>
    </row>
    <row r="68" spans="2:15" x14ac:dyDescent="0.25">
      <c r="B68" t="s">
        <v>939</v>
      </c>
      <c r="C68">
        <v>5766</v>
      </c>
      <c r="D68">
        <v>8665</v>
      </c>
      <c r="E68">
        <v>62</v>
      </c>
      <c r="F68">
        <v>5244999</v>
      </c>
      <c r="J68" t="s">
        <v>135</v>
      </c>
    </row>
    <row r="69" spans="2:15" x14ac:dyDescent="0.25">
      <c r="B69" t="s">
        <v>939</v>
      </c>
      <c r="C69">
        <v>5766</v>
      </c>
      <c r="D69">
        <v>8705</v>
      </c>
      <c r="E69">
        <v>22</v>
      </c>
      <c r="F69">
        <v>6202650</v>
      </c>
      <c r="J69" t="s">
        <v>136</v>
      </c>
    </row>
    <row r="70" spans="2:15" x14ac:dyDescent="0.25">
      <c r="B70" t="s">
        <v>939</v>
      </c>
      <c r="C70">
        <v>5766</v>
      </c>
      <c r="D70">
        <v>8693</v>
      </c>
      <c r="E70">
        <v>116</v>
      </c>
      <c r="F70">
        <v>4504537</v>
      </c>
      <c r="J70" t="s">
        <v>137</v>
      </c>
      <c r="L70" s="20" t="s">
        <v>420</v>
      </c>
      <c r="M70" s="20"/>
      <c r="N70" s="20" t="s">
        <v>423</v>
      </c>
      <c r="O70" s="20"/>
    </row>
    <row r="71" spans="2:15" x14ac:dyDescent="0.25">
      <c r="B71" t="s">
        <v>939</v>
      </c>
      <c r="C71">
        <v>5766</v>
      </c>
      <c r="D71">
        <v>8697</v>
      </c>
      <c r="E71">
        <v>133</v>
      </c>
      <c r="F71">
        <v>5096919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2:15" x14ac:dyDescent="0.25">
      <c r="B72" t="s">
        <v>939</v>
      </c>
      <c r="C72">
        <v>5766</v>
      </c>
      <c r="D72">
        <v>8676</v>
      </c>
      <c r="E72">
        <v>117</v>
      </c>
      <c r="F72">
        <v>4574714</v>
      </c>
      <c r="J72" t="s">
        <v>139</v>
      </c>
      <c r="L72">
        <f>MIN(B68:B72)</f>
        <v>0</v>
      </c>
      <c r="M72">
        <f>MAX(C68:C72)</f>
        <v>5766</v>
      </c>
      <c r="N72">
        <f>MIN(D68:D72)</f>
        <v>8665</v>
      </c>
      <c r="O72">
        <f>MAX(D68:D72)</f>
        <v>8705</v>
      </c>
    </row>
    <row r="73" spans="2:15" x14ac:dyDescent="0.25">
      <c r="B73" t="s">
        <v>940</v>
      </c>
      <c r="C73">
        <v>7804</v>
      </c>
      <c r="D73">
        <v>9352</v>
      </c>
      <c r="E73">
        <v>43</v>
      </c>
      <c r="F73">
        <v>4495800</v>
      </c>
      <c r="J73" t="s">
        <v>140</v>
      </c>
    </row>
    <row r="74" spans="2:15" x14ac:dyDescent="0.25">
      <c r="B74" t="s">
        <v>940</v>
      </c>
      <c r="C74">
        <v>7804</v>
      </c>
      <c r="D74">
        <v>9360</v>
      </c>
      <c r="E74">
        <v>12</v>
      </c>
      <c r="F74">
        <v>4609022</v>
      </c>
      <c r="J74" t="s">
        <v>141</v>
      </c>
    </row>
    <row r="75" spans="2:15" x14ac:dyDescent="0.25">
      <c r="B75" t="s">
        <v>940</v>
      </c>
      <c r="C75">
        <v>7804</v>
      </c>
      <c r="D75">
        <v>9372</v>
      </c>
      <c r="E75">
        <v>12</v>
      </c>
      <c r="F75">
        <v>4160721</v>
      </c>
      <c r="J75" t="s">
        <v>142</v>
      </c>
      <c r="L75" s="20" t="s">
        <v>420</v>
      </c>
      <c r="M75" s="20"/>
      <c r="N75" s="20" t="s">
        <v>423</v>
      </c>
      <c r="O75" s="20"/>
    </row>
    <row r="76" spans="2:15" x14ac:dyDescent="0.25">
      <c r="B76" t="s">
        <v>940</v>
      </c>
      <c r="C76">
        <v>7804</v>
      </c>
      <c r="D76">
        <v>9360</v>
      </c>
      <c r="E76">
        <v>16</v>
      </c>
      <c r="F76">
        <v>4392219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2:15" x14ac:dyDescent="0.25">
      <c r="B77" t="s">
        <v>940</v>
      </c>
      <c r="C77">
        <v>7804</v>
      </c>
      <c r="D77">
        <v>9368</v>
      </c>
      <c r="E77">
        <v>12</v>
      </c>
      <c r="F77">
        <v>3977474</v>
      </c>
      <c r="J77" t="s">
        <v>144</v>
      </c>
      <c r="L77">
        <f>MIN(B73:B77)</f>
        <v>0</v>
      </c>
      <c r="M77">
        <f>MAX(C73:C77)</f>
        <v>7804</v>
      </c>
      <c r="N77">
        <f>MIN(D73:D77)</f>
        <v>9352</v>
      </c>
      <c r="O77">
        <f>MAX(D73:D77)</f>
        <v>9372</v>
      </c>
    </row>
    <row r="78" spans="2:15" x14ac:dyDescent="0.25">
      <c r="B78" t="s">
        <v>941</v>
      </c>
      <c r="C78">
        <v>7209</v>
      </c>
      <c r="D78">
        <v>9016</v>
      </c>
      <c r="E78">
        <v>16</v>
      </c>
      <c r="F78">
        <v>3956518</v>
      </c>
      <c r="J78" t="s">
        <v>145</v>
      </c>
    </row>
    <row r="79" spans="2:15" x14ac:dyDescent="0.25">
      <c r="B79" t="s">
        <v>941</v>
      </c>
      <c r="C79">
        <v>7209</v>
      </c>
      <c r="D79">
        <v>9019</v>
      </c>
      <c r="E79">
        <v>16</v>
      </c>
      <c r="F79">
        <v>4024833</v>
      </c>
      <c r="J79" t="s">
        <v>146</v>
      </c>
    </row>
    <row r="80" spans="2:15" x14ac:dyDescent="0.25">
      <c r="B80" t="s">
        <v>941</v>
      </c>
      <c r="C80">
        <v>7209</v>
      </c>
      <c r="D80">
        <v>9012</v>
      </c>
      <c r="E80">
        <v>56</v>
      </c>
      <c r="F80">
        <v>4983705</v>
      </c>
      <c r="J80" t="s">
        <v>147</v>
      </c>
      <c r="L80" s="20" t="s">
        <v>420</v>
      </c>
      <c r="M80" s="20"/>
      <c r="N80" s="20" t="s">
        <v>423</v>
      </c>
      <c r="O80" s="20"/>
    </row>
    <row r="81" spans="2:15" x14ac:dyDescent="0.25">
      <c r="B81" t="s">
        <v>941</v>
      </c>
      <c r="C81">
        <v>7209</v>
      </c>
      <c r="D81">
        <v>9000</v>
      </c>
      <c r="E81">
        <v>16</v>
      </c>
      <c r="F81">
        <v>4127462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2:15" x14ac:dyDescent="0.25">
      <c r="B82" t="s">
        <v>941</v>
      </c>
      <c r="C82">
        <v>7209</v>
      </c>
      <c r="D82">
        <v>9018</v>
      </c>
      <c r="E82">
        <v>12</v>
      </c>
      <c r="F82">
        <v>4331725</v>
      </c>
      <c r="J82" t="s">
        <v>149</v>
      </c>
      <c r="L82">
        <f>MIN(B78:B82)</f>
        <v>0</v>
      </c>
      <c r="M82">
        <f>MAX(C78:C82)</f>
        <v>7209</v>
      </c>
      <c r="N82">
        <f>MIN(D78:D82)</f>
        <v>9000</v>
      </c>
      <c r="O82">
        <f>MAX(D78:D82)</f>
        <v>9019</v>
      </c>
    </row>
    <row r="83" spans="2:15" x14ac:dyDescent="0.25">
      <c r="B83" t="s">
        <v>942</v>
      </c>
      <c r="C83">
        <v>5412</v>
      </c>
      <c r="D83">
        <v>7668</v>
      </c>
      <c r="E83">
        <v>18</v>
      </c>
      <c r="F83">
        <v>7565386</v>
      </c>
      <c r="J83" t="s">
        <v>150</v>
      </c>
    </row>
    <row r="84" spans="2:15" x14ac:dyDescent="0.25">
      <c r="B84" t="s">
        <v>942</v>
      </c>
      <c r="C84">
        <v>5412</v>
      </c>
      <c r="D84">
        <v>7656</v>
      </c>
      <c r="E84">
        <v>15</v>
      </c>
      <c r="F84">
        <v>7845132</v>
      </c>
      <c r="J84" t="s">
        <v>151</v>
      </c>
    </row>
    <row r="85" spans="2:15" x14ac:dyDescent="0.25">
      <c r="B85" t="s">
        <v>942</v>
      </c>
      <c r="C85">
        <v>5412</v>
      </c>
      <c r="D85">
        <v>7645</v>
      </c>
      <c r="E85">
        <v>15</v>
      </c>
      <c r="F85">
        <v>4922549</v>
      </c>
      <c r="J85" t="s">
        <v>152</v>
      </c>
      <c r="L85" s="20" t="s">
        <v>420</v>
      </c>
      <c r="M85" s="20"/>
      <c r="N85" s="20" t="s">
        <v>423</v>
      </c>
      <c r="O85" s="20"/>
    </row>
    <row r="86" spans="2:15" x14ac:dyDescent="0.25">
      <c r="B86" t="s">
        <v>942</v>
      </c>
      <c r="C86">
        <v>5412</v>
      </c>
      <c r="D86">
        <v>7659</v>
      </c>
      <c r="E86">
        <v>37</v>
      </c>
      <c r="F86">
        <v>4409201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2:15" x14ac:dyDescent="0.25">
      <c r="B87" t="s">
        <v>942</v>
      </c>
      <c r="C87">
        <v>5412</v>
      </c>
      <c r="D87">
        <v>7673</v>
      </c>
      <c r="E87">
        <v>15</v>
      </c>
      <c r="F87">
        <v>4736588</v>
      </c>
      <c r="J87" t="s">
        <v>154</v>
      </c>
      <c r="L87">
        <f>MIN(B83:B87)</f>
        <v>0</v>
      </c>
      <c r="M87">
        <f>MAX(C83:C87)</f>
        <v>5412</v>
      </c>
      <c r="N87">
        <f>MIN(D83:D87)</f>
        <v>7645</v>
      </c>
      <c r="O87">
        <f>MAX(D83:D87)</f>
        <v>7673</v>
      </c>
    </row>
    <row r="88" spans="2:15" x14ac:dyDescent="0.25">
      <c r="B88" t="s">
        <v>943</v>
      </c>
      <c r="C88">
        <v>7298</v>
      </c>
      <c r="D88">
        <v>10019</v>
      </c>
      <c r="E88">
        <v>49</v>
      </c>
      <c r="F88">
        <v>4393113</v>
      </c>
      <c r="J88" t="s">
        <v>155</v>
      </c>
    </row>
    <row r="89" spans="2:15" x14ac:dyDescent="0.25">
      <c r="B89" t="s">
        <v>943</v>
      </c>
      <c r="C89">
        <v>7298</v>
      </c>
      <c r="D89">
        <v>10011</v>
      </c>
      <c r="E89">
        <v>77</v>
      </c>
      <c r="F89">
        <v>4284155</v>
      </c>
      <c r="J89" t="s">
        <v>156</v>
      </c>
    </row>
    <row r="90" spans="2:15" x14ac:dyDescent="0.25">
      <c r="B90" t="s">
        <v>943</v>
      </c>
      <c r="C90">
        <v>7298</v>
      </c>
      <c r="D90">
        <v>10048</v>
      </c>
      <c r="E90">
        <v>51</v>
      </c>
      <c r="F90">
        <v>4032198</v>
      </c>
      <c r="J90" t="s">
        <v>157</v>
      </c>
      <c r="L90" s="20" t="s">
        <v>420</v>
      </c>
      <c r="M90" s="20"/>
      <c r="N90" s="20" t="s">
        <v>423</v>
      </c>
      <c r="O90" s="20"/>
    </row>
    <row r="91" spans="2:15" x14ac:dyDescent="0.25">
      <c r="B91" t="s">
        <v>943</v>
      </c>
      <c r="C91">
        <v>7298</v>
      </c>
      <c r="D91">
        <v>10009</v>
      </c>
      <c r="E91">
        <v>78</v>
      </c>
      <c r="F91">
        <v>4342036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2:15" x14ac:dyDescent="0.25">
      <c r="B92" t="s">
        <v>943</v>
      </c>
      <c r="C92">
        <v>7298</v>
      </c>
      <c r="D92">
        <v>10005</v>
      </c>
      <c r="E92">
        <v>24</v>
      </c>
      <c r="F92">
        <v>3998196</v>
      </c>
      <c r="J92" t="s">
        <v>159</v>
      </c>
      <c r="L92">
        <f>MIN(B88:B92)</f>
        <v>0</v>
      </c>
      <c r="M92">
        <f>MAX(C88:C92)</f>
        <v>7298</v>
      </c>
      <c r="N92">
        <f>MIN(D88:D92)</f>
        <v>10005</v>
      </c>
      <c r="O92">
        <f>MAX(D88:D92)</f>
        <v>10048</v>
      </c>
    </row>
    <row r="93" spans="2:15" x14ac:dyDescent="0.25">
      <c r="B93" t="s">
        <v>944</v>
      </c>
      <c r="C93">
        <v>7881</v>
      </c>
      <c r="D93">
        <v>9268</v>
      </c>
      <c r="E93">
        <v>14</v>
      </c>
      <c r="F93">
        <v>6474110</v>
      </c>
      <c r="J93" t="s">
        <v>160</v>
      </c>
    </row>
    <row r="94" spans="2:15" x14ac:dyDescent="0.25">
      <c r="B94" t="s">
        <v>944</v>
      </c>
      <c r="C94">
        <v>7881</v>
      </c>
      <c r="D94">
        <v>9287</v>
      </c>
      <c r="E94">
        <v>15</v>
      </c>
      <c r="F94">
        <v>5133064</v>
      </c>
      <c r="J94" t="s">
        <v>161</v>
      </c>
    </row>
    <row r="95" spans="2:15" x14ac:dyDescent="0.25">
      <c r="B95" t="s">
        <v>944</v>
      </c>
      <c r="C95">
        <v>7881</v>
      </c>
      <c r="D95">
        <v>9270</v>
      </c>
      <c r="E95">
        <v>10</v>
      </c>
      <c r="F95">
        <v>6884139</v>
      </c>
      <c r="J95" t="s">
        <v>162</v>
      </c>
      <c r="L95" s="20" t="s">
        <v>420</v>
      </c>
      <c r="M95" s="20"/>
      <c r="N95" s="20" t="s">
        <v>423</v>
      </c>
      <c r="O95" s="20"/>
    </row>
    <row r="96" spans="2:15" x14ac:dyDescent="0.25">
      <c r="B96" t="s">
        <v>944</v>
      </c>
      <c r="C96">
        <v>7881</v>
      </c>
      <c r="D96">
        <v>9269</v>
      </c>
      <c r="E96">
        <v>11</v>
      </c>
      <c r="F96">
        <v>6075991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2:15" x14ac:dyDescent="0.25">
      <c r="B97" t="s">
        <v>944</v>
      </c>
      <c r="C97">
        <v>7881</v>
      </c>
      <c r="D97">
        <v>9276</v>
      </c>
      <c r="E97">
        <v>14</v>
      </c>
      <c r="F97">
        <v>5101908</v>
      </c>
      <c r="J97" t="s">
        <v>164</v>
      </c>
      <c r="L97">
        <f>MIN(B93:B97)</f>
        <v>0</v>
      </c>
      <c r="M97">
        <f>MAX(C93:C97)</f>
        <v>7881</v>
      </c>
      <c r="N97">
        <f>MIN(D93:D97)</f>
        <v>9268</v>
      </c>
      <c r="O97">
        <f>MAX(D93:D97)</f>
        <v>9287</v>
      </c>
    </row>
    <row r="98" spans="2:15" x14ac:dyDescent="0.25">
      <c r="B98" t="s">
        <v>945</v>
      </c>
      <c r="C98">
        <v>9135</v>
      </c>
      <c r="D98">
        <v>10424</v>
      </c>
      <c r="E98">
        <v>19</v>
      </c>
      <c r="F98">
        <v>4507063</v>
      </c>
      <c r="J98" t="s">
        <v>165</v>
      </c>
    </row>
    <row r="99" spans="2:15" x14ac:dyDescent="0.25">
      <c r="B99" t="s">
        <v>945</v>
      </c>
      <c r="C99">
        <v>9135</v>
      </c>
      <c r="D99">
        <v>10405</v>
      </c>
      <c r="E99">
        <v>11</v>
      </c>
      <c r="F99">
        <v>8465822</v>
      </c>
      <c r="J99" t="s">
        <v>166</v>
      </c>
    </row>
    <row r="100" spans="2:15" x14ac:dyDescent="0.25">
      <c r="B100" t="s">
        <v>945</v>
      </c>
      <c r="C100">
        <v>9135</v>
      </c>
      <c r="D100">
        <v>10424</v>
      </c>
      <c r="E100">
        <v>16</v>
      </c>
      <c r="F100">
        <v>4383697</v>
      </c>
      <c r="J100" t="s">
        <v>167</v>
      </c>
      <c r="L100" s="20" t="s">
        <v>420</v>
      </c>
      <c r="M100" s="20"/>
      <c r="N100" s="20" t="s">
        <v>423</v>
      </c>
      <c r="O100" s="20"/>
    </row>
    <row r="101" spans="2:15" x14ac:dyDescent="0.25">
      <c r="B101" t="s">
        <v>945</v>
      </c>
      <c r="C101">
        <v>9135</v>
      </c>
      <c r="D101">
        <v>10423</v>
      </c>
      <c r="E101">
        <v>35</v>
      </c>
      <c r="F101">
        <v>4670427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2:15" x14ac:dyDescent="0.25">
      <c r="B102" t="s">
        <v>945</v>
      </c>
      <c r="C102">
        <v>9135</v>
      </c>
      <c r="D102">
        <v>10429</v>
      </c>
      <c r="E102">
        <v>20</v>
      </c>
      <c r="F102">
        <v>4866436</v>
      </c>
      <c r="J102" t="s">
        <v>169</v>
      </c>
      <c r="L102">
        <f>MIN(B98:B102)</f>
        <v>0</v>
      </c>
      <c r="M102">
        <f>MAX(C98:C102)</f>
        <v>9135</v>
      </c>
      <c r="N102">
        <f>MIN(D98:D102)</f>
        <v>10405</v>
      </c>
      <c r="O102">
        <f>MAX(D98:D102)</f>
        <v>10429</v>
      </c>
    </row>
    <row r="103" spans="2:15" x14ac:dyDescent="0.25">
      <c r="B103" t="s">
        <v>946</v>
      </c>
      <c r="C103">
        <v>8631</v>
      </c>
      <c r="D103">
        <v>10369</v>
      </c>
      <c r="E103">
        <v>78</v>
      </c>
      <c r="F103">
        <v>4236908</v>
      </c>
      <c r="J103" t="s">
        <v>170</v>
      </c>
    </row>
    <row r="104" spans="2:15" x14ac:dyDescent="0.25">
      <c r="B104" t="s">
        <v>946</v>
      </c>
      <c r="C104">
        <v>8631</v>
      </c>
      <c r="D104">
        <v>10372</v>
      </c>
      <c r="E104">
        <v>37</v>
      </c>
      <c r="F104">
        <v>4720287</v>
      </c>
      <c r="J104" t="s">
        <v>171</v>
      </c>
    </row>
    <row r="105" spans="2:15" x14ac:dyDescent="0.25">
      <c r="B105" t="s">
        <v>946</v>
      </c>
      <c r="C105">
        <v>8631</v>
      </c>
      <c r="D105">
        <v>10342</v>
      </c>
      <c r="E105">
        <v>37</v>
      </c>
      <c r="F105">
        <v>4464477</v>
      </c>
      <c r="J105" t="s">
        <v>172</v>
      </c>
      <c r="L105" s="20" t="s">
        <v>420</v>
      </c>
      <c r="M105" s="20"/>
      <c r="N105" s="20" t="s">
        <v>423</v>
      </c>
      <c r="O105" s="20"/>
    </row>
    <row r="106" spans="2:15" x14ac:dyDescent="0.25">
      <c r="B106" t="s">
        <v>946</v>
      </c>
      <c r="C106">
        <v>8631</v>
      </c>
      <c r="D106">
        <v>10354</v>
      </c>
      <c r="E106">
        <v>54</v>
      </c>
      <c r="F106">
        <v>4831041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2:15" x14ac:dyDescent="0.25">
      <c r="B107" t="s">
        <v>946</v>
      </c>
      <c r="C107">
        <v>8631</v>
      </c>
      <c r="D107">
        <v>10361</v>
      </c>
      <c r="E107">
        <v>41</v>
      </c>
      <c r="F107">
        <v>4330485</v>
      </c>
      <c r="J107" t="s">
        <v>174</v>
      </c>
      <c r="L107">
        <f>MIN(B103:B107)</f>
        <v>0</v>
      </c>
      <c r="M107">
        <f>MAX(C103:C107)</f>
        <v>8631</v>
      </c>
      <c r="N107">
        <f>MIN(D103:D107)</f>
        <v>10342</v>
      </c>
      <c r="O107">
        <f>MAX(D103:D107)</f>
        <v>10372</v>
      </c>
    </row>
    <row r="108" spans="2:15" x14ac:dyDescent="0.25">
      <c r="B108" t="s">
        <v>947</v>
      </c>
      <c r="C108">
        <v>7281</v>
      </c>
      <c r="D108">
        <v>9336</v>
      </c>
      <c r="E108">
        <v>72</v>
      </c>
      <c r="F108">
        <v>4574776</v>
      </c>
      <c r="J108" t="s">
        <v>175</v>
      </c>
    </row>
    <row r="109" spans="2:15" x14ac:dyDescent="0.25">
      <c r="B109" t="s">
        <v>947</v>
      </c>
      <c r="C109">
        <v>7281</v>
      </c>
      <c r="D109">
        <v>9297</v>
      </c>
      <c r="E109">
        <v>97</v>
      </c>
      <c r="F109">
        <v>4849865</v>
      </c>
      <c r="J109" t="s">
        <v>176</v>
      </c>
    </row>
    <row r="110" spans="2:15" x14ac:dyDescent="0.25">
      <c r="B110" t="s">
        <v>947</v>
      </c>
      <c r="C110">
        <v>7281</v>
      </c>
      <c r="D110">
        <v>9323</v>
      </c>
      <c r="E110">
        <v>23</v>
      </c>
      <c r="F110">
        <v>4320698</v>
      </c>
      <c r="J110" t="s">
        <v>177</v>
      </c>
      <c r="L110" s="20" t="s">
        <v>420</v>
      </c>
      <c r="M110" s="20"/>
      <c r="N110" s="20" t="s">
        <v>423</v>
      </c>
      <c r="O110" s="20"/>
    </row>
    <row r="111" spans="2:15" x14ac:dyDescent="0.25">
      <c r="B111" t="s">
        <v>947</v>
      </c>
      <c r="C111">
        <v>7281</v>
      </c>
      <c r="D111">
        <v>9336</v>
      </c>
      <c r="E111">
        <v>34</v>
      </c>
      <c r="F111">
        <v>4448971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2:15" x14ac:dyDescent="0.25">
      <c r="B112" t="s">
        <v>947</v>
      </c>
      <c r="C112">
        <v>7281</v>
      </c>
      <c r="D112">
        <v>9312</v>
      </c>
      <c r="E112">
        <v>33</v>
      </c>
      <c r="F112">
        <v>4489986</v>
      </c>
      <c r="J112" t="s">
        <v>179</v>
      </c>
      <c r="L112">
        <f>MIN(B108:B112)</f>
        <v>0</v>
      </c>
      <c r="M112">
        <f>MAX(C108:C112)</f>
        <v>7281</v>
      </c>
      <c r="N112">
        <f>MIN(D108:D112)</f>
        <v>9297</v>
      </c>
      <c r="O112">
        <f>MAX(D108:D112)</f>
        <v>9336</v>
      </c>
    </row>
    <row r="113" spans="2:15" x14ac:dyDescent="0.25">
      <c r="B113" t="s">
        <v>948</v>
      </c>
      <c r="C113">
        <v>10499</v>
      </c>
      <c r="D113">
        <v>12291</v>
      </c>
      <c r="E113">
        <v>20</v>
      </c>
      <c r="F113">
        <v>4520019</v>
      </c>
      <c r="J113" t="s">
        <v>180</v>
      </c>
    </row>
    <row r="114" spans="2:15" x14ac:dyDescent="0.25">
      <c r="B114" t="s">
        <v>948</v>
      </c>
      <c r="C114">
        <v>10499</v>
      </c>
      <c r="D114">
        <v>12290</v>
      </c>
      <c r="E114">
        <v>27</v>
      </c>
      <c r="F114">
        <v>4208665</v>
      </c>
      <c r="J114" t="s">
        <v>181</v>
      </c>
    </row>
    <row r="115" spans="2:15" x14ac:dyDescent="0.25">
      <c r="B115" t="s">
        <v>948</v>
      </c>
      <c r="C115">
        <v>10499</v>
      </c>
      <c r="D115">
        <v>12271</v>
      </c>
      <c r="E115">
        <v>19</v>
      </c>
      <c r="F115">
        <v>4245768</v>
      </c>
      <c r="J115" t="s">
        <v>182</v>
      </c>
      <c r="L115" s="20" t="s">
        <v>420</v>
      </c>
      <c r="M115" s="20"/>
      <c r="N115" s="20" t="s">
        <v>423</v>
      </c>
      <c r="O115" s="20"/>
    </row>
    <row r="116" spans="2:15" x14ac:dyDescent="0.25">
      <c r="B116" t="s">
        <v>948</v>
      </c>
      <c r="C116">
        <v>10499</v>
      </c>
      <c r="D116">
        <v>12304</v>
      </c>
      <c r="E116">
        <v>20</v>
      </c>
      <c r="F116">
        <v>4194732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2:15" x14ac:dyDescent="0.25">
      <c r="B117" t="s">
        <v>948</v>
      </c>
      <c r="C117">
        <v>10499</v>
      </c>
      <c r="D117">
        <v>12291</v>
      </c>
      <c r="E117">
        <v>16</v>
      </c>
      <c r="F117">
        <v>4197186</v>
      </c>
      <c r="J117" t="s">
        <v>184</v>
      </c>
      <c r="L117">
        <f>MIN(B113:B117)</f>
        <v>0</v>
      </c>
      <c r="M117">
        <f>MAX(C113:C117)</f>
        <v>10499</v>
      </c>
      <c r="N117">
        <f>MIN(D113:D117)</f>
        <v>12271</v>
      </c>
      <c r="O117">
        <f>MAX(D113:D117)</f>
        <v>12304</v>
      </c>
    </row>
    <row r="118" spans="2:15" x14ac:dyDescent="0.25">
      <c r="B118" t="s">
        <v>949</v>
      </c>
      <c r="C118">
        <v>9629</v>
      </c>
      <c r="D118">
        <v>11549</v>
      </c>
      <c r="E118">
        <v>82</v>
      </c>
      <c r="F118">
        <v>5153662</v>
      </c>
      <c r="J118" t="s">
        <v>185</v>
      </c>
    </row>
    <row r="119" spans="2:15" x14ac:dyDescent="0.25">
      <c r="B119" t="s">
        <v>949</v>
      </c>
      <c r="C119">
        <v>9629</v>
      </c>
      <c r="D119">
        <v>11556</v>
      </c>
      <c r="E119">
        <v>28</v>
      </c>
      <c r="F119">
        <v>4829962</v>
      </c>
      <c r="J119" t="s">
        <v>186</v>
      </c>
    </row>
    <row r="120" spans="2:15" x14ac:dyDescent="0.25">
      <c r="B120" t="s">
        <v>949</v>
      </c>
      <c r="C120">
        <v>9629</v>
      </c>
      <c r="D120">
        <v>11573</v>
      </c>
      <c r="E120">
        <v>28</v>
      </c>
      <c r="F120">
        <v>4707844</v>
      </c>
      <c r="J120" t="s">
        <v>187</v>
      </c>
      <c r="L120" s="20" t="s">
        <v>420</v>
      </c>
      <c r="M120" s="20"/>
      <c r="N120" s="20" t="s">
        <v>423</v>
      </c>
      <c r="O120" s="20"/>
    </row>
    <row r="121" spans="2:15" x14ac:dyDescent="0.25">
      <c r="B121" t="s">
        <v>949</v>
      </c>
      <c r="C121">
        <v>9629</v>
      </c>
      <c r="D121">
        <v>11555</v>
      </c>
      <c r="E121">
        <v>35</v>
      </c>
      <c r="F121">
        <v>5043095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2:15" x14ac:dyDescent="0.25">
      <c r="B122" t="s">
        <v>949</v>
      </c>
      <c r="C122">
        <v>9629</v>
      </c>
      <c r="D122">
        <v>11581</v>
      </c>
      <c r="E122">
        <v>26</v>
      </c>
      <c r="F122">
        <v>7322877</v>
      </c>
      <c r="J122" t="s">
        <v>189</v>
      </c>
      <c r="L122">
        <f>MIN(B118:B122)</f>
        <v>0</v>
      </c>
      <c r="M122">
        <f>MAX(C118:C122)</f>
        <v>9629</v>
      </c>
      <c r="N122">
        <f>MIN(D118:D122)</f>
        <v>11549</v>
      </c>
      <c r="O122">
        <f>MAX(D118:D122)</f>
        <v>11581</v>
      </c>
    </row>
    <row r="123" spans="2:15" x14ac:dyDescent="0.25">
      <c r="B123" t="s">
        <v>950</v>
      </c>
      <c r="C123">
        <v>9559</v>
      </c>
      <c r="D123">
        <v>11365</v>
      </c>
      <c r="E123">
        <v>26</v>
      </c>
      <c r="F123">
        <v>4736328</v>
      </c>
      <c r="J123" t="s">
        <v>190</v>
      </c>
    </row>
    <row r="124" spans="2:15" x14ac:dyDescent="0.25">
      <c r="B124" t="s">
        <v>950</v>
      </c>
      <c r="C124">
        <v>9559</v>
      </c>
      <c r="D124">
        <v>11352</v>
      </c>
      <c r="E124">
        <v>12</v>
      </c>
      <c r="F124">
        <v>5627013</v>
      </c>
      <c r="J124" t="s">
        <v>191</v>
      </c>
    </row>
    <row r="125" spans="2:15" x14ac:dyDescent="0.25">
      <c r="B125" t="s">
        <v>950</v>
      </c>
      <c r="C125">
        <v>9559</v>
      </c>
      <c r="D125">
        <v>11358</v>
      </c>
      <c r="E125">
        <v>31</v>
      </c>
      <c r="F125">
        <v>4323914</v>
      </c>
      <c r="J125" t="s">
        <v>192</v>
      </c>
      <c r="L125" s="20" t="s">
        <v>420</v>
      </c>
      <c r="M125" s="20"/>
      <c r="N125" s="20" t="s">
        <v>423</v>
      </c>
      <c r="O125" s="20"/>
    </row>
    <row r="126" spans="2:15" x14ac:dyDescent="0.25">
      <c r="B126" t="s">
        <v>950</v>
      </c>
      <c r="C126">
        <v>9559</v>
      </c>
      <c r="D126">
        <v>11361</v>
      </c>
      <c r="E126">
        <v>20</v>
      </c>
      <c r="F126">
        <v>4671586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2:15" x14ac:dyDescent="0.25">
      <c r="B127" t="s">
        <v>950</v>
      </c>
      <c r="C127">
        <v>9559</v>
      </c>
      <c r="D127">
        <v>11346</v>
      </c>
      <c r="E127">
        <v>37</v>
      </c>
      <c r="F127">
        <v>4333815</v>
      </c>
      <c r="J127" t="s">
        <v>194</v>
      </c>
      <c r="L127">
        <f>MIN(B123:B127)</f>
        <v>0</v>
      </c>
      <c r="M127">
        <f>MAX(C123:C127)</f>
        <v>9559</v>
      </c>
      <c r="N127">
        <f>MIN(D123:D127)</f>
        <v>11346</v>
      </c>
      <c r="O127">
        <f>MAX(D123:D127)</f>
        <v>11365</v>
      </c>
    </row>
    <row r="128" spans="2:15" x14ac:dyDescent="0.25">
      <c r="B128" t="s">
        <v>951</v>
      </c>
      <c r="C128">
        <v>5616</v>
      </c>
      <c r="D128">
        <v>8107</v>
      </c>
      <c r="E128">
        <v>40</v>
      </c>
      <c r="F128">
        <v>4500445</v>
      </c>
      <c r="J128" t="s">
        <v>195</v>
      </c>
    </row>
    <row r="129" spans="2:15" x14ac:dyDescent="0.25">
      <c r="B129" t="s">
        <v>951</v>
      </c>
      <c r="C129">
        <v>5616</v>
      </c>
      <c r="D129">
        <v>8133</v>
      </c>
      <c r="E129">
        <v>71</v>
      </c>
      <c r="F129">
        <v>4827346</v>
      </c>
      <c r="J129" t="s">
        <v>196</v>
      </c>
    </row>
    <row r="130" spans="2:15" x14ac:dyDescent="0.25">
      <c r="B130" t="s">
        <v>951</v>
      </c>
      <c r="C130">
        <v>5616</v>
      </c>
      <c r="D130">
        <v>8118</v>
      </c>
      <c r="E130">
        <v>40</v>
      </c>
      <c r="F130">
        <v>3993229</v>
      </c>
      <c r="J130" t="s">
        <v>197</v>
      </c>
      <c r="L130" s="20" t="s">
        <v>420</v>
      </c>
      <c r="M130" s="20"/>
      <c r="N130" s="20" t="s">
        <v>423</v>
      </c>
      <c r="O130" s="20"/>
    </row>
    <row r="131" spans="2:15" x14ac:dyDescent="0.25">
      <c r="B131" t="s">
        <v>951</v>
      </c>
      <c r="C131">
        <v>5616</v>
      </c>
      <c r="D131">
        <v>8124</v>
      </c>
      <c r="E131">
        <v>69</v>
      </c>
      <c r="F131">
        <v>4109978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2:15" x14ac:dyDescent="0.25">
      <c r="B132" t="s">
        <v>951</v>
      </c>
      <c r="C132">
        <v>5616</v>
      </c>
      <c r="D132">
        <v>8107</v>
      </c>
      <c r="E132">
        <v>44</v>
      </c>
      <c r="F132">
        <v>4838895</v>
      </c>
      <c r="J132" t="s">
        <v>199</v>
      </c>
      <c r="L132">
        <f>MIN(B128:B132)</f>
        <v>0</v>
      </c>
      <c r="M132">
        <f>MAX(C128:C132)</f>
        <v>5616</v>
      </c>
      <c r="N132">
        <f>MIN(D128:D132)</f>
        <v>8107</v>
      </c>
      <c r="O132">
        <f>MAX(D128:D132)</f>
        <v>8133</v>
      </c>
    </row>
    <row r="133" spans="2:15" x14ac:dyDescent="0.25">
      <c r="B133" t="s">
        <v>952</v>
      </c>
      <c r="C133">
        <v>9370</v>
      </c>
      <c r="D133">
        <v>10564</v>
      </c>
      <c r="E133">
        <v>23</v>
      </c>
      <c r="F133">
        <v>4975249</v>
      </c>
      <c r="J133" t="s">
        <v>200</v>
      </c>
    </row>
    <row r="134" spans="2:15" x14ac:dyDescent="0.25">
      <c r="B134" t="s">
        <v>952</v>
      </c>
      <c r="C134">
        <v>9370</v>
      </c>
      <c r="D134">
        <v>10557</v>
      </c>
      <c r="E134">
        <v>20</v>
      </c>
      <c r="F134">
        <v>4684863</v>
      </c>
      <c r="J134" t="s">
        <v>201</v>
      </c>
    </row>
    <row r="135" spans="2:15" x14ac:dyDescent="0.25">
      <c r="B135" t="s">
        <v>952</v>
      </c>
      <c r="C135">
        <v>9370</v>
      </c>
      <c r="D135">
        <v>10588</v>
      </c>
      <c r="E135">
        <v>20</v>
      </c>
      <c r="F135">
        <v>4775777</v>
      </c>
      <c r="J135" t="s">
        <v>202</v>
      </c>
      <c r="L135" s="20" t="s">
        <v>420</v>
      </c>
      <c r="M135" s="20"/>
      <c r="N135" s="20" t="s">
        <v>423</v>
      </c>
      <c r="O135" s="20"/>
    </row>
    <row r="136" spans="2:15" x14ac:dyDescent="0.25">
      <c r="B136" t="s">
        <v>952</v>
      </c>
      <c r="C136">
        <v>9370</v>
      </c>
      <c r="D136">
        <v>10557</v>
      </c>
      <c r="E136">
        <v>44</v>
      </c>
      <c r="F136">
        <v>4845966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2:15" x14ac:dyDescent="0.25">
      <c r="B137" t="s">
        <v>952</v>
      </c>
      <c r="C137">
        <v>9370</v>
      </c>
      <c r="D137">
        <v>10583</v>
      </c>
      <c r="E137">
        <v>19</v>
      </c>
      <c r="F137">
        <v>7336325</v>
      </c>
      <c r="J137" t="s">
        <v>204</v>
      </c>
      <c r="L137">
        <f>MIN(B133:B137)</f>
        <v>0</v>
      </c>
      <c r="M137">
        <f>MAX(C133:C137)</f>
        <v>9370</v>
      </c>
      <c r="N137">
        <f>MIN(D133:D137)</f>
        <v>10557</v>
      </c>
      <c r="O137">
        <f>MAX(D133:D137)</f>
        <v>10588</v>
      </c>
    </row>
    <row r="138" spans="2:15" x14ac:dyDescent="0.25">
      <c r="B138" t="s">
        <v>953</v>
      </c>
      <c r="C138">
        <v>6738</v>
      </c>
      <c r="D138">
        <v>8607</v>
      </c>
      <c r="E138">
        <v>25</v>
      </c>
      <c r="F138">
        <v>4562350</v>
      </c>
      <c r="J138" t="s">
        <v>205</v>
      </c>
    </row>
    <row r="139" spans="2:15" x14ac:dyDescent="0.25">
      <c r="B139" t="s">
        <v>953</v>
      </c>
      <c r="C139">
        <v>6738</v>
      </c>
      <c r="D139">
        <v>8649</v>
      </c>
      <c r="E139">
        <v>26</v>
      </c>
      <c r="F139">
        <v>4560297</v>
      </c>
      <c r="J139" t="s">
        <v>206</v>
      </c>
    </row>
    <row r="140" spans="2:15" x14ac:dyDescent="0.25">
      <c r="B140" t="s">
        <v>953</v>
      </c>
      <c r="C140">
        <v>6738</v>
      </c>
      <c r="D140">
        <v>8620</v>
      </c>
      <c r="E140">
        <v>22</v>
      </c>
      <c r="F140">
        <v>4661393</v>
      </c>
      <c r="J140" t="s">
        <v>207</v>
      </c>
      <c r="L140" s="20" t="s">
        <v>420</v>
      </c>
      <c r="M140" s="20"/>
      <c r="N140" s="20" t="s">
        <v>423</v>
      </c>
      <c r="O140" s="20"/>
    </row>
    <row r="141" spans="2:15" x14ac:dyDescent="0.25">
      <c r="B141" t="s">
        <v>953</v>
      </c>
      <c r="C141">
        <v>6738</v>
      </c>
      <c r="D141">
        <v>8599</v>
      </c>
      <c r="E141">
        <v>23</v>
      </c>
      <c r="F141">
        <v>5553103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2:15" x14ac:dyDescent="0.25">
      <c r="B142" t="s">
        <v>953</v>
      </c>
      <c r="C142">
        <v>6738</v>
      </c>
      <c r="D142">
        <v>8646</v>
      </c>
      <c r="E142">
        <v>15</v>
      </c>
      <c r="F142">
        <v>6431813</v>
      </c>
      <c r="J142" t="s">
        <v>209</v>
      </c>
      <c r="L142">
        <f>MIN(B138:B142)</f>
        <v>0</v>
      </c>
      <c r="M142">
        <f>MAX(C138:C142)</f>
        <v>6738</v>
      </c>
      <c r="N142">
        <f>MIN(D138:D142)</f>
        <v>8599</v>
      </c>
      <c r="O142">
        <f>MAX(D138:D142)</f>
        <v>8649</v>
      </c>
    </row>
    <row r="143" spans="2:15" x14ac:dyDescent="0.25">
      <c r="B143" t="s">
        <v>954</v>
      </c>
      <c r="C143">
        <v>7971</v>
      </c>
      <c r="D143">
        <v>9952</v>
      </c>
      <c r="E143">
        <v>33</v>
      </c>
      <c r="F143">
        <v>5198628</v>
      </c>
      <c r="J143" t="s">
        <v>210</v>
      </c>
    </row>
    <row r="144" spans="2:15" x14ac:dyDescent="0.25">
      <c r="B144" t="s">
        <v>954</v>
      </c>
      <c r="C144">
        <v>7971</v>
      </c>
      <c r="D144">
        <v>9988</v>
      </c>
      <c r="E144">
        <v>15</v>
      </c>
      <c r="F144">
        <v>7408386</v>
      </c>
      <c r="J144" t="s">
        <v>211</v>
      </c>
    </row>
    <row r="145" spans="2:15" x14ac:dyDescent="0.25">
      <c r="B145" t="s">
        <v>954</v>
      </c>
      <c r="C145">
        <v>7971</v>
      </c>
      <c r="D145">
        <v>9988</v>
      </c>
      <c r="E145">
        <v>15</v>
      </c>
      <c r="F145">
        <v>5632198</v>
      </c>
      <c r="J145" t="s">
        <v>212</v>
      </c>
      <c r="L145" s="20" t="s">
        <v>420</v>
      </c>
      <c r="M145" s="20"/>
      <c r="N145" s="20" t="s">
        <v>423</v>
      </c>
      <c r="O145" s="20"/>
    </row>
    <row r="146" spans="2:15" x14ac:dyDescent="0.25">
      <c r="B146" t="s">
        <v>954</v>
      </c>
      <c r="C146">
        <v>7971</v>
      </c>
      <c r="D146">
        <v>9987</v>
      </c>
      <c r="E146">
        <v>38</v>
      </c>
      <c r="F146">
        <v>6058941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2:15" x14ac:dyDescent="0.25">
      <c r="B147" t="s">
        <v>954</v>
      </c>
      <c r="C147">
        <v>7971</v>
      </c>
      <c r="D147">
        <v>9995</v>
      </c>
      <c r="E147">
        <v>22</v>
      </c>
      <c r="F147">
        <v>5617043</v>
      </c>
      <c r="J147" t="s">
        <v>214</v>
      </c>
      <c r="L147">
        <f>MIN(B143:B147)</f>
        <v>0</v>
      </c>
      <c r="M147">
        <f>MAX(C143:C147)</f>
        <v>7971</v>
      </c>
      <c r="N147">
        <f>MIN(D143:D147)</f>
        <v>9952</v>
      </c>
      <c r="O147">
        <f>MAX(D143:D147)</f>
        <v>9995</v>
      </c>
    </row>
    <row r="148" spans="2:15" x14ac:dyDescent="0.25">
      <c r="B148" t="s">
        <v>955</v>
      </c>
      <c r="C148">
        <v>8439</v>
      </c>
      <c r="D148">
        <v>10495</v>
      </c>
      <c r="E148">
        <v>30</v>
      </c>
      <c r="F148">
        <v>5414760</v>
      </c>
      <c r="J148" t="s">
        <v>215</v>
      </c>
    </row>
    <row r="149" spans="2:15" x14ac:dyDescent="0.25">
      <c r="B149" t="s">
        <v>955</v>
      </c>
      <c r="C149">
        <v>8439</v>
      </c>
      <c r="D149">
        <v>10489</v>
      </c>
      <c r="E149">
        <v>20</v>
      </c>
      <c r="F149">
        <v>6525616</v>
      </c>
      <c r="J149" t="s">
        <v>216</v>
      </c>
    </row>
    <row r="150" spans="2:15" x14ac:dyDescent="0.25">
      <c r="B150" t="s">
        <v>955</v>
      </c>
      <c r="C150">
        <v>8439</v>
      </c>
      <c r="D150">
        <v>10509</v>
      </c>
      <c r="E150">
        <v>34</v>
      </c>
      <c r="F150">
        <v>5794634</v>
      </c>
      <c r="J150" t="s">
        <v>217</v>
      </c>
      <c r="L150" s="20" t="s">
        <v>420</v>
      </c>
      <c r="M150" s="20"/>
      <c r="N150" s="20" t="s">
        <v>423</v>
      </c>
      <c r="O150" s="20"/>
    </row>
    <row r="151" spans="2:15" x14ac:dyDescent="0.25">
      <c r="B151" t="s">
        <v>955</v>
      </c>
      <c r="C151">
        <v>8439</v>
      </c>
      <c r="D151">
        <v>10480</v>
      </c>
      <c r="E151">
        <v>25</v>
      </c>
      <c r="F151">
        <v>5119407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2:15" x14ac:dyDescent="0.25">
      <c r="B152" t="s">
        <v>955</v>
      </c>
      <c r="C152">
        <v>8439</v>
      </c>
      <c r="D152">
        <v>10511</v>
      </c>
      <c r="E152">
        <v>33</v>
      </c>
      <c r="F152">
        <v>4354029</v>
      </c>
      <c r="J152" t="s">
        <v>219</v>
      </c>
      <c r="L152">
        <f>MIN(B148:B152)</f>
        <v>0</v>
      </c>
      <c r="M152">
        <f>MAX(C148:C152)</f>
        <v>8439</v>
      </c>
      <c r="N152">
        <f>MIN(D148:D152)</f>
        <v>10480</v>
      </c>
      <c r="O152">
        <f>MAX(D148:D152)</f>
        <v>10511</v>
      </c>
    </row>
    <row r="153" spans="2:15" x14ac:dyDescent="0.25">
      <c r="B153" t="s">
        <v>956</v>
      </c>
      <c r="C153">
        <v>10006</v>
      </c>
      <c r="D153">
        <v>11332</v>
      </c>
      <c r="E153">
        <v>18</v>
      </c>
      <c r="F153">
        <v>4962720</v>
      </c>
      <c r="J153" t="s">
        <v>220</v>
      </c>
    </row>
    <row r="154" spans="2:15" x14ac:dyDescent="0.25">
      <c r="B154" t="s">
        <v>956</v>
      </c>
      <c r="C154">
        <v>10006</v>
      </c>
      <c r="D154">
        <v>11300</v>
      </c>
      <c r="E154">
        <v>37</v>
      </c>
      <c r="F154">
        <v>6276406</v>
      </c>
      <c r="J154" t="s">
        <v>221</v>
      </c>
    </row>
    <row r="155" spans="2:15" x14ac:dyDescent="0.25">
      <c r="B155" t="s">
        <v>956</v>
      </c>
      <c r="C155">
        <v>10006</v>
      </c>
      <c r="D155">
        <v>11319</v>
      </c>
      <c r="E155">
        <v>16</v>
      </c>
      <c r="F155">
        <v>4594958</v>
      </c>
      <c r="J155" t="s">
        <v>222</v>
      </c>
      <c r="L155" s="20" t="s">
        <v>420</v>
      </c>
      <c r="M155" s="20"/>
      <c r="N155" s="20" t="s">
        <v>423</v>
      </c>
      <c r="O155" s="20"/>
    </row>
    <row r="156" spans="2:15" x14ac:dyDescent="0.25">
      <c r="B156" t="s">
        <v>956</v>
      </c>
      <c r="C156">
        <v>10006</v>
      </c>
      <c r="D156">
        <v>11319</v>
      </c>
      <c r="E156">
        <v>16</v>
      </c>
      <c r="F156">
        <v>6090859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2:15" x14ac:dyDescent="0.25">
      <c r="B157" t="s">
        <v>956</v>
      </c>
      <c r="C157">
        <v>10006</v>
      </c>
      <c r="D157">
        <v>11292</v>
      </c>
      <c r="E157">
        <v>19</v>
      </c>
      <c r="F157">
        <v>4910150</v>
      </c>
      <c r="J157" t="s">
        <v>224</v>
      </c>
      <c r="L157">
        <f>MIN(B153:B157)</f>
        <v>0</v>
      </c>
      <c r="M157">
        <f>MAX(C153:C157)</f>
        <v>10006</v>
      </c>
      <c r="N157">
        <f>MIN(D153:D157)</f>
        <v>11292</v>
      </c>
      <c r="O157">
        <f>MAX(D153:D157)</f>
        <v>11332</v>
      </c>
    </row>
    <row r="158" spans="2:15" x14ac:dyDescent="0.25">
      <c r="B158" t="s">
        <v>957</v>
      </c>
      <c r="C158">
        <v>7997</v>
      </c>
      <c r="D158">
        <v>10000</v>
      </c>
      <c r="E158">
        <v>33</v>
      </c>
      <c r="F158">
        <v>4782857</v>
      </c>
      <c r="J158" t="s">
        <v>225</v>
      </c>
    </row>
    <row r="159" spans="2:15" x14ac:dyDescent="0.25">
      <c r="B159" t="s">
        <v>957</v>
      </c>
      <c r="C159">
        <v>7997</v>
      </c>
      <c r="D159">
        <v>10011</v>
      </c>
      <c r="E159">
        <v>39</v>
      </c>
      <c r="F159">
        <v>4469045</v>
      </c>
      <c r="J159" t="s">
        <v>226</v>
      </c>
    </row>
    <row r="160" spans="2:15" x14ac:dyDescent="0.25">
      <c r="B160" t="s">
        <v>957</v>
      </c>
      <c r="C160">
        <v>7997</v>
      </c>
      <c r="D160">
        <v>10016</v>
      </c>
      <c r="E160">
        <v>70</v>
      </c>
      <c r="F160">
        <v>4628144</v>
      </c>
      <c r="J160" t="s">
        <v>227</v>
      </c>
      <c r="L160" s="20" t="s">
        <v>420</v>
      </c>
      <c r="M160" s="20"/>
      <c r="N160" s="20" t="s">
        <v>423</v>
      </c>
      <c r="O160" s="20"/>
    </row>
    <row r="161" spans="2:15" x14ac:dyDescent="0.25">
      <c r="B161" t="s">
        <v>957</v>
      </c>
      <c r="C161">
        <v>7997</v>
      </c>
      <c r="D161">
        <v>9996</v>
      </c>
      <c r="E161">
        <v>19</v>
      </c>
      <c r="F161">
        <v>4891110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2:15" x14ac:dyDescent="0.25">
      <c r="B162" t="s">
        <v>957</v>
      </c>
      <c r="C162">
        <v>7997</v>
      </c>
      <c r="D162">
        <v>9996</v>
      </c>
      <c r="E162">
        <v>23</v>
      </c>
      <c r="F162">
        <v>4755194</v>
      </c>
      <c r="J162" t="s">
        <v>229</v>
      </c>
      <c r="L162">
        <f>MIN(B158:B162)</f>
        <v>0</v>
      </c>
      <c r="M162">
        <f>MAX(C158:C162)</f>
        <v>7997</v>
      </c>
      <c r="N162">
        <f>MIN(D158:D162)</f>
        <v>9996</v>
      </c>
      <c r="O162">
        <f>MAX(D158:D162)</f>
        <v>10016</v>
      </c>
    </row>
    <row r="163" spans="2:15" x14ac:dyDescent="0.25">
      <c r="B163" t="s">
        <v>958</v>
      </c>
      <c r="C163">
        <v>11618</v>
      </c>
      <c r="D163">
        <v>12302</v>
      </c>
      <c r="E163">
        <v>15</v>
      </c>
      <c r="F163">
        <v>5336700</v>
      </c>
      <c r="J163" t="s">
        <v>230</v>
      </c>
    </row>
    <row r="164" spans="2:15" x14ac:dyDescent="0.25">
      <c r="B164" t="s">
        <v>958</v>
      </c>
      <c r="C164">
        <v>11618</v>
      </c>
      <c r="D164">
        <v>12304</v>
      </c>
      <c r="E164">
        <v>12</v>
      </c>
      <c r="F164">
        <v>5166796</v>
      </c>
      <c r="J164" t="s">
        <v>231</v>
      </c>
    </row>
    <row r="165" spans="2:15" x14ac:dyDescent="0.25">
      <c r="B165" t="s">
        <v>958</v>
      </c>
      <c r="C165">
        <v>11618</v>
      </c>
      <c r="D165">
        <v>12300</v>
      </c>
      <c r="E165">
        <v>22</v>
      </c>
      <c r="F165">
        <v>5835206</v>
      </c>
      <c r="J165" t="s">
        <v>232</v>
      </c>
      <c r="L165" s="20" t="s">
        <v>420</v>
      </c>
      <c r="M165" s="20"/>
      <c r="N165" s="20" t="s">
        <v>423</v>
      </c>
      <c r="O165" s="20"/>
    </row>
    <row r="166" spans="2:15" x14ac:dyDescent="0.25">
      <c r="B166" t="s">
        <v>958</v>
      </c>
      <c r="C166">
        <v>11618</v>
      </c>
      <c r="D166">
        <v>12294</v>
      </c>
      <c r="E166">
        <v>14</v>
      </c>
      <c r="F166">
        <v>6210150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2:15" x14ac:dyDescent="0.25">
      <c r="B167" t="s">
        <v>958</v>
      </c>
      <c r="C167">
        <v>11618</v>
      </c>
      <c r="D167">
        <v>12290</v>
      </c>
      <c r="E167">
        <v>29</v>
      </c>
      <c r="F167">
        <v>4914985</v>
      </c>
      <c r="J167" t="s">
        <v>234</v>
      </c>
      <c r="L167">
        <f>MIN(B163:B167)</f>
        <v>0</v>
      </c>
      <c r="M167">
        <f>MAX(C163:C167)</f>
        <v>11618</v>
      </c>
      <c r="N167">
        <f>MIN(D163:D167)</f>
        <v>12290</v>
      </c>
      <c r="O167">
        <f>MAX(D163:D167)</f>
        <v>12304</v>
      </c>
    </row>
    <row r="168" spans="2:15" x14ac:dyDescent="0.25">
      <c r="B168" t="s">
        <v>959</v>
      </c>
      <c r="C168">
        <v>9724</v>
      </c>
      <c r="D168">
        <v>11256</v>
      </c>
      <c r="E168">
        <v>21</v>
      </c>
      <c r="F168">
        <v>5915178</v>
      </c>
      <c r="J168" t="s">
        <v>235</v>
      </c>
    </row>
    <row r="169" spans="2:15" x14ac:dyDescent="0.25">
      <c r="B169" t="s">
        <v>959</v>
      </c>
      <c r="C169">
        <v>9724</v>
      </c>
      <c r="D169">
        <v>11253</v>
      </c>
      <c r="E169">
        <v>135</v>
      </c>
      <c r="F169">
        <v>4705103</v>
      </c>
      <c r="J169" t="s">
        <v>236</v>
      </c>
    </row>
    <row r="170" spans="2:15" x14ac:dyDescent="0.25">
      <c r="B170" t="s">
        <v>959</v>
      </c>
      <c r="C170">
        <v>9724</v>
      </c>
      <c r="D170">
        <v>11253</v>
      </c>
      <c r="E170">
        <v>28</v>
      </c>
      <c r="F170">
        <v>4727418</v>
      </c>
      <c r="J170" t="s">
        <v>237</v>
      </c>
      <c r="L170" s="20" t="s">
        <v>420</v>
      </c>
      <c r="M170" s="20"/>
      <c r="N170" s="20" t="s">
        <v>423</v>
      </c>
      <c r="O170" s="20"/>
    </row>
    <row r="171" spans="2:15" x14ac:dyDescent="0.25">
      <c r="B171" t="s">
        <v>959</v>
      </c>
      <c r="C171">
        <v>9724</v>
      </c>
      <c r="D171">
        <v>11245</v>
      </c>
      <c r="E171">
        <v>22</v>
      </c>
      <c r="F171">
        <v>6864494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2:15" x14ac:dyDescent="0.25">
      <c r="B172" t="s">
        <v>959</v>
      </c>
      <c r="C172">
        <v>9724</v>
      </c>
      <c r="D172">
        <v>11253</v>
      </c>
      <c r="E172">
        <v>15</v>
      </c>
      <c r="F172">
        <v>5194476</v>
      </c>
      <c r="J172" t="s">
        <v>239</v>
      </c>
      <c r="L172">
        <f>MIN(B168:B172)</f>
        <v>0</v>
      </c>
      <c r="M172">
        <f>MAX(C168:C172)</f>
        <v>9724</v>
      </c>
      <c r="N172">
        <f>MIN(D168:D172)</f>
        <v>11245</v>
      </c>
      <c r="O172">
        <f>MAX(D168:D172)</f>
        <v>11256</v>
      </c>
    </row>
    <row r="173" spans="2:15" x14ac:dyDescent="0.25">
      <c r="B173" t="s">
        <v>960</v>
      </c>
      <c r="C173">
        <v>8704</v>
      </c>
      <c r="D173">
        <v>9829</v>
      </c>
      <c r="E173">
        <v>24</v>
      </c>
      <c r="F173">
        <v>5142565</v>
      </c>
      <c r="J173" t="s">
        <v>240</v>
      </c>
    </row>
    <row r="174" spans="2:15" x14ac:dyDescent="0.25">
      <c r="B174" t="s">
        <v>960</v>
      </c>
      <c r="C174">
        <v>8704</v>
      </c>
      <c r="D174">
        <v>9841</v>
      </c>
      <c r="E174">
        <v>23</v>
      </c>
      <c r="F174">
        <v>5540681</v>
      </c>
      <c r="J174" t="s">
        <v>241</v>
      </c>
    </row>
    <row r="175" spans="2:15" x14ac:dyDescent="0.25">
      <c r="B175" t="s">
        <v>960</v>
      </c>
      <c r="C175">
        <v>8704</v>
      </c>
      <c r="D175">
        <v>9862</v>
      </c>
      <c r="E175">
        <v>21</v>
      </c>
      <c r="F175">
        <v>5433389</v>
      </c>
      <c r="J175" t="s">
        <v>242</v>
      </c>
      <c r="L175" s="20" t="s">
        <v>420</v>
      </c>
      <c r="M175" s="20"/>
      <c r="N175" s="20" t="s">
        <v>423</v>
      </c>
      <c r="O175" s="20"/>
    </row>
    <row r="176" spans="2:15" x14ac:dyDescent="0.25">
      <c r="B176" t="s">
        <v>960</v>
      </c>
      <c r="C176">
        <v>8704</v>
      </c>
      <c r="D176">
        <v>9833</v>
      </c>
      <c r="E176">
        <v>21</v>
      </c>
      <c r="F176">
        <v>5496123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2:15" x14ac:dyDescent="0.25">
      <c r="B177" t="s">
        <v>960</v>
      </c>
      <c r="C177">
        <v>8704</v>
      </c>
      <c r="D177">
        <v>9839</v>
      </c>
      <c r="E177">
        <v>21</v>
      </c>
      <c r="F177">
        <v>5787395</v>
      </c>
      <c r="J177" t="s">
        <v>244</v>
      </c>
      <c r="L177">
        <f>MIN(B173:B177)</f>
        <v>0</v>
      </c>
      <c r="M177">
        <f>MAX(C173:C177)</f>
        <v>8704</v>
      </c>
      <c r="N177">
        <f>MIN(D173:D177)</f>
        <v>9829</v>
      </c>
      <c r="O177">
        <f>MAX(D173:D177)</f>
        <v>9862</v>
      </c>
    </row>
    <row r="178" spans="2:15" x14ac:dyDescent="0.25">
      <c r="B178" t="s">
        <v>961</v>
      </c>
      <c r="C178">
        <v>8514</v>
      </c>
      <c r="D178">
        <v>10238</v>
      </c>
      <c r="E178">
        <v>26</v>
      </c>
      <c r="F178">
        <v>4291934</v>
      </c>
      <c r="J178" t="s">
        <v>245</v>
      </c>
    </row>
    <row r="179" spans="2:15" x14ac:dyDescent="0.25">
      <c r="B179" t="s">
        <v>961</v>
      </c>
      <c r="C179">
        <v>8514</v>
      </c>
      <c r="D179">
        <v>10229</v>
      </c>
      <c r="E179">
        <v>47</v>
      </c>
      <c r="F179">
        <v>3870964</v>
      </c>
      <c r="J179" t="s">
        <v>246</v>
      </c>
    </row>
    <row r="180" spans="2:15" x14ac:dyDescent="0.25">
      <c r="B180" t="s">
        <v>961</v>
      </c>
      <c r="C180">
        <v>8514</v>
      </c>
      <c r="D180">
        <v>10246</v>
      </c>
      <c r="E180">
        <v>13</v>
      </c>
      <c r="F180">
        <v>3997421</v>
      </c>
      <c r="J180" t="s">
        <v>247</v>
      </c>
      <c r="L180" s="20" t="s">
        <v>420</v>
      </c>
      <c r="M180" s="20"/>
      <c r="N180" s="20" t="s">
        <v>423</v>
      </c>
      <c r="O180" s="20"/>
    </row>
    <row r="181" spans="2:15" x14ac:dyDescent="0.25">
      <c r="B181" t="s">
        <v>961</v>
      </c>
      <c r="C181">
        <v>8514</v>
      </c>
      <c r="D181">
        <v>10221</v>
      </c>
      <c r="E181">
        <v>44</v>
      </c>
      <c r="F181">
        <v>4164177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2:15" x14ac:dyDescent="0.25">
      <c r="B182" t="s">
        <v>961</v>
      </c>
      <c r="C182">
        <v>8514</v>
      </c>
      <c r="D182">
        <v>10234</v>
      </c>
      <c r="E182">
        <v>45</v>
      </c>
      <c r="F182">
        <v>4157928</v>
      </c>
      <c r="J182" t="s">
        <v>249</v>
      </c>
      <c r="L182">
        <f>MIN(B178:B182)</f>
        <v>0</v>
      </c>
      <c r="M182">
        <f>MAX(C178:C182)</f>
        <v>8514</v>
      </c>
      <c r="N182">
        <f>MIN(D178:D182)</f>
        <v>10221</v>
      </c>
      <c r="O182">
        <f>MAX(D178:D182)</f>
        <v>10246</v>
      </c>
    </row>
    <row r="183" spans="2:15" x14ac:dyDescent="0.25">
      <c r="B183" t="s">
        <v>962</v>
      </c>
      <c r="C183">
        <v>9096</v>
      </c>
      <c r="D183">
        <v>10584</v>
      </c>
      <c r="E183">
        <v>19</v>
      </c>
      <c r="F183">
        <v>4880022</v>
      </c>
      <c r="J183" t="s">
        <v>250</v>
      </c>
    </row>
    <row r="184" spans="2:15" x14ac:dyDescent="0.25">
      <c r="B184" t="s">
        <v>962</v>
      </c>
      <c r="C184">
        <v>9096</v>
      </c>
      <c r="D184">
        <v>10591</v>
      </c>
      <c r="E184">
        <v>22</v>
      </c>
      <c r="F184">
        <v>4598831</v>
      </c>
      <c r="J184" t="s">
        <v>251</v>
      </c>
    </row>
    <row r="185" spans="2:15" x14ac:dyDescent="0.25">
      <c r="B185" t="s">
        <v>962</v>
      </c>
      <c r="C185">
        <v>9096</v>
      </c>
      <c r="D185">
        <v>10569</v>
      </c>
      <c r="E185">
        <v>26</v>
      </c>
      <c r="F185">
        <v>4579560</v>
      </c>
      <c r="J185" t="s">
        <v>252</v>
      </c>
      <c r="L185" s="20" t="s">
        <v>420</v>
      </c>
      <c r="M185" s="20"/>
      <c r="N185" s="20" t="s">
        <v>423</v>
      </c>
      <c r="O185" s="20"/>
    </row>
    <row r="186" spans="2:15" x14ac:dyDescent="0.25">
      <c r="B186" t="s">
        <v>962</v>
      </c>
      <c r="C186">
        <v>9096</v>
      </c>
      <c r="D186">
        <v>10572</v>
      </c>
      <c r="E186">
        <v>91</v>
      </c>
      <c r="F186">
        <v>4705046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2:15" x14ac:dyDescent="0.25">
      <c r="B187" t="s">
        <v>962</v>
      </c>
      <c r="C187">
        <v>9096</v>
      </c>
      <c r="D187">
        <v>10586</v>
      </c>
      <c r="E187">
        <v>33</v>
      </c>
      <c r="F187">
        <v>5114689</v>
      </c>
      <c r="J187" t="s">
        <v>254</v>
      </c>
      <c r="L187">
        <f>MIN(B183:B187)</f>
        <v>0</v>
      </c>
      <c r="M187">
        <f>MAX(C183:C187)</f>
        <v>9096</v>
      </c>
      <c r="N187">
        <f>MIN(D183:D187)</f>
        <v>10569</v>
      </c>
      <c r="O187">
        <f>MAX(D183:D187)</f>
        <v>10591</v>
      </c>
    </row>
    <row r="188" spans="2:15" x14ac:dyDescent="0.25">
      <c r="B188" t="s">
        <v>963</v>
      </c>
      <c r="C188">
        <v>11170</v>
      </c>
      <c r="D188">
        <v>12221</v>
      </c>
      <c r="E188">
        <v>35</v>
      </c>
      <c r="F188">
        <v>5194341</v>
      </c>
      <c r="J188" t="s">
        <v>255</v>
      </c>
    </row>
    <row r="189" spans="2:15" x14ac:dyDescent="0.25">
      <c r="B189" t="s">
        <v>963</v>
      </c>
      <c r="C189">
        <v>11170</v>
      </c>
      <c r="D189">
        <v>12204</v>
      </c>
      <c r="E189">
        <v>33</v>
      </c>
      <c r="F189">
        <v>5005456</v>
      </c>
      <c r="J189" t="s">
        <v>256</v>
      </c>
    </row>
    <row r="190" spans="2:15" x14ac:dyDescent="0.25">
      <c r="B190" t="s">
        <v>963</v>
      </c>
      <c r="C190">
        <v>11170</v>
      </c>
      <c r="D190">
        <v>12202</v>
      </c>
      <c r="E190">
        <v>38</v>
      </c>
      <c r="F190">
        <v>4489516</v>
      </c>
      <c r="J190" t="s">
        <v>257</v>
      </c>
      <c r="L190" s="20" t="s">
        <v>420</v>
      </c>
      <c r="M190" s="20"/>
      <c r="N190" s="20" t="s">
        <v>423</v>
      </c>
      <c r="O190" s="20"/>
    </row>
    <row r="191" spans="2:15" x14ac:dyDescent="0.25">
      <c r="B191" t="s">
        <v>963</v>
      </c>
      <c r="C191">
        <v>11170</v>
      </c>
      <c r="D191">
        <v>12207</v>
      </c>
      <c r="E191">
        <v>23</v>
      </c>
      <c r="F191">
        <v>4506603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2:15" x14ac:dyDescent="0.25">
      <c r="B192" t="s">
        <v>963</v>
      </c>
      <c r="C192">
        <v>11170</v>
      </c>
      <c r="D192">
        <v>12202</v>
      </c>
      <c r="E192">
        <v>29</v>
      </c>
      <c r="F192">
        <v>4652292</v>
      </c>
      <c r="J192" t="s">
        <v>259</v>
      </c>
      <c r="L192">
        <f>MIN(B188:B192)</f>
        <v>0</v>
      </c>
      <c r="M192">
        <f>MAX(C188:C192)</f>
        <v>11170</v>
      </c>
      <c r="N192">
        <f>MIN(D188:D192)</f>
        <v>12202</v>
      </c>
      <c r="O192">
        <f>MAX(D188:D192)</f>
        <v>12221</v>
      </c>
    </row>
    <row r="193" spans="2:15" x14ac:dyDescent="0.25">
      <c r="B193" t="s">
        <v>964</v>
      </c>
      <c r="C193">
        <v>11940</v>
      </c>
      <c r="D193">
        <v>13101</v>
      </c>
      <c r="E193">
        <v>23</v>
      </c>
      <c r="F193">
        <v>4866549</v>
      </c>
      <c r="J193" t="s">
        <v>260</v>
      </c>
    </row>
    <row r="194" spans="2:15" x14ac:dyDescent="0.25">
      <c r="B194" t="s">
        <v>964</v>
      </c>
      <c r="C194">
        <v>11940</v>
      </c>
      <c r="D194">
        <v>13105</v>
      </c>
      <c r="E194">
        <v>32</v>
      </c>
      <c r="F194">
        <v>4673602</v>
      </c>
      <c r="J194" t="s">
        <v>261</v>
      </c>
    </row>
    <row r="195" spans="2:15" x14ac:dyDescent="0.25">
      <c r="B195" t="s">
        <v>964</v>
      </c>
      <c r="C195">
        <v>11940</v>
      </c>
      <c r="D195">
        <v>13094</v>
      </c>
      <c r="E195">
        <v>19</v>
      </c>
      <c r="F195">
        <v>5910671</v>
      </c>
      <c r="J195" t="s">
        <v>262</v>
      </c>
      <c r="L195" s="20" t="s">
        <v>420</v>
      </c>
      <c r="M195" s="20"/>
      <c r="N195" s="20" t="s">
        <v>423</v>
      </c>
      <c r="O195" s="20"/>
    </row>
    <row r="196" spans="2:15" x14ac:dyDescent="0.25">
      <c r="B196" t="s">
        <v>964</v>
      </c>
      <c r="C196">
        <v>11940</v>
      </c>
      <c r="D196">
        <v>13101</v>
      </c>
      <c r="E196">
        <v>22</v>
      </c>
      <c r="F196">
        <v>4939894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2:15" x14ac:dyDescent="0.25">
      <c r="B197" t="s">
        <v>964</v>
      </c>
      <c r="C197">
        <v>11940</v>
      </c>
      <c r="D197">
        <v>13103</v>
      </c>
      <c r="E197">
        <v>26</v>
      </c>
      <c r="F197">
        <v>5374509</v>
      </c>
      <c r="J197" t="s">
        <v>264</v>
      </c>
      <c r="L197">
        <f>MIN(B193:B197)</f>
        <v>0</v>
      </c>
      <c r="M197">
        <f>MAX(C193:C197)</f>
        <v>11940</v>
      </c>
      <c r="N197">
        <f>MIN(D193:D197)</f>
        <v>13094</v>
      </c>
      <c r="O197">
        <f>MAX(D193:D197)</f>
        <v>13105</v>
      </c>
    </row>
    <row r="198" spans="2:15" x14ac:dyDescent="0.25">
      <c r="B198" t="s">
        <v>965</v>
      </c>
      <c r="C198">
        <v>7446</v>
      </c>
      <c r="D198">
        <v>9219</v>
      </c>
      <c r="E198">
        <v>47</v>
      </c>
      <c r="F198">
        <v>4787969</v>
      </c>
      <c r="J198" t="s">
        <v>265</v>
      </c>
    </row>
    <row r="199" spans="2:15" x14ac:dyDescent="0.25">
      <c r="B199" t="s">
        <v>965</v>
      </c>
      <c r="C199">
        <v>7446</v>
      </c>
      <c r="D199">
        <v>9225</v>
      </c>
      <c r="E199">
        <v>26</v>
      </c>
      <c r="F199">
        <v>6797175</v>
      </c>
      <c r="J199" t="s">
        <v>266</v>
      </c>
    </row>
    <row r="200" spans="2:15" x14ac:dyDescent="0.25">
      <c r="B200" t="s">
        <v>965</v>
      </c>
      <c r="C200">
        <v>7446</v>
      </c>
      <c r="D200">
        <v>9241</v>
      </c>
      <c r="E200">
        <v>40</v>
      </c>
      <c r="F200">
        <v>4654266</v>
      </c>
      <c r="J200" t="s">
        <v>267</v>
      </c>
      <c r="L200" s="20" t="s">
        <v>420</v>
      </c>
      <c r="M200" s="20"/>
      <c r="N200" s="20" t="s">
        <v>423</v>
      </c>
      <c r="O200" s="20"/>
    </row>
    <row r="201" spans="2:15" x14ac:dyDescent="0.25">
      <c r="B201" t="s">
        <v>965</v>
      </c>
      <c r="C201">
        <v>7446</v>
      </c>
      <c r="D201">
        <v>9225</v>
      </c>
      <c r="E201">
        <v>29</v>
      </c>
      <c r="F201">
        <v>4342027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2:15" x14ac:dyDescent="0.25">
      <c r="B202" t="s">
        <v>965</v>
      </c>
      <c r="C202">
        <v>7446</v>
      </c>
      <c r="D202">
        <v>9207</v>
      </c>
      <c r="E202">
        <v>29</v>
      </c>
      <c r="F202">
        <v>4454565</v>
      </c>
      <c r="J202" t="s">
        <v>269</v>
      </c>
      <c r="L202">
        <f>MIN(B198:B202)</f>
        <v>0</v>
      </c>
      <c r="M202">
        <f>MAX(C198:C202)</f>
        <v>7446</v>
      </c>
      <c r="N202">
        <f>MIN(D198:D202)</f>
        <v>9207</v>
      </c>
      <c r="O202">
        <f>MAX(D198:D202)</f>
        <v>9241</v>
      </c>
    </row>
    <row r="203" spans="2:15" x14ac:dyDescent="0.25">
      <c r="B203" t="s">
        <v>966</v>
      </c>
      <c r="C203">
        <v>10337</v>
      </c>
      <c r="D203">
        <v>11768</v>
      </c>
      <c r="E203">
        <v>29</v>
      </c>
      <c r="F203">
        <v>4690552</v>
      </c>
      <c r="J203" t="s">
        <v>270</v>
      </c>
    </row>
    <row r="204" spans="2:15" x14ac:dyDescent="0.25">
      <c r="B204" t="s">
        <v>966</v>
      </c>
      <c r="C204">
        <v>10337</v>
      </c>
      <c r="D204">
        <v>11728</v>
      </c>
      <c r="E204">
        <v>22</v>
      </c>
      <c r="F204">
        <v>4631456</v>
      </c>
      <c r="J204" t="s">
        <v>271</v>
      </c>
    </row>
    <row r="205" spans="2:15" x14ac:dyDescent="0.25">
      <c r="B205" t="s">
        <v>966</v>
      </c>
      <c r="C205">
        <v>10337</v>
      </c>
      <c r="D205">
        <v>11763</v>
      </c>
      <c r="E205">
        <v>36</v>
      </c>
      <c r="F205">
        <v>5054178</v>
      </c>
      <c r="J205" t="s">
        <v>272</v>
      </c>
      <c r="L205" s="20" t="s">
        <v>420</v>
      </c>
      <c r="M205" s="20"/>
      <c r="N205" s="20" t="s">
        <v>423</v>
      </c>
      <c r="O205" s="20"/>
    </row>
    <row r="206" spans="2:15" x14ac:dyDescent="0.25">
      <c r="B206" t="s">
        <v>966</v>
      </c>
      <c r="C206">
        <v>10337</v>
      </c>
      <c r="D206">
        <v>11739</v>
      </c>
      <c r="E206">
        <v>32</v>
      </c>
      <c r="F206">
        <v>4820550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2:15" x14ac:dyDescent="0.25">
      <c r="B207" t="s">
        <v>966</v>
      </c>
      <c r="C207">
        <v>10337</v>
      </c>
      <c r="D207">
        <v>11744</v>
      </c>
      <c r="E207">
        <v>29</v>
      </c>
      <c r="F207">
        <v>4651784</v>
      </c>
      <c r="J207" t="s">
        <v>274</v>
      </c>
      <c r="L207">
        <f>MIN(B203:B207)</f>
        <v>0</v>
      </c>
      <c r="M207">
        <f>MAX(C203:C207)</f>
        <v>10337</v>
      </c>
      <c r="N207">
        <f>MIN(D203:D207)</f>
        <v>11728</v>
      </c>
      <c r="O207">
        <f>MAX(D203:D207)</f>
        <v>11768</v>
      </c>
    </row>
    <row r="208" spans="2:15" x14ac:dyDescent="0.25">
      <c r="B208" t="s">
        <v>967</v>
      </c>
      <c r="C208">
        <v>12640</v>
      </c>
      <c r="D208">
        <v>13379</v>
      </c>
      <c r="E208">
        <v>16</v>
      </c>
      <c r="F208">
        <v>4987877</v>
      </c>
      <c r="J208" t="s">
        <v>275</v>
      </c>
    </row>
    <row r="209" spans="2:15" x14ac:dyDescent="0.25">
      <c r="B209" t="s">
        <v>967</v>
      </c>
      <c r="C209">
        <v>12640</v>
      </c>
      <c r="D209">
        <v>13392</v>
      </c>
      <c r="E209">
        <v>17</v>
      </c>
      <c r="F209">
        <v>4984196</v>
      </c>
      <c r="J209" t="s">
        <v>276</v>
      </c>
    </row>
    <row r="210" spans="2:15" x14ac:dyDescent="0.25">
      <c r="B210" t="s">
        <v>967</v>
      </c>
      <c r="C210">
        <v>12640</v>
      </c>
      <c r="D210">
        <v>13382</v>
      </c>
      <c r="E210">
        <v>17</v>
      </c>
      <c r="F210">
        <v>4949742</v>
      </c>
      <c r="J210" t="s">
        <v>277</v>
      </c>
      <c r="L210" s="20" t="s">
        <v>420</v>
      </c>
      <c r="M210" s="20"/>
      <c r="N210" s="20" t="s">
        <v>423</v>
      </c>
      <c r="O210" s="20"/>
    </row>
    <row r="211" spans="2:15" x14ac:dyDescent="0.25">
      <c r="B211" t="s">
        <v>967</v>
      </c>
      <c r="C211">
        <v>12640</v>
      </c>
      <c r="D211">
        <v>13372</v>
      </c>
      <c r="E211">
        <v>16</v>
      </c>
      <c r="F211">
        <v>5795295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2:15" x14ac:dyDescent="0.25">
      <c r="B212" t="s">
        <v>967</v>
      </c>
      <c r="C212">
        <v>12640</v>
      </c>
      <c r="D212">
        <v>13377</v>
      </c>
      <c r="E212">
        <v>14</v>
      </c>
      <c r="F212">
        <v>5515095</v>
      </c>
      <c r="J212" t="s">
        <v>279</v>
      </c>
      <c r="L212">
        <f>MIN(B208:B212)</f>
        <v>0</v>
      </c>
      <c r="M212">
        <f>MAX(C208:C212)</f>
        <v>12640</v>
      </c>
      <c r="N212">
        <f>MIN(D208:D212)</f>
        <v>13372</v>
      </c>
      <c r="O212">
        <f>MAX(D208:D212)</f>
        <v>13392</v>
      </c>
    </row>
    <row r="213" spans="2:15" x14ac:dyDescent="0.25">
      <c r="B213" t="s">
        <v>968</v>
      </c>
      <c r="C213">
        <v>10274</v>
      </c>
      <c r="D213">
        <v>11468</v>
      </c>
      <c r="E213">
        <v>31</v>
      </c>
      <c r="F213">
        <v>4651568</v>
      </c>
      <c r="J213" t="s">
        <v>280</v>
      </c>
    </row>
    <row r="214" spans="2:15" x14ac:dyDescent="0.25">
      <c r="B214" t="s">
        <v>968</v>
      </c>
      <c r="C214">
        <v>10274</v>
      </c>
      <c r="D214">
        <v>11485</v>
      </c>
      <c r="E214">
        <v>18</v>
      </c>
      <c r="F214">
        <v>4622620</v>
      </c>
      <c r="J214" t="s">
        <v>281</v>
      </c>
    </row>
    <row r="215" spans="2:15" x14ac:dyDescent="0.25">
      <c r="B215" t="s">
        <v>968</v>
      </c>
      <c r="C215">
        <v>10274</v>
      </c>
      <c r="D215">
        <v>11471</v>
      </c>
      <c r="E215">
        <v>8</v>
      </c>
      <c r="F215">
        <v>4675832</v>
      </c>
      <c r="J215" t="s">
        <v>282</v>
      </c>
      <c r="L215" s="20" t="s">
        <v>420</v>
      </c>
      <c r="M215" s="20"/>
      <c r="N215" s="20" t="s">
        <v>423</v>
      </c>
      <c r="O215" s="20"/>
    </row>
    <row r="216" spans="2:15" x14ac:dyDescent="0.25">
      <c r="B216" t="s">
        <v>968</v>
      </c>
      <c r="C216">
        <v>10274</v>
      </c>
      <c r="D216">
        <v>11477</v>
      </c>
      <c r="E216">
        <v>25</v>
      </c>
      <c r="F216">
        <v>4780245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2:15" x14ac:dyDescent="0.25">
      <c r="B217" t="s">
        <v>968</v>
      </c>
      <c r="C217">
        <v>10274</v>
      </c>
      <c r="D217">
        <v>11483</v>
      </c>
      <c r="E217">
        <v>11</v>
      </c>
      <c r="F217">
        <v>6585517</v>
      </c>
      <c r="J217" t="s">
        <v>284</v>
      </c>
      <c r="L217">
        <f>MIN(B213:B217)</f>
        <v>0</v>
      </c>
      <c r="M217">
        <f>MAX(C213:C217)</f>
        <v>10274</v>
      </c>
      <c r="N217">
        <f>MIN(D213:D217)</f>
        <v>11468</v>
      </c>
      <c r="O217">
        <f>MAX(D213:D217)</f>
        <v>11485</v>
      </c>
    </row>
    <row r="218" spans="2:15" x14ac:dyDescent="0.25">
      <c r="B218" t="s">
        <v>969</v>
      </c>
      <c r="C218">
        <v>9196</v>
      </c>
      <c r="D218">
        <v>10834</v>
      </c>
      <c r="E218">
        <v>20</v>
      </c>
      <c r="F218">
        <v>4500727</v>
      </c>
      <c r="J218" t="s">
        <v>285</v>
      </c>
    </row>
    <row r="219" spans="2:15" x14ac:dyDescent="0.25">
      <c r="B219" t="s">
        <v>969</v>
      </c>
      <c r="C219">
        <v>9196</v>
      </c>
      <c r="D219">
        <v>10783</v>
      </c>
      <c r="E219">
        <v>13</v>
      </c>
      <c r="F219">
        <v>4675212</v>
      </c>
      <c r="J219" t="s">
        <v>286</v>
      </c>
    </row>
    <row r="220" spans="2:15" x14ac:dyDescent="0.25">
      <c r="B220" t="s">
        <v>969</v>
      </c>
      <c r="C220">
        <v>9196</v>
      </c>
      <c r="D220">
        <v>10821</v>
      </c>
      <c r="E220">
        <v>14</v>
      </c>
      <c r="F220">
        <v>4897724</v>
      </c>
      <c r="J220" t="s">
        <v>287</v>
      </c>
      <c r="L220" s="20" t="s">
        <v>420</v>
      </c>
      <c r="M220" s="20"/>
      <c r="N220" s="20" t="s">
        <v>423</v>
      </c>
      <c r="O220" s="20"/>
    </row>
    <row r="221" spans="2:15" x14ac:dyDescent="0.25">
      <c r="B221" t="s">
        <v>969</v>
      </c>
      <c r="C221">
        <v>9196</v>
      </c>
      <c r="D221">
        <v>10818</v>
      </c>
      <c r="E221">
        <v>15</v>
      </c>
      <c r="F221">
        <v>4925232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2:15" x14ac:dyDescent="0.25">
      <c r="B222" t="s">
        <v>969</v>
      </c>
      <c r="C222">
        <v>9196</v>
      </c>
      <c r="D222">
        <v>10808</v>
      </c>
      <c r="E222">
        <v>14</v>
      </c>
      <c r="F222">
        <v>5474794</v>
      </c>
      <c r="J222" t="s">
        <v>289</v>
      </c>
      <c r="L222">
        <f>MIN(B218:B222)</f>
        <v>0</v>
      </c>
      <c r="M222">
        <f>MAX(C218:C222)</f>
        <v>9196</v>
      </c>
      <c r="N222">
        <f>MIN(D218:D222)</f>
        <v>10783</v>
      </c>
      <c r="O222">
        <f>MAX(D218:D222)</f>
        <v>10834</v>
      </c>
    </row>
    <row r="223" spans="2:15" x14ac:dyDescent="0.25">
      <c r="B223" t="s">
        <v>970</v>
      </c>
      <c r="C223">
        <v>8765</v>
      </c>
      <c r="D223">
        <v>9904</v>
      </c>
      <c r="E223">
        <v>13</v>
      </c>
      <c r="F223">
        <v>4835072</v>
      </c>
      <c r="J223" t="s">
        <v>290</v>
      </c>
    </row>
    <row r="224" spans="2:15" x14ac:dyDescent="0.25">
      <c r="B224" t="s">
        <v>970</v>
      </c>
      <c r="C224">
        <v>8765</v>
      </c>
      <c r="D224">
        <v>9916</v>
      </c>
      <c r="E224">
        <v>18</v>
      </c>
      <c r="F224">
        <v>4937416</v>
      </c>
      <c r="J224" t="s">
        <v>291</v>
      </c>
    </row>
    <row r="225" spans="2:15" x14ac:dyDescent="0.25">
      <c r="B225" t="s">
        <v>970</v>
      </c>
      <c r="C225">
        <v>8765</v>
      </c>
      <c r="D225">
        <v>9938</v>
      </c>
      <c r="E225">
        <v>14</v>
      </c>
      <c r="F225">
        <v>4602147</v>
      </c>
      <c r="J225" t="s">
        <v>292</v>
      </c>
      <c r="L225" s="20" t="s">
        <v>420</v>
      </c>
      <c r="M225" s="20"/>
      <c r="N225" s="20" t="s">
        <v>423</v>
      </c>
      <c r="O225" s="20"/>
    </row>
    <row r="226" spans="2:15" x14ac:dyDescent="0.25">
      <c r="B226" t="s">
        <v>970</v>
      </c>
      <c r="C226">
        <v>8765</v>
      </c>
      <c r="D226">
        <v>9908</v>
      </c>
      <c r="E226">
        <v>10</v>
      </c>
      <c r="F226">
        <v>8396933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2:15" x14ac:dyDescent="0.25">
      <c r="B227" t="s">
        <v>970</v>
      </c>
      <c r="C227">
        <v>8765</v>
      </c>
      <c r="D227">
        <v>9917</v>
      </c>
      <c r="E227">
        <v>34</v>
      </c>
      <c r="F227">
        <v>4715916</v>
      </c>
      <c r="J227" t="s">
        <v>294</v>
      </c>
      <c r="L227">
        <f>MIN(B223:B227)</f>
        <v>0</v>
      </c>
      <c r="M227">
        <f>MAX(C223:C227)</f>
        <v>8765</v>
      </c>
      <c r="N227">
        <f>MIN(D223:D227)</f>
        <v>9904</v>
      </c>
      <c r="O227">
        <f>MAX(D223:D227)</f>
        <v>9938</v>
      </c>
    </row>
    <row r="228" spans="2:15" x14ac:dyDescent="0.25">
      <c r="B228" t="s">
        <v>971</v>
      </c>
      <c r="C228">
        <v>9552</v>
      </c>
      <c r="D228">
        <v>10762</v>
      </c>
      <c r="E228">
        <v>21</v>
      </c>
      <c r="F228">
        <v>4758372</v>
      </c>
      <c r="J228" t="s">
        <v>295</v>
      </c>
    </row>
    <row r="229" spans="2:15" x14ac:dyDescent="0.25">
      <c r="B229" t="s">
        <v>971</v>
      </c>
      <c r="C229">
        <v>9552</v>
      </c>
      <c r="D229">
        <v>10761</v>
      </c>
      <c r="E229">
        <v>15</v>
      </c>
      <c r="F229">
        <v>6096924</v>
      </c>
      <c r="J229" t="s">
        <v>296</v>
      </c>
    </row>
    <row r="230" spans="2:15" x14ac:dyDescent="0.25">
      <c r="B230" t="s">
        <v>971</v>
      </c>
      <c r="C230">
        <v>9552</v>
      </c>
      <c r="D230">
        <v>10771</v>
      </c>
      <c r="E230">
        <v>17</v>
      </c>
      <c r="F230">
        <v>4366773</v>
      </c>
      <c r="J230" t="s">
        <v>297</v>
      </c>
      <c r="L230" s="20" t="s">
        <v>420</v>
      </c>
      <c r="M230" s="20"/>
      <c r="N230" s="20" t="s">
        <v>423</v>
      </c>
      <c r="O230" s="20"/>
    </row>
    <row r="231" spans="2:15" x14ac:dyDescent="0.25">
      <c r="B231" t="s">
        <v>971</v>
      </c>
      <c r="C231">
        <v>9552</v>
      </c>
      <c r="D231">
        <v>10762</v>
      </c>
      <c r="E231">
        <v>21</v>
      </c>
      <c r="F231">
        <v>4759984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2:15" x14ac:dyDescent="0.25">
      <c r="B232" t="s">
        <v>971</v>
      </c>
      <c r="C232">
        <v>9552</v>
      </c>
      <c r="D232">
        <v>10760</v>
      </c>
      <c r="E232">
        <v>38</v>
      </c>
      <c r="F232">
        <v>4944386</v>
      </c>
      <c r="J232" t="s">
        <v>299</v>
      </c>
      <c r="L232">
        <f>MIN(B228:B232)</f>
        <v>0</v>
      </c>
      <c r="M232">
        <f>MAX(C228:C232)</f>
        <v>9552</v>
      </c>
      <c r="N232">
        <f>MIN(D228:D232)</f>
        <v>10760</v>
      </c>
      <c r="O232">
        <f>MAX(D228:D232)</f>
        <v>10771</v>
      </c>
    </row>
    <row r="233" spans="2:15" x14ac:dyDescent="0.25">
      <c r="B233" t="s">
        <v>972</v>
      </c>
      <c r="C233">
        <v>11240</v>
      </c>
      <c r="D233">
        <v>12250</v>
      </c>
      <c r="E233">
        <v>31</v>
      </c>
      <c r="F233">
        <v>4727074</v>
      </c>
      <c r="J233" t="s">
        <v>300</v>
      </c>
    </row>
    <row r="234" spans="2:15" x14ac:dyDescent="0.25">
      <c r="B234" t="s">
        <v>972</v>
      </c>
      <c r="C234">
        <v>11240</v>
      </c>
      <c r="D234">
        <v>12248</v>
      </c>
      <c r="E234">
        <v>22</v>
      </c>
      <c r="F234">
        <v>4750788</v>
      </c>
      <c r="J234" t="s">
        <v>301</v>
      </c>
    </row>
    <row r="235" spans="2:15" x14ac:dyDescent="0.25">
      <c r="B235" t="s">
        <v>972</v>
      </c>
      <c r="C235">
        <v>11240</v>
      </c>
      <c r="D235">
        <v>12238</v>
      </c>
      <c r="E235">
        <v>19</v>
      </c>
      <c r="F235">
        <v>4802321</v>
      </c>
      <c r="J235" t="s">
        <v>302</v>
      </c>
      <c r="L235" s="20" t="s">
        <v>420</v>
      </c>
      <c r="M235" s="20"/>
      <c r="N235" s="20" t="s">
        <v>423</v>
      </c>
      <c r="O235" s="20"/>
    </row>
    <row r="236" spans="2:15" x14ac:dyDescent="0.25">
      <c r="B236" t="s">
        <v>972</v>
      </c>
      <c r="C236">
        <v>11240</v>
      </c>
      <c r="D236">
        <v>12237</v>
      </c>
      <c r="E236">
        <v>41</v>
      </c>
      <c r="F236">
        <v>5276570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2:15" x14ac:dyDescent="0.25">
      <c r="B237" t="s">
        <v>972</v>
      </c>
      <c r="C237">
        <v>11240</v>
      </c>
      <c r="D237">
        <v>12245</v>
      </c>
      <c r="E237">
        <v>18</v>
      </c>
      <c r="F237">
        <v>5284524</v>
      </c>
      <c r="J237" t="s">
        <v>304</v>
      </c>
      <c r="L237">
        <f>MIN(B233:B237)</f>
        <v>0</v>
      </c>
      <c r="M237">
        <f>MAX(C233:C237)</f>
        <v>11240</v>
      </c>
      <c r="N237">
        <f>MIN(D233:D237)</f>
        <v>12237</v>
      </c>
      <c r="O237">
        <f>MAX(D233:D237)</f>
        <v>12250</v>
      </c>
    </row>
    <row r="238" spans="2:15" x14ac:dyDescent="0.25">
      <c r="B238" t="s">
        <v>973</v>
      </c>
      <c r="C238">
        <v>10806</v>
      </c>
      <c r="D238">
        <v>11808</v>
      </c>
      <c r="E238">
        <v>13</v>
      </c>
      <c r="F238">
        <v>5042103</v>
      </c>
      <c r="J238" t="s">
        <v>305</v>
      </c>
    </row>
    <row r="239" spans="2:15" x14ac:dyDescent="0.25">
      <c r="B239" t="s">
        <v>973</v>
      </c>
      <c r="C239">
        <v>10806</v>
      </c>
      <c r="D239">
        <v>11809</v>
      </c>
      <c r="E239">
        <v>48</v>
      </c>
      <c r="F239">
        <v>7719150</v>
      </c>
      <c r="J239" t="s">
        <v>306</v>
      </c>
    </row>
    <row r="240" spans="2:15" x14ac:dyDescent="0.25">
      <c r="B240" t="s">
        <v>973</v>
      </c>
      <c r="C240">
        <v>10806</v>
      </c>
      <c r="D240">
        <v>11817</v>
      </c>
      <c r="E240">
        <v>15</v>
      </c>
      <c r="F240">
        <v>6673435</v>
      </c>
      <c r="J240" t="s">
        <v>307</v>
      </c>
      <c r="L240" s="20" t="s">
        <v>420</v>
      </c>
      <c r="M240" s="20"/>
      <c r="N240" s="20" t="s">
        <v>423</v>
      </c>
      <c r="O240" s="20"/>
    </row>
    <row r="241" spans="2:15" x14ac:dyDescent="0.25">
      <c r="B241" t="s">
        <v>973</v>
      </c>
      <c r="C241">
        <v>10806</v>
      </c>
      <c r="D241">
        <v>11798</v>
      </c>
      <c r="E241">
        <v>20</v>
      </c>
      <c r="F241">
        <v>4781012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2:15" x14ac:dyDescent="0.25">
      <c r="B242" t="s">
        <v>973</v>
      </c>
      <c r="C242">
        <v>10806</v>
      </c>
      <c r="D242">
        <v>11798</v>
      </c>
      <c r="E242">
        <v>19</v>
      </c>
      <c r="F242">
        <v>4658136</v>
      </c>
      <c r="J242" t="s">
        <v>309</v>
      </c>
      <c r="L242">
        <f>MIN(B238:B242)</f>
        <v>0</v>
      </c>
      <c r="M242">
        <f>MAX(C238:C242)</f>
        <v>10806</v>
      </c>
      <c r="N242">
        <f>MIN(D238:D242)</f>
        <v>11798</v>
      </c>
      <c r="O242">
        <f>MAX(D238:D242)</f>
        <v>11817</v>
      </c>
    </row>
    <row r="243" spans="2:15" x14ac:dyDescent="0.25">
      <c r="B243" t="s">
        <v>974</v>
      </c>
      <c r="C243">
        <v>8522</v>
      </c>
      <c r="D243">
        <v>10431</v>
      </c>
      <c r="E243">
        <v>15</v>
      </c>
      <c r="F243">
        <v>6423798</v>
      </c>
      <c r="J243" t="s">
        <v>310</v>
      </c>
    </row>
    <row r="244" spans="2:15" x14ac:dyDescent="0.25">
      <c r="B244" t="s">
        <v>974</v>
      </c>
      <c r="C244">
        <v>8522</v>
      </c>
      <c r="D244">
        <v>10432</v>
      </c>
      <c r="E244">
        <v>41</v>
      </c>
      <c r="F244">
        <v>4937248</v>
      </c>
      <c r="J244" t="s">
        <v>311</v>
      </c>
    </row>
    <row r="245" spans="2:15" x14ac:dyDescent="0.25">
      <c r="B245" t="s">
        <v>974</v>
      </c>
      <c r="C245">
        <v>8522</v>
      </c>
      <c r="D245">
        <v>10432</v>
      </c>
      <c r="E245">
        <v>17</v>
      </c>
      <c r="F245">
        <v>4625172</v>
      </c>
      <c r="J245" t="s">
        <v>312</v>
      </c>
      <c r="L245" s="20" t="s">
        <v>420</v>
      </c>
      <c r="M245" s="20"/>
      <c r="N245" s="20" t="s">
        <v>423</v>
      </c>
      <c r="O245" s="20"/>
    </row>
    <row r="246" spans="2:15" x14ac:dyDescent="0.25">
      <c r="B246" t="s">
        <v>974</v>
      </c>
      <c r="C246">
        <v>8522</v>
      </c>
      <c r="D246">
        <v>10419</v>
      </c>
      <c r="E246">
        <v>14</v>
      </c>
      <c r="F246">
        <v>5235770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2:15" x14ac:dyDescent="0.25">
      <c r="B247" t="s">
        <v>974</v>
      </c>
      <c r="C247">
        <v>8522</v>
      </c>
      <c r="D247">
        <v>10439</v>
      </c>
      <c r="E247">
        <v>10</v>
      </c>
      <c r="F247">
        <v>4563364</v>
      </c>
      <c r="J247" t="s">
        <v>314</v>
      </c>
      <c r="L247">
        <f>MIN(B243:B247)</f>
        <v>0</v>
      </c>
      <c r="M247">
        <f>MAX(C243:C247)</f>
        <v>8522</v>
      </c>
      <c r="N247">
        <f>MIN(D243:D247)</f>
        <v>10419</v>
      </c>
      <c r="O247">
        <f>MAX(D243:D247)</f>
        <v>10439</v>
      </c>
    </row>
    <row r="248" spans="2:15" x14ac:dyDescent="0.25">
      <c r="B248" t="s">
        <v>975</v>
      </c>
      <c r="C248">
        <v>10520</v>
      </c>
      <c r="D248">
        <v>11856</v>
      </c>
      <c r="E248">
        <v>16</v>
      </c>
      <c r="F248">
        <v>5808526</v>
      </c>
      <c r="J248" t="s">
        <v>315</v>
      </c>
    </row>
    <row r="249" spans="2:15" x14ac:dyDescent="0.25">
      <c r="B249" t="s">
        <v>975</v>
      </c>
      <c r="C249">
        <v>10520</v>
      </c>
      <c r="D249">
        <v>11863</v>
      </c>
      <c r="E249">
        <v>12</v>
      </c>
      <c r="F249">
        <v>8187623</v>
      </c>
      <c r="J249" t="s">
        <v>316</v>
      </c>
    </row>
    <row r="250" spans="2:15" x14ac:dyDescent="0.25">
      <c r="B250" t="s">
        <v>975</v>
      </c>
      <c r="C250">
        <v>10520</v>
      </c>
      <c r="D250">
        <v>11865</v>
      </c>
      <c r="E250">
        <v>33</v>
      </c>
      <c r="F250">
        <v>5859852</v>
      </c>
      <c r="J250" t="s">
        <v>317</v>
      </c>
      <c r="L250" s="20" t="s">
        <v>420</v>
      </c>
      <c r="M250" s="20"/>
      <c r="N250" s="20" t="s">
        <v>423</v>
      </c>
      <c r="O250" s="20"/>
    </row>
    <row r="251" spans="2:15" x14ac:dyDescent="0.25">
      <c r="B251" t="s">
        <v>975</v>
      </c>
      <c r="C251">
        <v>10520</v>
      </c>
      <c r="D251">
        <v>11881</v>
      </c>
      <c r="E251">
        <v>16</v>
      </c>
      <c r="F251">
        <v>4735038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2:15" x14ac:dyDescent="0.25">
      <c r="B252" t="s">
        <v>975</v>
      </c>
      <c r="C252">
        <v>10520</v>
      </c>
      <c r="D252">
        <v>11843</v>
      </c>
      <c r="E252">
        <v>16</v>
      </c>
      <c r="F252">
        <v>4666157</v>
      </c>
      <c r="J252" t="s">
        <v>319</v>
      </c>
      <c r="L252">
        <f>MIN(B248:B252)</f>
        <v>0</v>
      </c>
      <c r="M252">
        <f>MAX(C248:C252)</f>
        <v>10520</v>
      </c>
      <c r="N252">
        <f>MIN(D248:D252)</f>
        <v>11843</v>
      </c>
      <c r="O252">
        <f>MAX(D248:D252)</f>
        <v>11881</v>
      </c>
    </row>
    <row r="253" spans="2:15" x14ac:dyDescent="0.25">
      <c r="B253" t="s">
        <v>976</v>
      </c>
      <c r="C253">
        <v>9833</v>
      </c>
      <c r="D253">
        <v>10862</v>
      </c>
      <c r="E253">
        <v>36</v>
      </c>
      <c r="F253">
        <v>4817979</v>
      </c>
      <c r="J253" t="s">
        <v>320</v>
      </c>
    </row>
    <row r="254" spans="2:15" x14ac:dyDescent="0.25">
      <c r="B254" t="s">
        <v>976</v>
      </c>
      <c r="C254">
        <v>9833</v>
      </c>
      <c r="D254">
        <v>10867</v>
      </c>
      <c r="E254">
        <v>97</v>
      </c>
      <c r="F254">
        <v>5029290</v>
      </c>
      <c r="J254" t="s">
        <v>321</v>
      </c>
    </row>
    <row r="255" spans="2:15" x14ac:dyDescent="0.25">
      <c r="B255" t="s">
        <v>976</v>
      </c>
      <c r="C255">
        <v>9833</v>
      </c>
      <c r="D255">
        <v>10860</v>
      </c>
      <c r="E255">
        <v>41</v>
      </c>
      <c r="F255">
        <v>4775675</v>
      </c>
      <c r="J255" t="s">
        <v>322</v>
      </c>
      <c r="L255" s="20" t="s">
        <v>420</v>
      </c>
      <c r="M255" s="20"/>
      <c r="N255" s="20" t="s">
        <v>423</v>
      </c>
      <c r="O255" s="20"/>
    </row>
    <row r="256" spans="2:15" x14ac:dyDescent="0.25">
      <c r="B256" t="s">
        <v>976</v>
      </c>
      <c r="C256">
        <v>9833</v>
      </c>
      <c r="D256">
        <v>10867</v>
      </c>
      <c r="E256">
        <v>26</v>
      </c>
      <c r="F256">
        <v>4637440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2:15" x14ac:dyDescent="0.25">
      <c r="B257" t="s">
        <v>976</v>
      </c>
      <c r="C257">
        <v>9833</v>
      </c>
      <c r="D257">
        <v>10875</v>
      </c>
      <c r="E257">
        <v>14</v>
      </c>
      <c r="F257">
        <v>6279212</v>
      </c>
      <c r="J257" t="s">
        <v>324</v>
      </c>
      <c r="L257">
        <f>MIN(B253:B257)</f>
        <v>0</v>
      </c>
      <c r="M257">
        <f>MAX(C253:C257)</f>
        <v>9833</v>
      </c>
      <c r="N257">
        <f>MIN(D253:D257)</f>
        <v>10860</v>
      </c>
      <c r="O257">
        <f>MAX(D253:D257)</f>
        <v>10875</v>
      </c>
    </row>
    <row r="258" spans="2:15" x14ac:dyDescent="0.25">
      <c r="B258" t="s">
        <v>977</v>
      </c>
      <c r="C258">
        <v>11779</v>
      </c>
      <c r="D258">
        <v>12666</v>
      </c>
      <c r="E258">
        <v>9</v>
      </c>
      <c r="F258">
        <v>4713967</v>
      </c>
      <c r="J258" t="s">
        <v>325</v>
      </c>
    </row>
    <row r="259" spans="2:15" x14ac:dyDescent="0.25">
      <c r="B259" t="s">
        <v>977</v>
      </c>
      <c r="C259">
        <v>11779</v>
      </c>
      <c r="D259">
        <v>12647</v>
      </c>
      <c r="E259">
        <v>54</v>
      </c>
      <c r="F259">
        <v>4159434</v>
      </c>
      <c r="J259" t="s">
        <v>326</v>
      </c>
    </row>
    <row r="260" spans="2:15" x14ac:dyDescent="0.25">
      <c r="B260" t="s">
        <v>977</v>
      </c>
      <c r="C260">
        <v>11779</v>
      </c>
      <c r="D260">
        <v>12658</v>
      </c>
      <c r="E260">
        <v>17</v>
      </c>
      <c r="F260">
        <v>5359242</v>
      </c>
      <c r="J260" t="s">
        <v>327</v>
      </c>
      <c r="L260" s="20" t="s">
        <v>420</v>
      </c>
      <c r="M260" s="20"/>
      <c r="N260" s="20" t="s">
        <v>423</v>
      </c>
      <c r="O260" s="20"/>
    </row>
    <row r="261" spans="2:15" x14ac:dyDescent="0.25">
      <c r="B261" t="s">
        <v>977</v>
      </c>
      <c r="C261">
        <v>11779</v>
      </c>
      <c r="D261">
        <v>12671</v>
      </c>
      <c r="E261">
        <v>24</v>
      </c>
      <c r="F261">
        <v>4949216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2:15" x14ac:dyDescent="0.25">
      <c r="B262" t="s">
        <v>977</v>
      </c>
      <c r="C262">
        <v>11779</v>
      </c>
      <c r="D262">
        <v>12659</v>
      </c>
      <c r="E262">
        <v>42</v>
      </c>
      <c r="F262">
        <v>4367665</v>
      </c>
      <c r="J262" t="s">
        <v>329</v>
      </c>
      <c r="L262">
        <f>MIN(B258:B262)</f>
        <v>0</v>
      </c>
      <c r="M262">
        <f>MAX(C258:C262)</f>
        <v>11779</v>
      </c>
      <c r="N262">
        <f>MIN(D258:D262)</f>
        <v>12647</v>
      </c>
      <c r="O262">
        <f>MAX(D258:D262)</f>
        <v>12671</v>
      </c>
    </row>
    <row r="263" spans="2:15" x14ac:dyDescent="0.25">
      <c r="B263" t="s">
        <v>978</v>
      </c>
      <c r="C263">
        <v>10981</v>
      </c>
      <c r="D263">
        <v>12023</v>
      </c>
      <c r="E263">
        <v>20</v>
      </c>
      <c r="F263">
        <v>5066434</v>
      </c>
      <c r="J263" t="s">
        <v>330</v>
      </c>
    </row>
    <row r="264" spans="2:15" x14ac:dyDescent="0.25">
      <c r="B264" t="s">
        <v>978</v>
      </c>
      <c r="C264">
        <v>10981</v>
      </c>
      <c r="D264">
        <v>12044</v>
      </c>
      <c r="E264">
        <v>64</v>
      </c>
      <c r="F264">
        <v>8155444</v>
      </c>
      <c r="J264" t="s">
        <v>331</v>
      </c>
    </row>
    <row r="265" spans="2:15" x14ac:dyDescent="0.25">
      <c r="B265" t="s">
        <v>978</v>
      </c>
      <c r="C265">
        <v>10981</v>
      </c>
      <c r="D265">
        <v>12036</v>
      </c>
      <c r="E265">
        <v>25</v>
      </c>
      <c r="F265">
        <v>4993116</v>
      </c>
      <c r="J265" t="s">
        <v>332</v>
      </c>
      <c r="L265" s="20" t="s">
        <v>420</v>
      </c>
      <c r="M265" s="20"/>
      <c r="N265" s="20" t="s">
        <v>423</v>
      </c>
      <c r="O265" s="20"/>
    </row>
    <row r="266" spans="2:15" x14ac:dyDescent="0.25">
      <c r="B266" t="s">
        <v>978</v>
      </c>
      <c r="C266">
        <v>10981</v>
      </c>
      <c r="D266">
        <v>12035</v>
      </c>
      <c r="E266">
        <v>25</v>
      </c>
      <c r="F266">
        <v>5059425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2:15" x14ac:dyDescent="0.25">
      <c r="B267" t="s">
        <v>978</v>
      </c>
      <c r="C267">
        <v>10981</v>
      </c>
      <c r="D267">
        <v>12015</v>
      </c>
      <c r="E267">
        <v>19</v>
      </c>
      <c r="F267">
        <v>5627362</v>
      </c>
      <c r="J267" t="s">
        <v>334</v>
      </c>
      <c r="L267">
        <f>MIN(B263:B267)</f>
        <v>0</v>
      </c>
      <c r="M267">
        <f>MAX(C263:C267)</f>
        <v>10981</v>
      </c>
      <c r="N267">
        <f>MIN(D263:D267)</f>
        <v>12015</v>
      </c>
      <c r="O267">
        <f>MAX(D263:D267)</f>
        <v>12044</v>
      </c>
    </row>
    <row r="268" spans="2:15" x14ac:dyDescent="0.25">
      <c r="B268" t="s">
        <v>979</v>
      </c>
      <c r="C268">
        <v>10627</v>
      </c>
      <c r="D268">
        <v>11625</v>
      </c>
      <c r="E268">
        <v>45</v>
      </c>
      <c r="F268">
        <v>4166248</v>
      </c>
      <c r="J268" t="s">
        <v>335</v>
      </c>
    </row>
    <row r="269" spans="2:15" x14ac:dyDescent="0.25">
      <c r="B269" t="s">
        <v>979</v>
      </c>
      <c r="C269">
        <v>10627</v>
      </c>
      <c r="D269">
        <v>11601</v>
      </c>
      <c r="E269">
        <v>16</v>
      </c>
      <c r="F269">
        <v>4479313</v>
      </c>
      <c r="J269" t="s">
        <v>336</v>
      </c>
    </row>
    <row r="270" spans="2:15" x14ac:dyDescent="0.25">
      <c r="B270" t="s">
        <v>979</v>
      </c>
      <c r="C270">
        <v>10627</v>
      </c>
      <c r="D270">
        <v>11629</v>
      </c>
      <c r="E270">
        <v>12</v>
      </c>
      <c r="F270">
        <v>4574309</v>
      </c>
      <c r="J270" t="s">
        <v>337</v>
      </c>
      <c r="L270" s="20" t="s">
        <v>420</v>
      </c>
      <c r="M270" s="20"/>
      <c r="N270" s="20" t="s">
        <v>423</v>
      </c>
      <c r="O270" s="20"/>
    </row>
    <row r="271" spans="2:15" x14ac:dyDescent="0.25">
      <c r="B271" t="s">
        <v>979</v>
      </c>
      <c r="C271">
        <v>10627</v>
      </c>
      <c r="D271">
        <v>11615</v>
      </c>
      <c r="E271">
        <v>14</v>
      </c>
      <c r="F271">
        <v>4323303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2:15" x14ac:dyDescent="0.25">
      <c r="B272" t="s">
        <v>979</v>
      </c>
      <c r="C272">
        <v>10627</v>
      </c>
      <c r="D272">
        <v>11616</v>
      </c>
      <c r="E272">
        <v>20</v>
      </c>
      <c r="F272">
        <v>4353700</v>
      </c>
      <c r="J272" t="s">
        <v>339</v>
      </c>
      <c r="L272">
        <f>MIN(B268:B272)</f>
        <v>0</v>
      </c>
      <c r="M272">
        <f>MAX(C268:C272)</f>
        <v>10627</v>
      </c>
      <c r="N272">
        <f>MIN(D268:D272)</f>
        <v>11601</v>
      </c>
      <c r="O272">
        <f>MAX(D268:D272)</f>
        <v>11629</v>
      </c>
    </row>
    <row r="273" spans="2:15" x14ac:dyDescent="0.25">
      <c r="B273" t="s">
        <v>980</v>
      </c>
      <c r="C273">
        <v>9478</v>
      </c>
      <c r="D273">
        <v>11281</v>
      </c>
      <c r="E273">
        <v>25</v>
      </c>
      <c r="F273">
        <v>5051783</v>
      </c>
      <c r="J273" t="s">
        <v>340</v>
      </c>
    </row>
    <row r="274" spans="2:15" x14ac:dyDescent="0.25">
      <c r="B274" t="s">
        <v>980</v>
      </c>
      <c r="C274">
        <v>9478</v>
      </c>
      <c r="D274">
        <v>11217</v>
      </c>
      <c r="E274">
        <v>15</v>
      </c>
      <c r="F274">
        <v>5287176</v>
      </c>
      <c r="J274" t="s">
        <v>341</v>
      </c>
    </row>
    <row r="275" spans="2:15" x14ac:dyDescent="0.25">
      <c r="B275" t="s">
        <v>980</v>
      </c>
      <c r="C275">
        <v>9478</v>
      </c>
      <c r="D275">
        <v>11271</v>
      </c>
      <c r="E275">
        <v>15</v>
      </c>
      <c r="F275">
        <v>4659389</v>
      </c>
      <c r="J275" t="s">
        <v>342</v>
      </c>
      <c r="L275" s="20" t="s">
        <v>420</v>
      </c>
      <c r="M275" s="20"/>
      <c r="N275" s="20" t="s">
        <v>423</v>
      </c>
      <c r="O275" s="20"/>
    </row>
    <row r="276" spans="2:15" x14ac:dyDescent="0.25">
      <c r="B276" t="s">
        <v>980</v>
      </c>
      <c r="C276">
        <v>9478</v>
      </c>
      <c r="D276">
        <v>11261</v>
      </c>
      <c r="E276">
        <v>15</v>
      </c>
      <c r="F276">
        <v>4680554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2:15" x14ac:dyDescent="0.25">
      <c r="B277" t="s">
        <v>980</v>
      </c>
      <c r="C277">
        <v>9478</v>
      </c>
      <c r="D277">
        <v>11261</v>
      </c>
      <c r="E277">
        <v>45</v>
      </c>
      <c r="F277">
        <v>4600354</v>
      </c>
      <c r="J277" t="s">
        <v>344</v>
      </c>
      <c r="L277">
        <f>MIN(B273:B277)</f>
        <v>0</v>
      </c>
      <c r="M277">
        <f>MAX(C273:C277)</f>
        <v>9478</v>
      </c>
      <c r="N277">
        <f>MIN(D273:D277)</f>
        <v>11217</v>
      </c>
      <c r="O277">
        <f>MAX(D273:D277)</f>
        <v>11281</v>
      </c>
    </row>
    <row r="278" spans="2:15" x14ac:dyDescent="0.25">
      <c r="B278" t="s">
        <v>981</v>
      </c>
      <c r="C278">
        <v>10602</v>
      </c>
      <c r="D278">
        <v>11837</v>
      </c>
      <c r="E278">
        <v>33</v>
      </c>
      <c r="F278">
        <v>4280963</v>
      </c>
      <c r="J278" t="s">
        <v>345</v>
      </c>
    </row>
    <row r="279" spans="2:15" x14ac:dyDescent="0.25">
      <c r="B279" t="s">
        <v>981</v>
      </c>
      <c r="C279">
        <v>10602</v>
      </c>
      <c r="D279">
        <v>11848</v>
      </c>
      <c r="E279">
        <v>29</v>
      </c>
      <c r="F279">
        <v>4375823</v>
      </c>
      <c r="J279" t="s">
        <v>346</v>
      </c>
    </row>
    <row r="280" spans="2:15" x14ac:dyDescent="0.25">
      <c r="B280" t="s">
        <v>981</v>
      </c>
      <c r="C280">
        <v>10602</v>
      </c>
      <c r="D280">
        <v>11847</v>
      </c>
      <c r="E280">
        <v>30</v>
      </c>
      <c r="F280">
        <v>4177964</v>
      </c>
      <c r="J280" t="s">
        <v>347</v>
      </c>
      <c r="L280" s="20" t="s">
        <v>420</v>
      </c>
      <c r="M280" s="20"/>
      <c r="N280" s="20" t="s">
        <v>423</v>
      </c>
      <c r="O280" s="20"/>
    </row>
    <row r="281" spans="2:15" x14ac:dyDescent="0.25">
      <c r="B281" t="s">
        <v>981</v>
      </c>
      <c r="C281">
        <v>10602</v>
      </c>
      <c r="D281">
        <v>11849</v>
      </c>
      <c r="E281">
        <v>27</v>
      </c>
      <c r="F281">
        <v>4218965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2:15" x14ac:dyDescent="0.25">
      <c r="B282" t="s">
        <v>981</v>
      </c>
      <c r="C282">
        <v>10602</v>
      </c>
      <c r="D282">
        <v>11850</v>
      </c>
      <c r="E282">
        <v>25</v>
      </c>
      <c r="F282">
        <v>4323694</v>
      </c>
      <c r="J282" t="s">
        <v>349</v>
      </c>
      <c r="L282">
        <f>MIN(B278:B282)</f>
        <v>0</v>
      </c>
      <c r="M282">
        <f>MAX(C278:C282)</f>
        <v>10602</v>
      </c>
      <c r="N282">
        <f>MIN(D278:D282)</f>
        <v>11837</v>
      </c>
      <c r="O282">
        <f>MAX(D278:D282)</f>
        <v>11850</v>
      </c>
    </row>
    <row r="283" spans="2:15" x14ac:dyDescent="0.25">
      <c r="B283" t="s">
        <v>982</v>
      </c>
      <c r="C283">
        <v>12300</v>
      </c>
      <c r="D283">
        <v>13201</v>
      </c>
      <c r="E283">
        <v>21</v>
      </c>
      <c r="F283">
        <v>5767214</v>
      </c>
      <c r="J283" t="s">
        <v>350</v>
      </c>
    </row>
    <row r="284" spans="2:15" x14ac:dyDescent="0.25">
      <c r="B284" t="s">
        <v>982</v>
      </c>
      <c r="C284">
        <v>12300</v>
      </c>
      <c r="D284">
        <v>13198</v>
      </c>
      <c r="E284">
        <v>20</v>
      </c>
      <c r="F284">
        <v>4825156</v>
      </c>
      <c r="J284" t="s">
        <v>351</v>
      </c>
    </row>
    <row r="285" spans="2:15" x14ac:dyDescent="0.25">
      <c r="B285" t="s">
        <v>982</v>
      </c>
      <c r="C285">
        <v>12300</v>
      </c>
      <c r="D285">
        <v>13192</v>
      </c>
      <c r="E285">
        <v>18</v>
      </c>
      <c r="F285">
        <v>4868638</v>
      </c>
      <c r="J285" t="s">
        <v>352</v>
      </c>
      <c r="L285" s="20" t="s">
        <v>420</v>
      </c>
      <c r="M285" s="20"/>
      <c r="N285" s="20" t="s">
        <v>423</v>
      </c>
      <c r="O285" s="20"/>
    </row>
    <row r="286" spans="2:15" x14ac:dyDescent="0.25">
      <c r="B286" t="s">
        <v>982</v>
      </c>
      <c r="C286">
        <v>12300</v>
      </c>
      <c r="D286">
        <v>13190</v>
      </c>
      <c r="E286">
        <v>26</v>
      </c>
      <c r="F286">
        <v>4574271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2:15" x14ac:dyDescent="0.25">
      <c r="B287" t="s">
        <v>982</v>
      </c>
      <c r="C287">
        <v>12300</v>
      </c>
      <c r="D287">
        <v>13201</v>
      </c>
      <c r="E287">
        <v>44</v>
      </c>
      <c r="F287">
        <v>4615981</v>
      </c>
      <c r="J287" t="s">
        <v>354</v>
      </c>
      <c r="L287">
        <f>MIN(B283:B287)</f>
        <v>0</v>
      </c>
      <c r="M287">
        <f>MAX(C283:C287)</f>
        <v>12300</v>
      </c>
      <c r="N287">
        <f>MIN(D283:D287)</f>
        <v>13190</v>
      </c>
      <c r="O287">
        <f>MAX(D283:D287)</f>
        <v>13201</v>
      </c>
    </row>
    <row r="288" spans="2:15" x14ac:dyDescent="0.25">
      <c r="B288" t="s">
        <v>983</v>
      </c>
      <c r="C288">
        <v>10547</v>
      </c>
      <c r="D288">
        <v>11905</v>
      </c>
      <c r="E288">
        <v>17</v>
      </c>
      <c r="F288">
        <v>4761393</v>
      </c>
      <c r="J288" t="s">
        <v>355</v>
      </c>
    </row>
    <row r="289" spans="2:15" x14ac:dyDescent="0.25">
      <c r="B289" t="s">
        <v>983</v>
      </c>
      <c r="C289">
        <v>10547</v>
      </c>
      <c r="D289">
        <v>11867</v>
      </c>
      <c r="E289">
        <v>18</v>
      </c>
      <c r="F289">
        <v>4998072</v>
      </c>
      <c r="J289" t="s">
        <v>356</v>
      </c>
    </row>
    <row r="290" spans="2:15" x14ac:dyDescent="0.25">
      <c r="B290" t="s">
        <v>983</v>
      </c>
      <c r="C290">
        <v>10547</v>
      </c>
      <c r="D290">
        <v>11887</v>
      </c>
      <c r="E290">
        <v>18</v>
      </c>
      <c r="F290">
        <v>4927230</v>
      </c>
      <c r="J290" t="s">
        <v>357</v>
      </c>
      <c r="L290" s="20" t="s">
        <v>420</v>
      </c>
      <c r="M290" s="20"/>
      <c r="N290" s="20" t="s">
        <v>423</v>
      </c>
      <c r="O290" s="20"/>
    </row>
    <row r="291" spans="2:15" x14ac:dyDescent="0.25">
      <c r="B291" t="s">
        <v>983</v>
      </c>
      <c r="C291">
        <v>10547</v>
      </c>
      <c r="D291">
        <v>11891</v>
      </c>
      <c r="E291">
        <v>17</v>
      </c>
      <c r="F291">
        <v>4690546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2:15" x14ac:dyDescent="0.25">
      <c r="B292" t="s">
        <v>983</v>
      </c>
      <c r="C292">
        <v>10547</v>
      </c>
      <c r="D292">
        <v>11895</v>
      </c>
      <c r="E292">
        <v>17</v>
      </c>
      <c r="F292">
        <v>5404216</v>
      </c>
      <c r="J292" t="s">
        <v>359</v>
      </c>
      <c r="L292">
        <f>MIN(B288:B292)</f>
        <v>0</v>
      </c>
      <c r="M292">
        <f>MAX(C288:C292)</f>
        <v>10547</v>
      </c>
      <c r="N292">
        <f>MIN(D288:D292)</f>
        <v>11867</v>
      </c>
      <c r="O292">
        <f>MAX(D288:D292)</f>
        <v>11905</v>
      </c>
    </row>
    <row r="293" spans="2:15" x14ac:dyDescent="0.25">
      <c r="B293" t="s">
        <v>984</v>
      </c>
      <c r="C293">
        <v>10689</v>
      </c>
      <c r="D293">
        <v>11988</v>
      </c>
      <c r="E293">
        <v>14</v>
      </c>
      <c r="F293">
        <v>4963343</v>
      </c>
      <c r="J293" t="s">
        <v>360</v>
      </c>
    </row>
    <row r="294" spans="2:15" x14ac:dyDescent="0.25">
      <c r="B294" t="s">
        <v>984</v>
      </c>
      <c r="C294">
        <v>10689</v>
      </c>
      <c r="D294">
        <v>11997</v>
      </c>
      <c r="E294">
        <v>18</v>
      </c>
      <c r="F294">
        <v>4786963</v>
      </c>
      <c r="J294" t="s">
        <v>361</v>
      </c>
    </row>
    <row r="295" spans="2:15" x14ac:dyDescent="0.25">
      <c r="B295" t="s">
        <v>984</v>
      </c>
      <c r="C295">
        <v>10689</v>
      </c>
      <c r="D295">
        <v>11990</v>
      </c>
      <c r="E295">
        <v>68</v>
      </c>
      <c r="F295">
        <v>5011977</v>
      </c>
      <c r="J295" t="s">
        <v>362</v>
      </c>
      <c r="L295" s="20" t="s">
        <v>420</v>
      </c>
      <c r="M295" s="20"/>
      <c r="N295" s="20" t="s">
        <v>423</v>
      </c>
      <c r="O295" s="20"/>
    </row>
    <row r="296" spans="2:15" x14ac:dyDescent="0.25">
      <c r="B296" t="s">
        <v>984</v>
      </c>
      <c r="C296">
        <v>10689</v>
      </c>
      <c r="D296">
        <v>12016</v>
      </c>
      <c r="E296">
        <v>22</v>
      </c>
      <c r="F296">
        <v>5427794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2:15" x14ac:dyDescent="0.25">
      <c r="B297" t="s">
        <v>984</v>
      </c>
      <c r="C297">
        <v>10689</v>
      </c>
      <c r="D297">
        <v>12003</v>
      </c>
      <c r="E297">
        <v>18</v>
      </c>
      <c r="F297">
        <v>5120582</v>
      </c>
      <c r="J297" t="s">
        <v>364</v>
      </c>
      <c r="L297">
        <f>MIN(B293:B297)</f>
        <v>0</v>
      </c>
      <c r="M297">
        <f>MAX(C293:C297)</f>
        <v>10689</v>
      </c>
      <c r="N297">
        <f>MIN(D293:D297)</f>
        <v>11988</v>
      </c>
      <c r="O297">
        <f>MAX(D293:D297)</f>
        <v>12016</v>
      </c>
    </row>
    <row r="298" spans="2:15" x14ac:dyDescent="0.25">
      <c r="B298" t="s">
        <v>985</v>
      </c>
      <c r="C298">
        <v>9862</v>
      </c>
      <c r="D298">
        <v>11167</v>
      </c>
      <c r="E298">
        <v>11</v>
      </c>
      <c r="F298">
        <v>5123644</v>
      </c>
      <c r="J298" t="s">
        <v>365</v>
      </c>
    </row>
    <row r="299" spans="2:15" x14ac:dyDescent="0.25">
      <c r="B299" t="s">
        <v>985</v>
      </c>
      <c r="C299">
        <v>9862</v>
      </c>
      <c r="D299">
        <v>11175</v>
      </c>
      <c r="E299">
        <v>12</v>
      </c>
      <c r="F299">
        <v>4605525</v>
      </c>
      <c r="J299" t="s">
        <v>366</v>
      </c>
    </row>
    <row r="300" spans="2:15" x14ac:dyDescent="0.25">
      <c r="B300" t="s">
        <v>985</v>
      </c>
      <c r="C300">
        <v>9862</v>
      </c>
      <c r="D300">
        <v>11153</v>
      </c>
      <c r="E300">
        <v>19</v>
      </c>
      <c r="F300">
        <v>6374611</v>
      </c>
      <c r="J300" t="s">
        <v>367</v>
      </c>
      <c r="L300" s="20" t="s">
        <v>420</v>
      </c>
      <c r="M300" s="20"/>
      <c r="N300" s="20" t="s">
        <v>423</v>
      </c>
      <c r="O300" s="20"/>
    </row>
    <row r="301" spans="2:15" x14ac:dyDescent="0.25">
      <c r="B301" t="s">
        <v>985</v>
      </c>
      <c r="C301">
        <v>9862</v>
      </c>
      <c r="D301">
        <v>11147</v>
      </c>
      <c r="E301">
        <v>12</v>
      </c>
      <c r="F301">
        <v>4852577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2:15" x14ac:dyDescent="0.25">
      <c r="B302" t="s">
        <v>985</v>
      </c>
      <c r="C302">
        <v>9862</v>
      </c>
      <c r="D302">
        <v>11172</v>
      </c>
      <c r="E302">
        <v>11</v>
      </c>
      <c r="F302">
        <v>6919255</v>
      </c>
      <c r="J302" t="s">
        <v>369</v>
      </c>
      <c r="L302">
        <f>MIN(B298:B302)</f>
        <v>0</v>
      </c>
      <c r="M302">
        <f>MAX(C298:C302)</f>
        <v>9862</v>
      </c>
      <c r="N302">
        <f>MIN(D298:D302)</f>
        <v>11147</v>
      </c>
      <c r="O302">
        <f>MAX(D298:D302)</f>
        <v>11175</v>
      </c>
    </row>
    <row r="303" spans="2:15" x14ac:dyDescent="0.25">
      <c r="B303" t="s">
        <v>986</v>
      </c>
      <c r="C303">
        <v>12057</v>
      </c>
      <c r="D303">
        <v>12769</v>
      </c>
      <c r="E303">
        <v>13</v>
      </c>
      <c r="F303">
        <v>4844022</v>
      </c>
      <c r="J303" t="s">
        <v>370</v>
      </c>
    </row>
    <row r="304" spans="2:15" x14ac:dyDescent="0.25">
      <c r="B304" t="s">
        <v>986</v>
      </c>
      <c r="C304">
        <v>12057</v>
      </c>
      <c r="D304">
        <v>12785</v>
      </c>
      <c r="E304">
        <v>16</v>
      </c>
      <c r="F304">
        <v>5046128</v>
      </c>
      <c r="J304" t="s">
        <v>371</v>
      </c>
    </row>
    <row r="305" spans="2:15" x14ac:dyDescent="0.25">
      <c r="B305" t="s">
        <v>986</v>
      </c>
      <c r="C305">
        <v>12057</v>
      </c>
      <c r="D305">
        <v>12762</v>
      </c>
      <c r="E305">
        <v>12</v>
      </c>
      <c r="F305">
        <v>5246857</v>
      </c>
      <c r="J305" t="s">
        <v>372</v>
      </c>
      <c r="L305" s="20" t="s">
        <v>420</v>
      </c>
      <c r="M305" s="20"/>
      <c r="N305" s="20" t="s">
        <v>423</v>
      </c>
      <c r="O305" s="20"/>
    </row>
    <row r="306" spans="2:15" x14ac:dyDescent="0.25">
      <c r="B306" t="s">
        <v>986</v>
      </c>
      <c r="C306">
        <v>12057</v>
      </c>
      <c r="D306">
        <v>12777</v>
      </c>
      <c r="E306">
        <v>13</v>
      </c>
      <c r="F306">
        <v>5142174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2:15" x14ac:dyDescent="0.25">
      <c r="B307" t="s">
        <v>986</v>
      </c>
      <c r="C307">
        <v>12057</v>
      </c>
      <c r="D307">
        <v>12764</v>
      </c>
      <c r="E307">
        <v>16</v>
      </c>
      <c r="F307">
        <v>5486313</v>
      </c>
      <c r="J307" t="s">
        <v>374</v>
      </c>
      <c r="L307">
        <f>MIN(B303:B307)</f>
        <v>0</v>
      </c>
      <c r="M307">
        <f>MAX(C303:C307)</f>
        <v>12057</v>
      </c>
      <c r="N307">
        <f>MIN(D303:D307)</f>
        <v>12762</v>
      </c>
      <c r="O307">
        <f>MAX(D303:D307)</f>
        <v>12785</v>
      </c>
    </row>
    <row r="308" spans="2:15" x14ac:dyDescent="0.25">
      <c r="B308" t="s">
        <v>987</v>
      </c>
      <c r="C308">
        <v>12669</v>
      </c>
      <c r="D308">
        <v>13368</v>
      </c>
      <c r="E308">
        <v>17</v>
      </c>
      <c r="F308">
        <v>4680196</v>
      </c>
      <c r="J308" t="s">
        <v>375</v>
      </c>
    </row>
    <row r="309" spans="2:15" x14ac:dyDescent="0.25">
      <c r="B309" t="s">
        <v>987</v>
      </c>
      <c r="C309">
        <v>12669</v>
      </c>
      <c r="D309">
        <v>13382</v>
      </c>
      <c r="E309">
        <v>13</v>
      </c>
      <c r="F309">
        <v>4997069</v>
      </c>
      <c r="J309" t="s">
        <v>376</v>
      </c>
    </row>
    <row r="310" spans="2:15" x14ac:dyDescent="0.25">
      <c r="B310" t="s">
        <v>987</v>
      </c>
      <c r="C310">
        <v>12669</v>
      </c>
      <c r="D310">
        <v>13378</v>
      </c>
      <c r="E310">
        <v>29</v>
      </c>
      <c r="F310">
        <v>4452595</v>
      </c>
      <c r="J310" t="s">
        <v>377</v>
      </c>
      <c r="L310" s="20" t="s">
        <v>420</v>
      </c>
      <c r="M310" s="20"/>
      <c r="N310" s="20" t="s">
        <v>423</v>
      </c>
      <c r="O310" s="20"/>
    </row>
    <row r="311" spans="2:15" x14ac:dyDescent="0.25">
      <c r="B311" t="s">
        <v>987</v>
      </c>
      <c r="C311">
        <v>12669</v>
      </c>
      <c r="D311">
        <v>13366</v>
      </c>
      <c r="E311">
        <v>17</v>
      </c>
      <c r="F311">
        <v>4574208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2:15" x14ac:dyDescent="0.25">
      <c r="B312" t="s">
        <v>987</v>
      </c>
      <c r="C312">
        <v>12669</v>
      </c>
      <c r="D312">
        <v>13370</v>
      </c>
      <c r="E312">
        <v>20</v>
      </c>
      <c r="F312">
        <v>4541498</v>
      </c>
      <c r="J312" t="s">
        <v>379</v>
      </c>
      <c r="L312">
        <f>MIN(B308:B312)</f>
        <v>0</v>
      </c>
      <c r="M312">
        <f>MAX(C308:C312)</f>
        <v>12669</v>
      </c>
      <c r="N312">
        <f>MIN(D308:D312)</f>
        <v>13366</v>
      </c>
      <c r="O312">
        <f>MAX(D308:D312)</f>
        <v>13382</v>
      </c>
    </row>
    <row r="313" spans="2:15" x14ac:dyDescent="0.25">
      <c r="B313" t="s">
        <v>988</v>
      </c>
      <c r="C313">
        <v>11658</v>
      </c>
      <c r="D313">
        <v>12912</v>
      </c>
      <c r="E313">
        <v>11</v>
      </c>
      <c r="F313">
        <v>6671448</v>
      </c>
      <c r="J313" t="s">
        <v>380</v>
      </c>
    </row>
    <row r="314" spans="2:15" x14ac:dyDescent="0.25">
      <c r="B314" t="s">
        <v>988</v>
      </c>
      <c r="C314">
        <v>11658</v>
      </c>
      <c r="D314">
        <v>12902</v>
      </c>
      <c r="E314">
        <v>26</v>
      </c>
      <c r="F314">
        <v>4905317</v>
      </c>
      <c r="J314" t="s">
        <v>381</v>
      </c>
    </row>
    <row r="315" spans="2:15" x14ac:dyDescent="0.25">
      <c r="B315" t="s">
        <v>988</v>
      </c>
      <c r="C315">
        <v>11658</v>
      </c>
      <c r="D315">
        <v>12924</v>
      </c>
      <c r="E315">
        <v>20</v>
      </c>
      <c r="F315">
        <v>7312519</v>
      </c>
      <c r="J315" t="s">
        <v>382</v>
      </c>
      <c r="L315" s="20" t="s">
        <v>420</v>
      </c>
      <c r="M315" s="20"/>
      <c r="N315" s="20" t="s">
        <v>423</v>
      </c>
      <c r="O315" s="20"/>
    </row>
    <row r="316" spans="2:15" x14ac:dyDescent="0.25">
      <c r="B316" t="s">
        <v>988</v>
      </c>
      <c r="C316">
        <v>11658</v>
      </c>
      <c r="D316">
        <v>12917</v>
      </c>
      <c r="E316">
        <v>16</v>
      </c>
      <c r="F316">
        <v>5224920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2:15" x14ac:dyDescent="0.25">
      <c r="B317" t="s">
        <v>988</v>
      </c>
      <c r="C317">
        <v>11658</v>
      </c>
      <c r="D317">
        <v>12914</v>
      </c>
      <c r="E317">
        <v>12</v>
      </c>
      <c r="F317">
        <v>5843579</v>
      </c>
      <c r="J317" t="s">
        <v>384</v>
      </c>
      <c r="L317">
        <f>MIN(B313:B317)</f>
        <v>0</v>
      </c>
      <c r="M317">
        <f>MAX(C313:C317)</f>
        <v>11658</v>
      </c>
      <c r="N317">
        <f>MIN(D313:D317)</f>
        <v>12902</v>
      </c>
      <c r="O317">
        <f>MAX(D313:D317)</f>
        <v>12924</v>
      </c>
    </row>
    <row r="318" spans="2:15" x14ac:dyDescent="0.25">
      <c r="B318" t="s">
        <v>989</v>
      </c>
      <c r="C318">
        <v>11642</v>
      </c>
      <c r="D318">
        <v>12430</v>
      </c>
      <c r="E318">
        <v>19</v>
      </c>
      <c r="F318">
        <v>5025688</v>
      </c>
      <c r="J318" t="s">
        <v>385</v>
      </c>
    </row>
    <row r="319" spans="2:15" x14ac:dyDescent="0.25">
      <c r="B319" t="s">
        <v>989</v>
      </c>
      <c r="C319">
        <v>11642</v>
      </c>
      <c r="D319">
        <v>12411</v>
      </c>
      <c r="E319">
        <v>14</v>
      </c>
      <c r="F319">
        <v>5199931</v>
      </c>
      <c r="J319" t="s">
        <v>386</v>
      </c>
    </row>
    <row r="320" spans="2:15" x14ac:dyDescent="0.25">
      <c r="B320" t="s">
        <v>989</v>
      </c>
      <c r="C320">
        <v>11642</v>
      </c>
      <c r="D320">
        <v>12432</v>
      </c>
      <c r="E320">
        <v>16</v>
      </c>
      <c r="F320">
        <v>5594556</v>
      </c>
      <c r="J320" t="s">
        <v>387</v>
      </c>
      <c r="L320" s="20" t="s">
        <v>420</v>
      </c>
      <c r="M320" s="20"/>
      <c r="N320" s="20" t="s">
        <v>423</v>
      </c>
      <c r="O320" s="20"/>
    </row>
    <row r="321" spans="2:15" x14ac:dyDescent="0.25">
      <c r="B321" t="s">
        <v>989</v>
      </c>
      <c r="C321">
        <v>11642</v>
      </c>
      <c r="D321">
        <v>12437</v>
      </c>
      <c r="E321">
        <v>16</v>
      </c>
      <c r="F321">
        <v>5355304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2:15" x14ac:dyDescent="0.25">
      <c r="B322" t="s">
        <v>989</v>
      </c>
      <c r="C322">
        <v>11642</v>
      </c>
      <c r="D322">
        <v>12424</v>
      </c>
      <c r="E322">
        <v>19</v>
      </c>
      <c r="F322">
        <v>5118911</v>
      </c>
      <c r="J322" t="s">
        <v>389</v>
      </c>
      <c r="L322">
        <f>MIN(B318:B322)</f>
        <v>0</v>
      </c>
      <c r="M322">
        <f>MAX(C318:C322)</f>
        <v>11642</v>
      </c>
      <c r="N322">
        <f>MIN(D318:D322)</f>
        <v>12411</v>
      </c>
      <c r="O322">
        <f>MAX(D318:D322)</f>
        <v>12437</v>
      </c>
    </row>
    <row r="323" spans="2:15" x14ac:dyDescent="0.25">
      <c r="B323" t="s">
        <v>990</v>
      </c>
      <c r="C323">
        <v>14011</v>
      </c>
      <c r="D323">
        <v>14607</v>
      </c>
      <c r="E323">
        <v>16</v>
      </c>
      <c r="F323">
        <v>5387827</v>
      </c>
      <c r="J323" t="s">
        <v>390</v>
      </c>
    </row>
    <row r="324" spans="2:15" x14ac:dyDescent="0.25">
      <c r="B324" t="s">
        <v>990</v>
      </c>
      <c r="C324">
        <v>14011</v>
      </c>
      <c r="D324">
        <v>14603</v>
      </c>
      <c r="E324">
        <v>15</v>
      </c>
      <c r="F324">
        <v>8453602</v>
      </c>
      <c r="J324" t="s">
        <v>391</v>
      </c>
    </row>
    <row r="325" spans="2:15" x14ac:dyDescent="0.25">
      <c r="B325" t="s">
        <v>990</v>
      </c>
      <c r="C325">
        <v>14011</v>
      </c>
      <c r="D325">
        <v>14606</v>
      </c>
      <c r="E325">
        <v>17</v>
      </c>
      <c r="F325">
        <v>5345989</v>
      </c>
      <c r="J325" t="s">
        <v>392</v>
      </c>
      <c r="L325" s="20" t="s">
        <v>420</v>
      </c>
      <c r="M325" s="20"/>
      <c r="N325" s="20" t="s">
        <v>423</v>
      </c>
      <c r="O325" s="20"/>
    </row>
    <row r="326" spans="2:15" x14ac:dyDescent="0.25">
      <c r="B326" t="s">
        <v>990</v>
      </c>
      <c r="C326">
        <v>14011</v>
      </c>
      <c r="D326">
        <v>14610</v>
      </c>
      <c r="E326">
        <v>19</v>
      </c>
      <c r="F326">
        <v>5362978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2:15" x14ac:dyDescent="0.25">
      <c r="B327" t="s">
        <v>990</v>
      </c>
      <c r="C327">
        <v>14011</v>
      </c>
      <c r="D327">
        <v>14615</v>
      </c>
      <c r="E327">
        <v>17</v>
      </c>
      <c r="F327">
        <v>6389578</v>
      </c>
      <c r="J327" t="s">
        <v>394</v>
      </c>
      <c r="L327">
        <f>MIN(B323:B327)</f>
        <v>0</v>
      </c>
      <c r="M327">
        <f>MAX(C323:C327)</f>
        <v>14011</v>
      </c>
      <c r="N327">
        <f>MIN(D323:D327)</f>
        <v>14603</v>
      </c>
      <c r="O327">
        <f>MAX(D323:D327)</f>
        <v>14615</v>
      </c>
    </row>
    <row r="328" spans="2:15" x14ac:dyDescent="0.25">
      <c r="B328" t="s">
        <v>991</v>
      </c>
      <c r="C328">
        <v>13026</v>
      </c>
      <c r="D328">
        <v>13835</v>
      </c>
      <c r="E328">
        <v>18</v>
      </c>
      <c r="F328">
        <v>4523212</v>
      </c>
      <c r="J328" t="s">
        <v>395</v>
      </c>
    </row>
    <row r="329" spans="2:15" x14ac:dyDescent="0.25">
      <c r="B329" t="s">
        <v>991</v>
      </c>
      <c r="C329">
        <v>13026</v>
      </c>
      <c r="D329">
        <v>13840</v>
      </c>
      <c r="E329">
        <v>18</v>
      </c>
      <c r="F329">
        <v>4525468</v>
      </c>
      <c r="J329" t="s">
        <v>396</v>
      </c>
    </row>
    <row r="330" spans="2:15" x14ac:dyDescent="0.25">
      <c r="B330" t="s">
        <v>991</v>
      </c>
      <c r="C330">
        <v>13026</v>
      </c>
      <c r="D330">
        <v>13818</v>
      </c>
      <c r="E330">
        <v>18</v>
      </c>
      <c r="F330">
        <v>5176843</v>
      </c>
      <c r="J330" t="s">
        <v>397</v>
      </c>
      <c r="L330" s="20" t="s">
        <v>420</v>
      </c>
      <c r="M330" s="20"/>
      <c r="N330" s="20" t="s">
        <v>423</v>
      </c>
      <c r="O330" s="20"/>
    </row>
    <row r="331" spans="2:15" x14ac:dyDescent="0.25">
      <c r="B331" t="s">
        <v>991</v>
      </c>
      <c r="C331">
        <v>13026</v>
      </c>
      <c r="D331">
        <v>13805</v>
      </c>
      <c r="E331">
        <v>18</v>
      </c>
      <c r="F331">
        <v>5980064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2:15" x14ac:dyDescent="0.25">
      <c r="B332" t="s">
        <v>991</v>
      </c>
      <c r="C332">
        <v>13026</v>
      </c>
      <c r="D332">
        <v>13820</v>
      </c>
      <c r="E332">
        <v>19</v>
      </c>
      <c r="F332">
        <v>5909760</v>
      </c>
      <c r="J332" t="s">
        <v>399</v>
      </c>
      <c r="L332">
        <f>MIN(B328:B332)</f>
        <v>0</v>
      </c>
      <c r="M332">
        <f>MAX(C328:C332)</f>
        <v>13026</v>
      </c>
      <c r="N332">
        <f>MIN(D328:D332)</f>
        <v>13805</v>
      </c>
      <c r="O332">
        <f>MAX(D328:D332)</f>
        <v>13840</v>
      </c>
    </row>
    <row r="333" spans="2:15" x14ac:dyDescent="0.25">
      <c r="B333" t="s">
        <v>992</v>
      </c>
      <c r="C333">
        <v>13821</v>
      </c>
      <c r="D333">
        <v>14539</v>
      </c>
      <c r="E333">
        <v>18</v>
      </c>
      <c r="F333">
        <v>4552383</v>
      </c>
      <c r="J333" t="s">
        <v>400</v>
      </c>
    </row>
    <row r="334" spans="2:15" x14ac:dyDescent="0.25">
      <c r="B334" t="s">
        <v>992</v>
      </c>
      <c r="C334">
        <v>13821</v>
      </c>
      <c r="D334">
        <v>14552</v>
      </c>
      <c r="E334">
        <v>21</v>
      </c>
      <c r="F334">
        <v>4849008</v>
      </c>
      <c r="J334" t="s">
        <v>401</v>
      </c>
    </row>
    <row r="335" spans="2:15" x14ac:dyDescent="0.25">
      <c r="B335" t="s">
        <v>992</v>
      </c>
      <c r="C335">
        <v>13821</v>
      </c>
      <c r="D335">
        <v>14522</v>
      </c>
      <c r="E335">
        <v>24</v>
      </c>
      <c r="F335">
        <v>4578269</v>
      </c>
      <c r="J335" t="s">
        <v>402</v>
      </c>
      <c r="L335" s="20" t="s">
        <v>420</v>
      </c>
      <c r="M335" s="20"/>
      <c r="N335" s="20" t="s">
        <v>423</v>
      </c>
      <c r="O335" s="20"/>
    </row>
    <row r="336" spans="2:15" x14ac:dyDescent="0.25">
      <c r="B336" t="s">
        <v>992</v>
      </c>
      <c r="C336">
        <v>13821</v>
      </c>
      <c r="D336">
        <v>14524</v>
      </c>
      <c r="E336">
        <v>15</v>
      </c>
      <c r="F336">
        <v>7940331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2:15" x14ac:dyDescent="0.25">
      <c r="B337" t="s">
        <v>992</v>
      </c>
      <c r="C337">
        <v>13821</v>
      </c>
      <c r="D337">
        <v>14539</v>
      </c>
      <c r="E337">
        <v>17</v>
      </c>
      <c r="F337">
        <v>5124042</v>
      </c>
      <c r="J337" t="s">
        <v>404</v>
      </c>
      <c r="L337">
        <f>MIN(B333:B337)</f>
        <v>0</v>
      </c>
      <c r="M337">
        <f>MAX(C333:C337)</f>
        <v>13821</v>
      </c>
      <c r="N337">
        <f>MIN(D333:D337)</f>
        <v>14522</v>
      </c>
      <c r="O337">
        <f>MAX(D333:D337)</f>
        <v>14552</v>
      </c>
    </row>
    <row r="338" spans="2:15" x14ac:dyDescent="0.25">
      <c r="B338" t="s">
        <v>993</v>
      </c>
      <c r="C338">
        <v>10407</v>
      </c>
      <c r="D338">
        <v>11371</v>
      </c>
      <c r="E338">
        <v>33</v>
      </c>
      <c r="F338">
        <v>4708499</v>
      </c>
      <c r="J338" t="s">
        <v>405</v>
      </c>
    </row>
    <row r="339" spans="2:15" x14ac:dyDescent="0.25">
      <c r="B339" t="s">
        <v>993</v>
      </c>
      <c r="C339">
        <v>10407</v>
      </c>
      <c r="D339">
        <v>11367</v>
      </c>
      <c r="E339">
        <v>22</v>
      </c>
      <c r="F339">
        <v>5076472</v>
      </c>
      <c r="J339" t="s">
        <v>406</v>
      </c>
    </row>
    <row r="340" spans="2:15" x14ac:dyDescent="0.25">
      <c r="B340" t="s">
        <v>993</v>
      </c>
      <c r="C340">
        <v>10407</v>
      </c>
      <c r="D340">
        <v>11375</v>
      </c>
      <c r="E340">
        <v>26</v>
      </c>
      <c r="F340">
        <v>4850591</v>
      </c>
      <c r="J340" t="s">
        <v>407</v>
      </c>
      <c r="L340" s="20" t="s">
        <v>420</v>
      </c>
      <c r="M340" s="20"/>
      <c r="N340" s="20" t="s">
        <v>423</v>
      </c>
      <c r="O340" s="20"/>
    </row>
    <row r="341" spans="2:15" x14ac:dyDescent="0.25">
      <c r="B341" t="s">
        <v>993</v>
      </c>
      <c r="C341">
        <v>10407</v>
      </c>
      <c r="D341">
        <v>11377</v>
      </c>
      <c r="E341">
        <v>29</v>
      </c>
      <c r="F341">
        <v>5346437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2:15" x14ac:dyDescent="0.25">
      <c r="B342" t="s">
        <v>993</v>
      </c>
      <c r="C342">
        <v>10407</v>
      </c>
      <c r="D342">
        <v>11369</v>
      </c>
      <c r="E342">
        <v>14</v>
      </c>
      <c r="F342">
        <v>6484545</v>
      </c>
      <c r="J342" t="s">
        <v>409</v>
      </c>
      <c r="L342">
        <f>MIN(B338:B342)</f>
        <v>0</v>
      </c>
      <c r="M342">
        <f>MAX(C338:C342)</f>
        <v>10407</v>
      </c>
      <c r="N342">
        <f>MIN(D338:D342)</f>
        <v>11367</v>
      </c>
      <c r="O342">
        <f>MAX(D338:D342)</f>
        <v>11377</v>
      </c>
    </row>
    <row r="343" spans="2:15" x14ac:dyDescent="0.25">
      <c r="B343" t="s">
        <v>994</v>
      </c>
      <c r="C343">
        <v>12299</v>
      </c>
      <c r="D343">
        <v>12945</v>
      </c>
      <c r="E343">
        <v>15</v>
      </c>
      <c r="F343">
        <v>9002293</v>
      </c>
      <c r="J343" t="s">
        <v>410</v>
      </c>
    </row>
    <row r="344" spans="2:15" x14ac:dyDescent="0.25">
      <c r="B344" t="s">
        <v>994</v>
      </c>
      <c r="C344">
        <v>12299</v>
      </c>
      <c r="D344">
        <v>12950</v>
      </c>
      <c r="E344">
        <v>15</v>
      </c>
      <c r="F344">
        <v>5351404</v>
      </c>
      <c r="J344" t="s">
        <v>411</v>
      </c>
    </row>
    <row r="345" spans="2:15" x14ac:dyDescent="0.25">
      <c r="B345" t="s">
        <v>994</v>
      </c>
      <c r="C345">
        <v>12299</v>
      </c>
      <c r="D345">
        <v>12947</v>
      </c>
      <c r="E345">
        <v>21</v>
      </c>
      <c r="F345">
        <v>5174470</v>
      </c>
      <c r="J345" t="s">
        <v>412</v>
      </c>
      <c r="L345" s="20" t="s">
        <v>420</v>
      </c>
      <c r="M345" s="20"/>
      <c r="N345" s="20" t="s">
        <v>423</v>
      </c>
      <c r="O345" s="20"/>
    </row>
    <row r="346" spans="2:15" x14ac:dyDescent="0.25">
      <c r="B346" t="s">
        <v>994</v>
      </c>
      <c r="C346">
        <v>12299</v>
      </c>
      <c r="D346">
        <v>12944</v>
      </c>
      <c r="E346">
        <v>12</v>
      </c>
      <c r="F346">
        <v>5988440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2:15" x14ac:dyDescent="0.25">
      <c r="B347" t="s">
        <v>994</v>
      </c>
      <c r="C347">
        <v>12299</v>
      </c>
      <c r="D347">
        <v>12968</v>
      </c>
      <c r="E347">
        <v>12</v>
      </c>
      <c r="F347">
        <v>6959273</v>
      </c>
      <c r="J347" t="s">
        <v>414</v>
      </c>
      <c r="L347">
        <f>MIN(B343:B347)</f>
        <v>0</v>
      </c>
      <c r="M347">
        <f>MAX(C343:C347)</f>
        <v>12299</v>
      </c>
      <c r="N347">
        <f>MIN(D343:D347)</f>
        <v>12944</v>
      </c>
      <c r="O347">
        <f>MAX(D343:D347)</f>
        <v>12968</v>
      </c>
    </row>
    <row r="348" spans="2:15" x14ac:dyDescent="0.25">
      <c r="B348" t="s">
        <v>995</v>
      </c>
      <c r="C348">
        <v>11347</v>
      </c>
      <c r="D348">
        <v>12229</v>
      </c>
      <c r="E348">
        <v>16</v>
      </c>
      <c r="F348">
        <v>5162020</v>
      </c>
      <c r="J348" t="s">
        <v>415</v>
      </c>
    </row>
    <row r="349" spans="2:15" x14ac:dyDescent="0.25">
      <c r="B349" t="s">
        <v>995</v>
      </c>
      <c r="C349">
        <v>11347</v>
      </c>
      <c r="D349">
        <v>12214</v>
      </c>
      <c r="E349">
        <v>17</v>
      </c>
      <c r="F349">
        <v>5135917</v>
      </c>
      <c r="J349" t="s">
        <v>416</v>
      </c>
    </row>
    <row r="350" spans="2:15" x14ac:dyDescent="0.25">
      <c r="B350" t="s">
        <v>995</v>
      </c>
      <c r="C350">
        <v>11347</v>
      </c>
      <c r="D350">
        <v>12202</v>
      </c>
      <c r="E350">
        <v>20</v>
      </c>
      <c r="F350">
        <v>5124905</v>
      </c>
      <c r="J350" t="s">
        <v>417</v>
      </c>
      <c r="L350" s="20" t="s">
        <v>420</v>
      </c>
      <c r="M350" s="20"/>
      <c r="N350" s="20" t="s">
        <v>423</v>
      </c>
      <c r="O350" s="20"/>
    </row>
    <row r="351" spans="2:15" x14ac:dyDescent="0.25">
      <c r="B351" t="s">
        <v>995</v>
      </c>
      <c r="C351">
        <v>11347</v>
      </c>
      <c r="D351">
        <v>12223</v>
      </c>
      <c r="E351">
        <v>26</v>
      </c>
      <c r="F351">
        <v>5889222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2:15" x14ac:dyDescent="0.25">
      <c r="B352" t="s">
        <v>995</v>
      </c>
      <c r="C352">
        <v>11347</v>
      </c>
      <c r="D352">
        <v>12209</v>
      </c>
      <c r="E352">
        <v>12</v>
      </c>
      <c r="F352">
        <v>5789730</v>
      </c>
      <c r="J352" t="s">
        <v>419</v>
      </c>
      <c r="L352">
        <f>MIN(B348:B352)</f>
        <v>0</v>
      </c>
      <c r="M352">
        <f>MAX(C348:C352)</f>
        <v>11347</v>
      </c>
      <c r="N352">
        <f>MIN(D348:D352)</f>
        <v>12202</v>
      </c>
      <c r="O352">
        <f>MAX(D348:D352)</f>
        <v>12229</v>
      </c>
    </row>
    <row r="353" spans="2:6" x14ac:dyDescent="0.25">
      <c r="B353" t="s">
        <v>926</v>
      </c>
      <c r="C353">
        <v>7297</v>
      </c>
      <c r="D353">
        <v>8909</v>
      </c>
      <c r="E353">
        <v>54</v>
      </c>
      <c r="F353">
        <v>1277069</v>
      </c>
    </row>
    <row r="354" spans="2:6" x14ac:dyDescent="0.25">
      <c r="B354" t="s">
        <v>926</v>
      </c>
      <c r="C354">
        <v>7297</v>
      </c>
      <c r="D354">
        <v>8914</v>
      </c>
      <c r="E354">
        <v>59</v>
      </c>
      <c r="F354">
        <v>1352502</v>
      </c>
    </row>
    <row r="355" spans="2:6" x14ac:dyDescent="0.25">
      <c r="B355" t="s">
        <v>926</v>
      </c>
      <c r="C355">
        <v>7297</v>
      </c>
      <c r="D355">
        <v>8909</v>
      </c>
      <c r="E355">
        <v>40</v>
      </c>
      <c r="F355">
        <v>1273817</v>
      </c>
    </row>
    <row r="356" spans="2:6" x14ac:dyDescent="0.25">
      <c r="B356" t="s">
        <v>926</v>
      </c>
      <c r="C356">
        <v>7297</v>
      </c>
      <c r="D356">
        <v>8910</v>
      </c>
      <c r="E356">
        <v>54</v>
      </c>
      <c r="F356">
        <v>1355273</v>
      </c>
    </row>
    <row r="357" spans="2:6" x14ac:dyDescent="0.25">
      <c r="B357" t="s">
        <v>926</v>
      </c>
      <c r="C357">
        <v>7297</v>
      </c>
      <c r="D357">
        <v>8916</v>
      </c>
      <c r="E357">
        <v>32</v>
      </c>
      <c r="F357">
        <v>1354596</v>
      </c>
    </row>
    <row r="358" spans="2:6" x14ac:dyDescent="0.25">
      <c r="B358" t="s">
        <v>927</v>
      </c>
      <c r="C358">
        <v>4571</v>
      </c>
      <c r="D358">
        <v>8762</v>
      </c>
      <c r="E358">
        <v>59</v>
      </c>
      <c r="F358">
        <v>1888965</v>
      </c>
    </row>
    <row r="359" spans="2:6" x14ac:dyDescent="0.25">
      <c r="B359" t="s">
        <v>927</v>
      </c>
      <c r="C359">
        <v>4571</v>
      </c>
      <c r="D359">
        <v>8768</v>
      </c>
      <c r="E359">
        <v>62</v>
      </c>
      <c r="F359">
        <v>1711364</v>
      </c>
    </row>
    <row r="360" spans="2:6" x14ac:dyDescent="0.25">
      <c r="B360" t="s">
        <v>927</v>
      </c>
      <c r="C360">
        <v>4571</v>
      </c>
      <c r="D360">
        <v>8780</v>
      </c>
      <c r="E360">
        <v>35</v>
      </c>
      <c r="F360">
        <v>1794554</v>
      </c>
    </row>
    <row r="361" spans="2:6" x14ac:dyDescent="0.25">
      <c r="B361" t="s">
        <v>927</v>
      </c>
      <c r="C361">
        <v>4571</v>
      </c>
      <c r="D361">
        <v>8778</v>
      </c>
      <c r="E361">
        <v>60</v>
      </c>
      <c r="F361">
        <v>1888640</v>
      </c>
    </row>
    <row r="362" spans="2:6" x14ac:dyDescent="0.25">
      <c r="B362" t="s">
        <v>927</v>
      </c>
      <c r="C362">
        <v>4571</v>
      </c>
      <c r="D362">
        <v>8772</v>
      </c>
      <c r="E362">
        <v>51</v>
      </c>
      <c r="F362">
        <v>1882936</v>
      </c>
    </row>
    <row r="363" spans="2:6" x14ac:dyDescent="0.25">
      <c r="B363" t="s">
        <v>928</v>
      </c>
      <c r="C363">
        <v>7716</v>
      </c>
      <c r="D363">
        <v>9642</v>
      </c>
      <c r="E363">
        <v>26</v>
      </c>
      <c r="F363">
        <v>1460647</v>
      </c>
    </row>
    <row r="364" spans="2:6" x14ac:dyDescent="0.25">
      <c r="B364" t="s">
        <v>928</v>
      </c>
      <c r="C364">
        <v>7716</v>
      </c>
      <c r="D364">
        <v>9643</v>
      </c>
      <c r="E364">
        <v>40</v>
      </c>
      <c r="F364">
        <v>1458509</v>
      </c>
    </row>
    <row r="365" spans="2:6" x14ac:dyDescent="0.25">
      <c r="B365" t="s">
        <v>928</v>
      </c>
      <c r="C365">
        <v>7716</v>
      </c>
      <c r="D365">
        <v>9643</v>
      </c>
      <c r="E365">
        <v>45</v>
      </c>
      <c r="F365">
        <v>1456718</v>
      </c>
    </row>
    <row r="366" spans="2:6" x14ac:dyDescent="0.25">
      <c r="B366" t="s">
        <v>928</v>
      </c>
      <c r="C366">
        <v>7716</v>
      </c>
      <c r="D366">
        <v>9643</v>
      </c>
      <c r="E366">
        <v>32</v>
      </c>
      <c r="F366">
        <v>1457901</v>
      </c>
    </row>
    <row r="367" spans="2:6" x14ac:dyDescent="0.25">
      <c r="B367" t="s">
        <v>928</v>
      </c>
      <c r="C367">
        <v>7716</v>
      </c>
      <c r="D367">
        <v>9643</v>
      </c>
      <c r="E367">
        <v>39</v>
      </c>
      <c r="F367">
        <v>1458883</v>
      </c>
    </row>
    <row r="368" spans="2:6" x14ac:dyDescent="0.25">
      <c r="B368" t="s">
        <v>929</v>
      </c>
      <c r="C368">
        <v>4073</v>
      </c>
      <c r="D368">
        <v>9152</v>
      </c>
      <c r="E368">
        <v>60</v>
      </c>
      <c r="F368">
        <v>1891392</v>
      </c>
    </row>
    <row r="369" spans="2:6" x14ac:dyDescent="0.25">
      <c r="B369" t="s">
        <v>929</v>
      </c>
      <c r="C369">
        <v>4073</v>
      </c>
      <c r="D369">
        <v>9149</v>
      </c>
      <c r="E369">
        <v>39</v>
      </c>
      <c r="F369">
        <v>1714924</v>
      </c>
    </row>
    <row r="370" spans="2:6" x14ac:dyDescent="0.25">
      <c r="B370" t="s">
        <v>929</v>
      </c>
      <c r="C370">
        <v>4073</v>
      </c>
      <c r="D370">
        <v>9149</v>
      </c>
      <c r="E370">
        <v>60</v>
      </c>
      <c r="F370">
        <v>1889476</v>
      </c>
    </row>
    <row r="371" spans="2:6" x14ac:dyDescent="0.25">
      <c r="B371" t="s">
        <v>929</v>
      </c>
      <c r="C371">
        <v>4073</v>
      </c>
      <c r="D371">
        <v>9149</v>
      </c>
      <c r="E371">
        <v>34</v>
      </c>
      <c r="F371">
        <v>1800993</v>
      </c>
    </row>
    <row r="372" spans="2:6" x14ac:dyDescent="0.25">
      <c r="B372" t="s">
        <v>929</v>
      </c>
      <c r="C372">
        <v>4073</v>
      </c>
      <c r="D372">
        <v>9149</v>
      </c>
      <c r="E372">
        <v>45</v>
      </c>
      <c r="F372">
        <v>1714496</v>
      </c>
    </row>
    <row r="373" spans="2:6" x14ac:dyDescent="0.25">
      <c r="B373" t="s">
        <v>930</v>
      </c>
      <c r="C373">
        <v>6071</v>
      </c>
      <c r="D373">
        <v>8259</v>
      </c>
      <c r="E373">
        <v>62</v>
      </c>
      <c r="F373">
        <v>1303091</v>
      </c>
    </row>
    <row r="374" spans="2:6" x14ac:dyDescent="0.25">
      <c r="B374" t="s">
        <v>930</v>
      </c>
      <c r="C374">
        <v>6071</v>
      </c>
      <c r="D374">
        <v>8256</v>
      </c>
      <c r="E374">
        <v>62</v>
      </c>
      <c r="F374">
        <v>1309891</v>
      </c>
    </row>
    <row r="375" spans="2:6" x14ac:dyDescent="0.25">
      <c r="B375" t="s">
        <v>930</v>
      </c>
      <c r="C375">
        <v>6071</v>
      </c>
      <c r="D375">
        <v>8253</v>
      </c>
      <c r="E375">
        <v>43</v>
      </c>
      <c r="F375">
        <v>1222045</v>
      </c>
    </row>
    <row r="376" spans="2:6" x14ac:dyDescent="0.25">
      <c r="B376" t="s">
        <v>930</v>
      </c>
      <c r="C376">
        <v>6071</v>
      </c>
      <c r="D376">
        <v>8252</v>
      </c>
      <c r="E376">
        <v>50</v>
      </c>
      <c r="F376">
        <v>1223520</v>
      </c>
    </row>
    <row r="377" spans="2:6" x14ac:dyDescent="0.25">
      <c r="B377" t="s">
        <v>930</v>
      </c>
      <c r="C377">
        <v>6071</v>
      </c>
      <c r="D377">
        <v>8256</v>
      </c>
      <c r="E377">
        <v>57</v>
      </c>
      <c r="F377">
        <v>1222652</v>
      </c>
    </row>
    <row r="378" spans="2:6" x14ac:dyDescent="0.25">
      <c r="B378" t="s">
        <v>931</v>
      </c>
      <c r="C378">
        <v>6009</v>
      </c>
      <c r="D378">
        <v>7675</v>
      </c>
      <c r="E378">
        <v>47</v>
      </c>
      <c r="F378">
        <v>1037670</v>
      </c>
    </row>
    <row r="379" spans="2:6" x14ac:dyDescent="0.25">
      <c r="B379" t="s">
        <v>931</v>
      </c>
      <c r="C379">
        <v>6009</v>
      </c>
      <c r="D379">
        <v>7677</v>
      </c>
      <c r="E379">
        <v>27</v>
      </c>
      <c r="F379">
        <v>955497</v>
      </c>
    </row>
    <row r="380" spans="2:6" x14ac:dyDescent="0.25">
      <c r="B380" t="s">
        <v>931</v>
      </c>
      <c r="C380">
        <v>6009</v>
      </c>
      <c r="D380">
        <v>7676</v>
      </c>
      <c r="E380">
        <v>40</v>
      </c>
      <c r="F380">
        <v>954525</v>
      </c>
    </row>
    <row r="381" spans="2:6" x14ac:dyDescent="0.25">
      <c r="B381" t="s">
        <v>931</v>
      </c>
      <c r="C381">
        <v>6009</v>
      </c>
      <c r="D381">
        <v>7674</v>
      </c>
      <c r="E381">
        <v>57</v>
      </c>
      <c r="F381">
        <v>955072</v>
      </c>
    </row>
    <row r="382" spans="2:6" x14ac:dyDescent="0.25">
      <c r="B382" t="s">
        <v>931</v>
      </c>
      <c r="C382">
        <v>6009</v>
      </c>
      <c r="D382">
        <v>7677</v>
      </c>
      <c r="E382">
        <v>33</v>
      </c>
      <c r="F382">
        <v>951481</v>
      </c>
    </row>
    <row r="383" spans="2:6" x14ac:dyDescent="0.25">
      <c r="B383" t="s">
        <v>932</v>
      </c>
      <c r="C383">
        <v>5467</v>
      </c>
      <c r="D383">
        <v>9651</v>
      </c>
      <c r="E383">
        <v>44</v>
      </c>
      <c r="F383">
        <v>1801055</v>
      </c>
    </row>
    <row r="384" spans="2:6" x14ac:dyDescent="0.25">
      <c r="B384" t="s">
        <v>932</v>
      </c>
      <c r="C384">
        <v>5467</v>
      </c>
      <c r="D384">
        <v>9657</v>
      </c>
      <c r="E384">
        <v>52</v>
      </c>
      <c r="F384">
        <v>1801602</v>
      </c>
    </row>
    <row r="385" spans="2:6" x14ac:dyDescent="0.25">
      <c r="B385" t="s">
        <v>932</v>
      </c>
      <c r="C385">
        <v>5467</v>
      </c>
      <c r="D385">
        <v>9654</v>
      </c>
      <c r="E385">
        <v>41</v>
      </c>
      <c r="F385">
        <v>1976999</v>
      </c>
    </row>
    <row r="386" spans="2:6" x14ac:dyDescent="0.25">
      <c r="B386" t="s">
        <v>932</v>
      </c>
      <c r="C386">
        <v>5467</v>
      </c>
      <c r="D386">
        <v>9651</v>
      </c>
      <c r="E386">
        <v>51</v>
      </c>
      <c r="F386">
        <v>1711407</v>
      </c>
    </row>
    <row r="387" spans="2:6" x14ac:dyDescent="0.25">
      <c r="B387" t="s">
        <v>932</v>
      </c>
      <c r="C387">
        <v>5467</v>
      </c>
      <c r="D387">
        <v>9651</v>
      </c>
      <c r="E387">
        <v>46</v>
      </c>
      <c r="F387">
        <v>1976123</v>
      </c>
    </row>
    <row r="388" spans="2:6" x14ac:dyDescent="0.25">
      <c r="B388" t="s">
        <v>933</v>
      </c>
      <c r="C388">
        <v>3870</v>
      </c>
      <c r="D388">
        <v>8473</v>
      </c>
      <c r="E388">
        <v>36</v>
      </c>
      <c r="F388">
        <v>1625365</v>
      </c>
    </row>
    <row r="389" spans="2:6" x14ac:dyDescent="0.25">
      <c r="B389" t="s">
        <v>933</v>
      </c>
      <c r="C389">
        <v>3870</v>
      </c>
      <c r="D389">
        <v>8451</v>
      </c>
      <c r="E389">
        <v>55</v>
      </c>
      <c r="F389">
        <v>1623211</v>
      </c>
    </row>
    <row r="390" spans="2:6" x14ac:dyDescent="0.25">
      <c r="B390" t="s">
        <v>933</v>
      </c>
      <c r="C390">
        <v>3870</v>
      </c>
      <c r="D390">
        <v>8476</v>
      </c>
      <c r="E390">
        <v>57</v>
      </c>
      <c r="F390">
        <v>1624149</v>
      </c>
    </row>
    <row r="391" spans="2:6" x14ac:dyDescent="0.25">
      <c r="B391" t="s">
        <v>933</v>
      </c>
      <c r="C391">
        <v>3870</v>
      </c>
      <c r="D391">
        <v>8460</v>
      </c>
      <c r="E391">
        <v>47</v>
      </c>
      <c r="F391">
        <v>1620777</v>
      </c>
    </row>
    <row r="392" spans="2:6" x14ac:dyDescent="0.25">
      <c r="B392" t="s">
        <v>933</v>
      </c>
      <c r="C392">
        <v>3870</v>
      </c>
      <c r="D392">
        <v>8473</v>
      </c>
      <c r="E392">
        <v>54</v>
      </c>
      <c r="F392">
        <v>1623770</v>
      </c>
    </row>
    <row r="393" spans="2:6" x14ac:dyDescent="0.25">
      <c r="B393" t="s">
        <v>934</v>
      </c>
      <c r="C393">
        <v>8781</v>
      </c>
      <c r="D393">
        <v>10201</v>
      </c>
      <c r="E393">
        <v>31</v>
      </c>
      <c r="F393">
        <v>1531178</v>
      </c>
    </row>
    <row r="394" spans="2:6" x14ac:dyDescent="0.25">
      <c r="B394" t="s">
        <v>934</v>
      </c>
      <c r="C394">
        <v>8781</v>
      </c>
      <c r="D394">
        <v>10198</v>
      </c>
      <c r="E394">
        <v>36</v>
      </c>
      <c r="F394">
        <v>1518106</v>
      </c>
    </row>
    <row r="395" spans="2:6" x14ac:dyDescent="0.25">
      <c r="B395" t="s">
        <v>934</v>
      </c>
      <c r="C395">
        <v>8781</v>
      </c>
      <c r="D395">
        <v>10195</v>
      </c>
      <c r="E395">
        <v>31</v>
      </c>
      <c r="F395">
        <v>1676264</v>
      </c>
    </row>
    <row r="396" spans="2:6" x14ac:dyDescent="0.25">
      <c r="B396" t="s">
        <v>934</v>
      </c>
      <c r="C396">
        <v>8781</v>
      </c>
      <c r="D396">
        <v>10196</v>
      </c>
      <c r="E396">
        <v>40</v>
      </c>
      <c r="F396">
        <v>1734726</v>
      </c>
    </row>
    <row r="397" spans="2:6" x14ac:dyDescent="0.25">
      <c r="B397" t="s">
        <v>934</v>
      </c>
      <c r="C397">
        <v>8781</v>
      </c>
      <c r="D397">
        <v>10196</v>
      </c>
      <c r="E397">
        <v>22</v>
      </c>
      <c r="F397">
        <v>1607252</v>
      </c>
    </row>
    <row r="398" spans="2:6" x14ac:dyDescent="0.25">
      <c r="B398" t="s">
        <v>935</v>
      </c>
      <c r="C398">
        <v>3708</v>
      </c>
      <c r="D398">
        <v>10770</v>
      </c>
      <c r="E398">
        <v>50</v>
      </c>
      <c r="F398">
        <v>2076131</v>
      </c>
    </row>
    <row r="399" spans="2:6" x14ac:dyDescent="0.25">
      <c r="B399" t="s">
        <v>935</v>
      </c>
      <c r="C399">
        <v>3708</v>
      </c>
      <c r="D399">
        <v>10781</v>
      </c>
      <c r="E399">
        <v>60</v>
      </c>
      <c r="F399">
        <v>2079435</v>
      </c>
    </row>
    <row r="400" spans="2:6" x14ac:dyDescent="0.25">
      <c r="B400" t="s">
        <v>935</v>
      </c>
      <c r="C400">
        <v>3708</v>
      </c>
      <c r="D400">
        <v>10777</v>
      </c>
      <c r="E400">
        <v>55</v>
      </c>
      <c r="F400">
        <v>1984934</v>
      </c>
    </row>
    <row r="401" spans="2:6" x14ac:dyDescent="0.25">
      <c r="B401" t="s">
        <v>935</v>
      </c>
      <c r="C401">
        <v>3708</v>
      </c>
      <c r="D401">
        <v>10778</v>
      </c>
      <c r="E401">
        <v>53</v>
      </c>
      <c r="F401">
        <v>1993464</v>
      </c>
    </row>
    <row r="402" spans="2:6" x14ac:dyDescent="0.25">
      <c r="B402" t="s">
        <v>935</v>
      </c>
      <c r="C402">
        <v>3708</v>
      </c>
      <c r="D402">
        <v>10791</v>
      </c>
      <c r="E402">
        <v>58</v>
      </c>
      <c r="F402">
        <v>1987314</v>
      </c>
    </row>
    <row r="403" spans="2:6" x14ac:dyDescent="0.25">
      <c r="B403" t="s">
        <v>936</v>
      </c>
      <c r="C403">
        <v>7254</v>
      </c>
      <c r="D403">
        <v>8474</v>
      </c>
      <c r="E403">
        <v>52</v>
      </c>
      <c r="F403">
        <v>1489277</v>
      </c>
    </row>
    <row r="404" spans="2:6" x14ac:dyDescent="0.25">
      <c r="B404" t="s">
        <v>936</v>
      </c>
      <c r="C404">
        <v>7254</v>
      </c>
      <c r="D404">
        <v>8475</v>
      </c>
      <c r="E404">
        <v>33</v>
      </c>
      <c r="F404">
        <v>1569130</v>
      </c>
    </row>
    <row r="405" spans="2:6" x14ac:dyDescent="0.25">
      <c r="B405" t="s">
        <v>936</v>
      </c>
      <c r="C405">
        <v>7254</v>
      </c>
      <c r="D405">
        <v>8474</v>
      </c>
      <c r="E405">
        <v>30</v>
      </c>
      <c r="F405">
        <v>1486091</v>
      </c>
    </row>
    <row r="406" spans="2:6" x14ac:dyDescent="0.25">
      <c r="B406" t="s">
        <v>936</v>
      </c>
      <c r="C406">
        <v>7254</v>
      </c>
      <c r="D406">
        <v>8476</v>
      </c>
      <c r="E406">
        <v>46</v>
      </c>
      <c r="F406">
        <v>1488372</v>
      </c>
    </row>
    <row r="407" spans="2:6" x14ac:dyDescent="0.25">
      <c r="B407" t="s">
        <v>936</v>
      </c>
      <c r="C407">
        <v>7254</v>
      </c>
      <c r="D407">
        <v>8472</v>
      </c>
      <c r="E407">
        <v>36</v>
      </c>
      <c r="F407">
        <v>1569135</v>
      </c>
    </row>
    <row r="408" spans="2:6" x14ac:dyDescent="0.25">
      <c r="B408" t="s">
        <v>937</v>
      </c>
      <c r="C408">
        <v>8331</v>
      </c>
      <c r="D408">
        <v>10338</v>
      </c>
      <c r="E408">
        <v>38</v>
      </c>
      <c r="F408">
        <v>1463497</v>
      </c>
    </row>
    <row r="409" spans="2:6" x14ac:dyDescent="0.25">
      <c r="B409" t="s">
        <v>937</v>
      </c>
      <c r="C409">
        <v>8331</v>
      </c>
      <c r="D409">
        <v>10338</v>
      </c>
      <c r="E409">
        <v>48</v>
      </c>
      <c r="F409">
        <v>1380932</v>
      </c>
    </row>
    <row r="410" spans="2:6" x14ac:dyDescent="0.25">
      <c r="B410" t="s">
        <v>937</v>
      </c>
      <c r="C410">
        <v>8331</v>
      </c>
      <c r="D410">
        <v>10341</v>
      </c>
      <c r="E410">
        <v>35</v>
      </c>
      <c r="F410">
        <v>1380022</v>
      </c>
    </row>
    <row r="411" spans="2:6" x14ac:dyDescent="0.25">
      <c r="B411" t="s">
        <v>937</v>
      </c>
      <c r="C411">
        <v>8331</v>
      </c>
      <c r="D411">
        <v>10339</v>
      </c>
      <c r="E411">
        <v>29</v>
      </c>
      <c r="F411">
        <v>1294874</v>
      </c>
    </row>
    <row r="412" spans="2:6" x14ac:dyDescent="0.25">
      <c r="B412" t="s">
        <v>937</v>
      </c>
      <c r="C412">
        <v>8331</v>
      </c>
      <c r="D412">
        <v>10338</v>
      </c>
      <c r="E412">
        <v>28</v>
      </c>
      <c r="F412">
        <v>1464016</v>
      </c>
    </row>
    <row r="413" spans="2:6" x14ac:dyDescent="0.25">
      <c r="B413" t="s">
        <v>938</v>
      </c>
      <c r="C413">
        <v>5850</v>
      </c>
      <c r="D413">
        <v>8065</v>
      </c>
      <c r="E413">
        <v>61</v>
      </c>
      <c r="F413">
        <v>1419840</v>
      </c>
    </row>
    <row r="414" spans="2:6" x14ac:dyDescent="0.25">
      <c r="B414" t="s">
        <v>938</v>
      </c>
      <c r="C414">
        <v>5850</v>
      </c>
      <c r="D414">
        <v>8060</v>
      </c>
      <c r="E414">
        <v>45</v>
      </c>
      <c r="F414">
        <v>1417206</v>
      </c>
    </row>
    <row r="415" spans="2:6" x14ac:dyDescent="0.25">
      <c r="B415" t="s">
        <v>938</v>
      </c>
      <c r="C415">
        <v>5850</v>
      </c>
      <c r="D415">
        <v>8072</v>
      </c>
      <c r="E415">
        <v>53</v>
      </c>
      <c r="F415">
        <v>1332354</v>
      </c>
    </row>
    <row r="416" spans="2:6" x14ac:dyDescent="0.25">
      <c r="B416" t="s">
        <v>938</v>
      </c>
      <c r="C416">
        <v>5850</v>
      </c>
      <c r="D416">
        <v>8066</v>
      </c>
      <c r="E416">
        <v>43</v>
      </c>
      <c r="F416">
        <v>1506120</v>
      </c>
    </row>
    <row r="417" spans="2:6" x14ac:dyDescent="0.25">
      <c r="B417" t="s">
        <v>938</v>
      </c>
      <c r="C417">
        <v>5850</v>
      </c>
      <c r="D417">
        <v>8070</v>
      </c>
      <c r="E417">
        <v>54</v>
      </c>
      <c r="F417">
        <v>1412299</v>
      </c>
    </row>
    <row r="418" spans="2:6" x14ac:dyDescent="0.25">
      <c r="B418" t="s">
        <v>939</v>
      </c>
      <c r="C418">
        <v>5766</v>
      </c>
      <c r="D418">
        <v>8307</v>
      </c>
      <c r="E418">
        <v>53</v>
      </c>
      <c r="F418">
        <v>1408489</v>
      </c>
    </row>
    <row r="419" spans="2:6" x14ac:dyDescent="0.25">
      <c r="B419" t="s">
        <v>939</v>
      </c>
      <c r="C419">
        <v>5766</v>
      </c>
      <c r="D419">
        <v>8309</v>
      </c>
      <c r="E419">
        <v>62</v>
      </c>
      <c r="F419">
        <v>1409571</v>
      </c>
    </row>
    <row r="420" spans="2:6" x14ac:dyDescent="0.25">
      <c r="B420" t="s">
        <v>939</v>
      </c>
      <c r="C420">
        <v>5766</v>
      </c>
      <c r="D420">
        <v>8302</v>
      </c>
      <c r="E420">
        <v>62</v>
      </c>
      <c r="F420">
        <v>1411150</v>
      </c>
    </row>
    <row r="421" spans="2:6" x14ac:dyDescent="0.25">
      <c r="B421" t="s">
        <v>939</v>
      </c>
      <c r="C421">
        <v>5766</v>
      </c>
      <c r="D421">
        <v>8304</v>
      </c>
      <c r="E421">
        <v>43</v>
      </c>
      <c r="F421">
        <v>1323590</v>
      </c>
    </row>
    <row r="422" spans="2:6" x14ac:dyDescent="0.25">
      <c r="B422" t="s">
        <v>939</v>
      </c>
      <c r="C422">
        <v>5766</v>
      </c>
      <c r="D422">
        <v>8304</v>
      </c>
      <c r="E422">
        <v>57</v>
      </c>
      <c r="F422">
        <v>1323532</v>
      </c>
    </row>
    <row r="423" spans="2:6" x14ac:dyDescent="0.25">
      <c r="B423" t="s">
        <v>940</v>
      </c>
      <c r="C423">
        <v>7804</v>
      </c>
      <c r="D423">
        <v>9148</v>
      </c>
      <c r="E423">
        <v>53</v>
      </c>
      <c r="F423">
        <v>1188624</v>
      </c>
    </row>
    <row r="424" spans="2:6" x14ac:dyDescent="0.25">
      <c r="B424" t="s">
        <v>940</v>
      </c>
      <c r="C424">
        <v>7804</v>
      </c>
      <c r="D424">
        <v>9148</v>
      </c>
      <c r="E424">
        <v>31</v>
      </c>
      <c r="F424">
        <v>1186723</v>
      </c>
    </row>
    <row r="425" spans="2:6" x14ac:dyDescent="0.25">
      <c r="B425" t="s">
        <v>940</v>
      </c>
      <c r="C425">
        <v>7804</v>
      </c>
      <c r="D425">
        <v>9147</v>
      </c>
      <c r="E425">
        <v>26</v>
      </c>
      <c r="F425">
        <v>1266604</v>
      </c>
    </row>
    <row r="426" spans="2:6" x14ac:dyDescent="0.25">
      <c r="B426" t="s">
        <v>940</v>
      </c>
      <c r="C426">
        <v>7804</v>
      </c>
      <c r="D426">
        <v>9149</v>
      </c>
      <c r="E426">
        <v>30</v>
      </c>
      <c r="F426">
        <v>1190042</v>
      </c>
    </row>
    <row r="427" spans="2:6" x14ac:dyDescent="0.25">
      <c r="B427" t="s">
        <v>940</v>
      </c>
      <c r="C427">
        <v>7804</v>
      </c>
      <c r="D427">
        <v>9148</v>
      </c>
      <c r="E427">
        <v>49</v>
      </c>
      <c r="F427">
        <v>1261725</v>
      </c>
    </row>
    <row r="428" spans="2:6" x14ac:dyDescent="0.25">
      <c r="B428" t="s">
        <v>941</v>
      </c>
      <c r="C428">
        <v>7209</v>
      </c>
      <c r="D428">
        <v>8880</v>
      </c>
      <c r="E428">
        <v>28</v>
      </c>
      <c r="F428">
        <v>1421636</v>
      </c>
    </row>
    <row r="429" spans="2:6" x14ac:dyDescent="0.25">
      <c r="B429" t="s">
        <v>941</v>
      </c>
      <c r="C429">
        <v>7209</v>
      </c>
      <c r="D429">
        <v>8884</v>
      </c>
      <c r="E429">
        <v>31</v>
      </c>
      <c r="F429">
        <v>1497689</v>
      </c>
    </row>
    <row r="430" spans="2:6" x14ac:dyDescent="0.25">
      <c r="B430" t="s">
        <v>941</v>
      </c>
      <c r="C430">
        <v>7209</v>
      </c>
      <c r="D430">
        <v>8878</v>
      </c>
      <c r="E430">
        <v>28</v>
      </c>
      <c r="F430">
        <v>1501335</v>
      </c>
    </row>
    <row r="431" spans="2:6" x14ac:dyDescent="0.25">
      <c r="B431" t="s">
        <v>941</v>
      </c>
      <c r="C431">
        <v>7209</v>
      </c>
      <c r="D431">
        <v>8874</v>
      </c>
      <c r="E431">
        <v>39</v>
      </c>
      <c r="F431">
        <v>1338388</v>
      </c>
    </row>
    <row r="432" spans="2:6" x14ac:dyDescent="0.25">
      <c r="B432" t="s">
        <v>941</v>
      </c>
      <c r="C432">
        <v>7209</v>
      </c>
      <c r="D432">
        <v>8880</v>
      </c>
      <c r="E432">
        <v>20</v>
      </c>
      <c r="F432">
        <v>1422150</v>
      </c>
    </row>
    <row r="433" spans="2:6" x14ac:dyDescent="0.25">
      <c r="B433" t="s">
        <v>942</v>
      </c>
      <c r="C433">
        <v>5412</v>
      </c>
      <c r="D433">
        <v>7527</v>
      </c>
      <c r="E433">
        <v>40</v>
      </c>
      <c r="F433">
        <v>1054048</v>
      </c>
    </row>
    <row r="434" spans="2:6" x14ac:dyDescent="0.25">
      <c r="B434" t="s">
        <v>942</v>
      </c>
      <c r="C434">
        <v>5412</v>
      </c>
      <c r="D434">
        <v>7535</v>
      </c>
      <c r="E434">
        <v>47</v>
      </c>
      <c r="F434">
        <v>1142718</v>
      </c>
    </row>
    <row r="435" spans="2:6" x14ac:dyDescent="0.25">
      <c r="B435" t="s">
        <v>942</v>
      </c>
      <c r="C435">
        <v>5412</v>
      </c>
      <c r="D435">
        <v>7531</v>
      </c>
      <c r="E435">
        <v>62</v>
      </c>
      <c r="F435">
        <v>1056574</v>
      </c>
    </row>
    <row r="436" spans="2:6" x14ac:dyDescent="0.25">
      <c r="B436" t="s">
        <v>942</v>
      </c>
      <c r="C436">
        <v>5412</v>
      </c>
      <c r="D436">
        <v>7531</v>
      </c>
      <c r="E436">
        <v>38</v>
      </c>
      <c r="F436">
        <v>1140139</v>
      </c>
    </row>
    <row r="437" spans="2:6" x14ac:dyDescent="0.25">
      <c r="B437" t="s">
        <v>942</v>
      </c>
      <c r="C437">
        <v>5412</v>
      </c>
      <c r="D437">
        <v>7527</v>
      </c>
      <c r="E437">
        <v>42</v>
      </c>
      <c r="F437">
        <v>1223714</v>
      </c>
    </row>
    <row r="438" spans="2:6" x14ac:dyDescent="0.25">
      <c r="B438" t="s">
        <v>943</v>
      </c>
      <c r="C438">
        <v>7298</v>
      </c>
      <c r="D438">
        <v>9771</v>
      </c>
      <c r="E438">
        <v>40</v>
      </c>
      <c r="F438">
        <v>1696420</v>
      </c>
    </row>
    <row r="439" spans="2:6" x14ac:dyDescent="0.25">
      <c r="B439" t="s">
        <v>943</v>
      </c>
      <c r="C439">
        <v>7298</v>
      </c>
      <c r="D439">
        <v>9772</v>
      </c>
      <c r="E439">
        <v>34</v>
      </c>
      <c r="F439">
        <v>1535804</v>
      </c>
    </row>
    <row r="440" spans="2:6" x14ac:dyDescent="0.25">
      <c r="B440" t="s">
        <v>943</v>
      </c>
      <c r="C440">
        <v>7298</v>
      </c>
      <c r="D440">
        <v>9768</v>
      </c>
      <c r="E440">
        <v>35</v>
      </c>
      <c r="F440">
        <v>1780106</v>
      </c>
    </row>
    <row r="441" spans="2:6" x14ac:dyDescent="0.25">
      <c r="B441" t="s">
        <v>943</v>
      </c>
      <c r="C441">
        <v>7298</v>
      </c>
      <c r="D441">
        <v>9774</v>
      </c>
      <c r="E441">
        <v>48</v>
      </c>
      <c r="F441">
        <v>1458817</v>
      </c>
    </row>
    <row r="442" spans="2:6" x14ac:dyDescent="0.25">
      <c r="B442" t="s">
        <v>943</v>
      </c>
      <c r="C442">
        <v>7298</v>
      </c>
      <c r="D442">
        <v>9770</v>
      </c>
      <c r="E442">
        <v>36</v>
      </c>
      <c r="F442">
        <v>1697014</v>
      </c>
    </row>
    <row r="443" spans="2:6" x14ac:dyDescent="0.25">
      <c r="B443" t="s">
        <v>944</v>
      </c>
      <c r="C443">
        <v>7881</v>
      </c>
      <c r="D443">
        <v>9170</v>
      </c>
      <c r="E443">
        <v>21</v>
      </c>
      <c r="F443">
        <v>1362013</v>
      </c>
    </row>
    <row r="444" spans="2:6" x14ac:dyDescent="0.25">
      <c r="B444" t="s">
        <v>944</v>
      </c>
      <c r="C444">
        <v>7881</v>
      </c>
      <c r="D444">
        <v>9169</v>
      </c>
      <c r="E444">
        <v>24</v>
      </c>
      <c r="F444">
        <v>1510163</v>
      </c>
    </row>
    <row r="445" spans="2:6" x14ac:dyDescent="0.25">
      <c r="B445" t="s">
        <v>944</v>
      </c>
      <c r="C445">
        <v>7881</v>
      </c>
      <c r="D445">
        <v>9170</v>
      </c>
      <c r="E445">
        <v>24</v>
      </c>
      <c r="F445">
        <v>1508658</v>
      </c>
    </row>
    <row r="446" spans="2:6" x14ac:dyDescent="0.25">
      <c r="B446" t="s">
        <v>944</v>
      </c>
      <c r="C446">
        <v>7881</v>
      </c>
      <c r="D446">
        <v>9170</v>
      </c>
      <c r="E446">
        <v>23</v>
      </c>
      <c r="F446">
        <v>1492121</v>
      </c>
    </row>
    <row r="447" spans="2:6" x14ac:dyDescent="0.25">
      <c r="B447" t="s">
        <v>944</v>
      </c>
      <c r="C447">
        <v>7881</v>
      </c>
      <c r="D447">
        <v>9170</v>
      </c>
      <c r="E447">
        <v>24</v>
      </c>
      <c r="F447">
        <v>1433910</v>
      </c>
    </row>
    <row r="448" spans="2:6" x14ac:dyDescent="0.25">
      <c r="B448" t="s">
        <v>945</v>
      </c>
      <c r="C448">
        <v>9135</v>
      </c>
      <c r="D448">
        <v>10337</v>
      </c>
      <c r="E448">
        <v>29</v>
      </c>
      <c r="F448">
        <v>1534058</v>
      </c>
    </row>
    <row r="449" spans="2:6" x14ac:dyDescent="0.25">
      <c r="B449" t="s">
        <v>945</v>
      </c>
      <c r="C449">
        <v>9135</v>
      </c>
      <c r="D449">
        <v>10340</v>
      </c>
      <c r="E449">
        <v>24</v>
      </c>
      <c r="F449">
        <v>1388055</v>
      </c>
    </row>
    <row r="450" spans="2:6" x14ac:dyDescent="0.25">
      <c r="B450" t="s">
        <v>945</v>
      </c>
      <c r="C450">
        <v>9135</v>
      </c>
      <c r="D450">
        <v>10345</v>
      </c>
      <c r="E450">
        <v>22</v>
      </c>
      <c r="F450">
        <v>1612189</v>
      </c>
    </row>
    <row r="451" spans="2:6" x14ac:dyDescent="0.25">
      <c r="B451" t="s">
        <v>945</v>
      </c>
      <c r="C451">
        <v>9135</v>
      </c>
      <c r="D451">
        <v>10345</v>
      </c>
      <c r="E451">
        <v>24</v>
      </c>
      <c r="F451">
        <v>1456725</v>
      </c>
    </row>
    <row r="452" spans="2:6" x14ac:dyDescent="0.25">
      <c r="B452" t="s">
        <v>945</v>
      </c>
      <c r="C452">
        <v>9135</v>
      </c>
      <c r="D452">
        <v>10344</v>
      </c>
      <c r="E452">
        <v>48</v>
      </c>
      <c r="F452">
        <v>1460099</v>
      </c>
    </row>
    <row r="453" spans="2:6" x14ac:dyDescent="0.25">
      <c r="B453" t="s">
        <v>946</v>
      </c>
      <c r="C453">
        <v>8631</v>
      </c>
      <c r="D453">
        <v>10187</v>
      </c>
      <c r="E453">
        <v>44</v>
      </c>
      <c r="F453">
        <v>1241727</v>
      </c>
    </row>
    <row r="454" spans="2:6" x14ac:dyDescent="0.25">
      <c r="B454" t="s">
        <v>946</v>
      </c>
      <c r="C454">
        <v>8631</v>
      </c>
      <c r="D454">
        <v>10187</v>
      </c>
      <c r="E454">
        <v>53</v>
      </c>
      <c r="F454">
        <v>1243911</v>
      </c>
    </row>
    <row r="455" spans="2:6" x14ac:dyDescent="0.25">
      <c r="B455" t="s">
        <v>946</v>
      </c>
      <c r="C455">
        <v>8631</v>
      </c>
      <c r="D455">
        <v>10191</v>
      </c>
      <c r="E455">
        <v>50</v>
      </c>
      <c r="F455">
        <v>1239114</v>
      </c>
    </row>
    <row r="456" spans="2:6" x14ac:dyDescent="0.25">
      <c r="B456" t="s">
        <v>946</v>
      </c>
      <c r="C456">
        <v>8631</v>
      </c>
      <c r="D456">
        <v>10179</v>
      </c>
      <c r="E456">
        <v>50</v>
      </c>
      <c r="F456">
        <v>1241310</v>
      </c>
    </row>
    <row r="457" spans="2:6" x14ac:dyDescent="0.25">
      <c r="B457" t="s">
        <v>946</v>
      </c>
      <c r="C457">
        <v>8631</v>
      </c>
      <c r="D457">
        <v>10185</v>
      </c>
      <c r="E457">
        <v>58</v>
      </c>
      <c r="F457">
        <v>1240508</v>
      </c>
    </row>
    <row r="458" spans="2:6" x14ac:dyDescent="0.25">
      <c r="B458" t="s">
        <v>947</v>
      </c>
      <c r="C458">
        <v>7281</v>
      </c>
      <c r="D458">
        <v>9017</v>
      </c>
      <c r="E458">
        <v>62</v>
      </c>
      <c r="F458">
        <v>1562205</v>
      </c>
    </row>
    <row r="459" spans="2:6" x14ac:dyDescent="0.25">
      <c r="B459" t="s">
        <v>947</v>
      </c>
      <c r="C459">
        <v>7281</v>
      </c>
      <c r="D459">
        <v>9020</v>
      </c>
      <c r="E459">
        <v>35</v>
      </c>
      <c r="F459">
        <v>1549237</v>
      </c>
    </row>
    <row r="460" spans="2:6" x14ac:dyDescent="0.25">
      <c r="B460" t="s">
        <v>947</v>
      </c>
      <c r="C460">
        <v>7281</v>
      </c>
      <c r="D460">
        <v>9019</v>
      </c>
      <c r="E460">
        <v>53</v>
      </c>
      <c r="F460">
        <v>1550960</v>
      </c>
    </row>
    <row r="461" spans="2:6" x14ac:dyDescent="0.25">
      <c r="B461" t="s">
        <v>947</v>
      </c>
      <c r="C461">
        <v>7281</v>
      </c>
      <c r="D461">
        <v>9022</v>
      </c>
      <c r="E461">
        <v>54</v>
      </c>
      <c r="F461">
        <v>1557661</v>
      </c>
    </row>
    <row r="462" spans="2:6" x14ac:dyDescent="0.25">
      <c r="B462" t="s">
        <v>947</v>
      </c>
      <c r="C462">
        <v>7281</v>
      </c>
      <c r="D462">
        <v>9019</v>
      </c>
      <c r="E462">
        <v>61</v>
      </c>
      <c r="F462">
        <v>1558167</v>
      </c>
    </row>
    <row r="463" spans="2:6" x14ac:dyDescent="0.25">
      <c r="B463" t="s">
        <v>948</v>
      </c>
      <c r="C463">
        <v>10499</v>
      </c>
      <c r="D463">
        <v>12122</v>
      </c>
      <c r="E463">
        <v>34</v>
      </c>
      <c r="F463">
        <v>1944084</v>
      </c>
    </row>
    <row r="464" spans="2:6" x14ac:dyDescent="0.25">
      <c r="B464" t="s">
        <v>948</v>
      </c>
      <c r="C464">
        <v>10499</v>
      </c>
      <c r="D464">
        <v>12115</v>
      </c>
      <c r="E464">
        <v>39</v>
      </c>
      <c r="F464">
        <v>1860237</v>
      </c>
    </row>
    <row r="465" spans="2:6" x14ac:dyDescent="0.25">
      <c r="B465" t="s">
        <v>948</v>
      </c>
      <c r="C465">
        <v>10499</v>
      </c>
      <c r="D465">
        <v>12120</v>
      </c>
      <c r="E465">
        <v>49</v>
      </c>
      <c r="F465">
        <v>1802303</v>
      </c>
    </row>
    <row r="466" spans="2:6" x14ac:dyDescent="0.25">
      <c r="B466" t="s">
        <v>948</v>
      </c>
      <c r="C466">
        <v>10499</v>
      </c>
      <c r="D466">
        <v>12118</v>
      </c>
      <c r="E466">
        <v>35</v>
      </c>
      <c r="F466">
        <v>1720064</v>
      </c>
    </row>
    <row r="467" spans="2:6" x14ac:dyDescent="0.25">
      <c r="B467" t="s">
        <v>948</v>
      </c>
      <c r="C467">
        <v>10499</v>
      </c>
      <c r="D467">
        <v>12114</v>
      </c>
      <c r="E467">
        <v>35</v>
      </c>
      <c r="F467">
        <v>1871636</v>
      </c>
    </row>
    <row r="468" spans="2:6" x14ac:dyDescent="0.25">
      <c r="B468" t="s">
        <v>949</v>
      </c>
      <c r="C468">
        <v>9629</v>
      </c>
      <c r="D468">
        <v>11402</v>
      </c>
      <c r="E468">
        <v>31</v>
      </c>
      <c r="F468">
        <v>1843685</v>
      </c>
    </row>
    <row r="469" spans="2:6" x14ac:dyDescent="0.25">
      <c r="B469" t="s">
        <v>949</v>
      </c>
      <c r="C469">
        <v>9629</v>
      </c>
      <c r="D469">
        <v>11403</v>
      </c>
      <c r="E469">
        <v>35</v>
      </c>
      <c r="F469">
        <v>1915724</v>
      </c>
    </row>
    <row r="470" spans="2:6" x14ac:dyDescent="0.25">
      <c r="B470" t="s">
        <v>949</v>
      </c>
      <c r="C470">
        <v>9629</v>
      </c>
      <c r="D470">
        <v>11407</v>
      </c>
      <c r="E470">
        <v>61</v>
      </c>
      <c r="F470">
        <v>1776129</v>
      </c>
    </row>
    <row r="471" spans="2:6" x14ac:dyDescent="0.25">
      <c r="B471" t="s">
        <v>949</v>
      </c>
      <c r="C471">
        <v>9629</v>
      </c>
      <c r="D471">
        <v>11404</v>
      </c>
      <c r="E471">
        <v>36</v>
      </c>
      <c r="F471">
        <v>1618056</v>
      </c>
    </row>
    <row r="472" spans="2:6" x14ac:dyDescent="0.25">
      <c r="B472" t="s">
        <v>949</v>
      </c>
      <c r="C472">
        <v>9629</v>
      </c>
      <c r="D472">
        <v>11405</v>
      </c>
      <c r="E472">
        <v>48</v>
      </c>
      <c r="F472">
        <v>1619078</v>
      </c>
    </row>
    <row r="473" spans="2:6" x14ac:dyDescent="0.25">
      <c r="B473" t="s">
        <v>950</v>
      </c>
      <c r="C473">
        <v>9559</v>
      </c>
      <c r="D473">
        <v>11100</v>
      </c>
      <c r="E473">
        <v>30</v>
      </c>
      <c r="F473">
        <v>1824227</v>
      </c>
    </row>
    <row r="474" spans="2:6" x14ac:dyDescent="0.25">
      <c r="B474" t="s">
        <v>950</v>
      </c>
      <c r="C474">
        <v>9559</v>
      </c>
      <c r="D474">
        <v>11103</v>
      </c>
      <c r="E474">
        <v>39</v>
      </c>
      <c r="F474">
        <v>1525628</v>
      </c>
    </row>
    <row r="475" spans="2:6" x14ac:dyDescent="0.25">
      <c r="B475" t="s">
        <v>950</v>
      </c>
      <c r="C475">
        <v>9559</v>
      </c>
      <c r="D475">
        <v>11100</v>
      </c>
      <c r="E475">
        <v>51</v>
      </c>
      <c r="F475">
        <v>1457153</v>
      </c>
    </row>
    <row r="476" spans="2:6" x14ac:dyDescent="0.25">
      <c r="B476" t="s">
        <v>950</v>
      </c>
      <c r="C476">
        <v>9559</v>
      </c>
      <c r="D476">
        <v>11103</v>
      </c>
      <c r="E476">
        <v>28</v>
      </c>
      <c r="F476">
        <v>1756739</v>
      </c>
    </row>
    <row r="477" spans="2:6" x14ac:dyDescent="0.25">
      <c r="B477" t="s">
        <v>950</v>
      </c>
      <c r="C477">
        <v>9559</v>
      </c>
      <c r="D477">
        <v>11103</v>
      </c>
      <c r="E477">
        <v>31</v>
      </c>
      <c r="F477">
        <v>1527451</v>
      </c>
    </row>
    <row r="478" spans="2:6" x14ac:dyDescent="0.25">
      <c r="B478" t="s">
        <v>951</v>
      </c>
      <c r="C478">
        <v>5616</v>
      </c>
      <c r="D478">
        <v>7708</v>
      </c>
      <c r="E478">
        <v>49</v>
      </c>
      <c r="F478">
        <v>1157126</v>
      </c>
    </row>
    <row r="479" spans="2:6" x14ac:dyDescent="0.25">
      <c r="B479" t="s">
        <v>951</v>
      </c>
      <c r="C479">
        <v>5616</v>
      </c>
      <c r="D479">
        <v>7710</v>
      </c>
      <c r="E479">
        <v>58</v>
      </c>
      <c r="F479">
        <v>1245684</v>
      </c>
    </row>
    <row r="480" spans="2:6" x14ac:dyDescent="0.25">
      <c r="B480" t="s">
        <v>951</v>
      </c>
      <c r="C480">
        <v>5616</v>
      </c>
      <c r="D480">
        <v>7710</v>
      </c>
      <c r="E480">
        <v>48</v>
      </c>
      <c r="F480">
        <v>1158514</v>
      </c>
    </row>
    <row r="481" spans="2:6" x14ac:dyDescent="0.25">
      <c r="B481" t="s">
        <v>951</v>
      </c>
      <c r="C481">
        <v>5616</v>
      </c>
      <c r="D481">
        <v>7714</v>
      </c>
      <c r="E481">
        <v>54</v>
      </c>
      <c r="F481">
        <v>1245545</v>
      </c>
    </row>
    <row r="482" spans="2:6" x14ac:dyDescent="0.25">
      <c r="B482" t="s">
        <v>951</v>
      </c>
      <c r="C482">
        <v>5616</v>
      </c>
      <c r="D482">
        <v>7710</v>
      </c>
      <c r="E482">
        <v>62</v>
      </c>
      <c r="F482">
        <v>1153652</v>
      </c>
    </row>
    <row r="483" spans="2:6" x14ac:dyDescent="0.25">
      <c r="B483" t="s">
        <v>952</v>
      </c>
      <c r="C483">
        <v>9370</v>
      </c>
      <c r="D483">
        <v>10402</v>
      </c>
      <c r="E483">
        <v>34</v>
      </c>
      <c r="F483">
        <v>1291262</v>
      </c>
    </row>
    <row r="484" spans="2:6" x14ac:dyDescent="0.25">
      <c r="B484" t="s">
        <v>952</v>
      </c>
      <c r="C484">
        <v>9370</v>
      </c>
      <c r="D484">
        <v>10407</v>
      </c>
      <c r="E484">
        <v>35</v>
      </c>
      <c r="F484">
        <v>1237463</v>
      </c>
    </row>
    <row r="485" spans="2:6" x14ac:dyDescent="0.25">
      <c r="B485" t="s">
        <v>952</v>
      </c>
      <c r="C485">
        <v>9370</v>
      </c>
      <c r="D485">
        <v>10403</v>
      </c>
      <c r="E485">
        <v>34</v>
      </c>
      <c r="F485">
        <v>1293513</v>
      </c>
    </row>
    <row r="486" spans="2:6" x14ac:dyDescent="0.25">
      <c r="B486" t="s">
        <v>952</v>
      </c>
      <c r="C486">
        <v>9370</v>
      </c>
      <c r="D486">
        <v>10405</v>
      </c>
      <c r="E486">
        <v>48</v>
      </c>
      <c r="F486">
        <v>1294258</v>
      </c>
    </row>
    <row r="487" spans="2:6" x14ac:dyDescent="0.25">
      <c r="B487" t="s">
        <v>952</v>
      </c>
      <c r="C487">
        <v>9370</v>
      </c>
      <c r="D487">
        <v>10407</v>
      </c>
      <c r="E487">
        <v>35</v>
      </c>
      <c r="F487">
        <v>1293131</v>
      </c>
    </row>
    <row r="488" spans="2:6" x14ac:dyDescent="0.25">
      <c r="B488" t="s">
        <v>953</v>
      </c>
      <c r="C488">
        <v>6738</v>
      </c>
      <c r="D488">
        <v>8392</v>
      </c>
      <c r="E488">
        <v>36</v>
      </c>
      <c r="F488">
        <v>1362943</v>
      </c>
    </row>
    <row r="489" spans="2:6" x14ac:dyDescent="0.25">
      <c r="B489" t="s">
        <v>953</v>
      </c>
      <c r="C489">
        <v>6738</v>
      </c>
      <c r="D489">
        <v>8390</v>
      </c>
      <c r="E489">
        <v>35</v>
      </c>
      <c r="F489">
        <v>1282085</v>
      </c>
    </row>
    <row r="490" spans="2:6" x14ac:dyDescent="0.25">
      <c r="B490" t="s">
        <v>953</v>
      </c>
      <c r="C490">
        <v>6738</v>
      </c>
      <c r="D490">
        <v>8389</v>
      </c>
      <c r="E490">
        <v>41</v>
      </c>
      <c r="F490">
        <v>1359479</v>
      </c>
    </row>
    <row r="491" spans="2:6" x14ac:dyDescent="0.25">
      <c r="B491" t="s">
        <v>953</v>
      </c>
      <c r="C491">
        <v>6738</v>
      </c>
      <c r="D491">
        <v>8390</v>
      </c>
      <c r="E491">
        <v>59</v>
      </c>
      <c r="F491">
        <v>1201457</v>
      </c>
    </row>
    <row r="492" spans="2:6" x14ac:dyDescent="0.25">
      <c r="B492" t="s">
        <v>953</v>
      </c>
      <c r="C492">
        <v>6738</v>
      </c>
      <c r="D492">
        <v>8384</v>
      </c>
      <c r="E492">
        <v>41</v>
      </c>
      <c r="F492">
        <v>1200995</v>
      </c>
    </row>
    <row r="493" spans="2:6" x14ac:dyDescent="0.25">
      <c r="B493" t="s">
        <v>954</v>
      </c>
      <c r="C493">
        <v>7971</v>
      </c>
      <c r="D493">
        <v>9792</v>
      </c>
      <c r="E493">
        <v>48</v>
      </c>
      <c r="F493">
        <v>1188631</v>
      </c>
    </row>
    <row r="494" spans="2:6" x14ac:dyDescent="0.25">
      <c r="B494" t="s">
        <v>954</v>
      </c>
      <c r="C494">
        <v>7971</v>
      </c>
      <c r="D494">
        <v>9807</v>
      </c>
      <c r="E494">
        <v>48</v>
      </c>
      <c r="F494">
        <v>1026952</v>
      </c>
    </row>
    <row r="495" spans="2:6" x14ac:dyDescent="0.25">
      <c r="B495" t="s">
        <v>954</v>
      </c>
      <c r="C495">
        <v>7971</v>
      </c>
      <c r="D495">
        <v>9803</v>
      </c>
      <c r="E495">
        <v>55</v>
      </c>
      <c r="F495">
        <v>1184313</v>
      </c>
    </row>
    <row r="496" spans="2:6" x14ac:dyDescent="0.25">
      <c r="B496" t="s">
        <v>954</v>
      </c>
      <c r="C496">
        <v>7971</v>
      </c>
      <c r="D496">
        <v>9794</v>
      </c>
      <c r="E496">
        <v>58</v>
      </c>
      <c r="F496">
        <v>1104769</v>
      </c>
    </row>
    <row r="497" spans="2:6" x14ac:dyDescent="0.25">
      <c r="B497" t="s">
        <v>954</v>
      </c>
      <c r="C497">
        <v>7971</v>
      </c>
      <c r="D497">
        <v>9798</v>
      </c>
      <c r="E497">
        <v>62</v>
      </c>
      <c r="F497">
        <v>1105676</v>
      </c>
    </row>
    <row r="498" spans="2:6" x14ac:dyDescent="0.25">
      <c r="B498" t="s">
        <v>955</v>
      </c>
      <c r="C498">
        <v>8439</v>
      </c>
      <c r="D498">
        <v>10336</v>
      </c>
      <c r="E498">
        <v>38</v>
      </c>
      <c r="F498">
        <v>1426903</v>
      </c>
    </row>
    <row r="499" spans="2:6" x14ac:dyDescent="0.25">
      <c r="B499" t="s">
        <v>955</v>
      </c>
      <c r="C499">
        <v>8439</v>
      </c>
      <c r="D499">
        <v>10336</v>
      </c>
      <c r="E499">
        <v>47</v>
      </c>
      <c r="F499">
        <v>1428287</v>
      </c>
    </row>
    <row r="500" spans="2:6" x14ac:dyDescent="0.25">
      <c r="B500" t="s">
        <v>955</v>
      </c>
      <c r="C500">
        <v>8439</v>
      </c>
      <c r="D500">
        <v>10336</v>
      </c>
      <c r="E500">
        <v>54</v>
      </c>
      <c r="F500">
        <v>1353690</v>
      </c>
    </row>
    <row r="501" spans="2:6" x14ac:dyDescent="0.25">
      <c r="B501" t="s">
        <v>955</v>
      </c>
      <c r="C501">
        <v>8439</v>
      </c>
      <c r="D501">
        <v>10338</v>
      </c>
      <c r="E501">
        <v>24</v>
      </c>
      <c r="F501">
        <v>1431311</v>
      </c>
    </row>
    <row r="502" spans="2:6" x14ac:dyDescent="0.25">
      <c r="B502" t="s">
        <v>955</v>
      </c>
      <c r="C502">
        <v>8439</v>
      </c>
      <c r="D502">
        <v>10335</v>
      </c>
      <c r="E502">
        <v>60</v>
      </c>
      <c r="F502">
        <v>1359254</v>
      </c>
    </row>
    <row r="503" spans="2:6" x14ac:dyDescent="0.25">
      <c r="B503" t="s">
        <v>956</v>
      </c>
      <c r="C503">
        <v>10006</v>
      </c>
      <c r="D503">
        <v>11184</v>
      </c>
      <c r="E503">
        <v>25</v>
      </c>
      <c r="F503">
        <v>1195760</v>
      </c>
    </row>
    <row r="504" spans="2:6" x14ac:dyDescent="0.25">
      <c r="B504" t="s">
        <v>956</v>
      </c>
      <c r="C504">
        <v>10006</v>
      </c>
      <c r="D504">
        <v>11177</v>
      </c>
      <c r="E504">
        <v>30</v>
      </c>
      <c r="F504">
        <v>1203932</v>
      </c>
    </row>
    <row r="505" spans="2:6" x14ac:dyDescent="0.25">
      <c r="B505" t="s">
        <v>956</v>
      </c>
      <c r="C505">
        <v>10006</v>
      </c>
      <c r="D505">
        <v>11170</v>
      </c>
      <c r="E505">
        <v>25</v>
      </c>
      <c r="F505">
        <v>1347853</v>
      </c>
    </row>
    <row r="506" spans="2:6" x14ac:dyDescent="0.25">
      <c r="B506" t="s">
        <v>956</v>
      </c>
      <c r="C506">
        <v>10006</v>
      </c>
      <c r="D506">
        <v>11171</v>
      </c>
      <c r="E506">
        <v>30</v>
      </c>
      <c r="F506">
        <v>1193715</v>
      </c>
    </row>
    <row r="507" spans="2:6" x14ac:dyDescent="0.25">
      <c r="B507" t="s">
        <v>956</v>
      </c>
      <c r="C507">
        <v>10006</v>
      </c>
      <c r="D507">
        <v>11184</v>
      </c>
      <c r="E507">
        <v>30</v>
      </c>
      <c r="F507">
        <v>1194833</v>
      </c>
    </row>
    <row r="508" spans="2:6" x14ac:dyDescent="0.25">
      <c r="B508" t="s">
        <v>957</v>
      </c>
      <c r="C508">
        <v>7997</v>
      </c>
      <c r="D508">
        <v>9850</v>
      </c>
      <c r="E508">
        <v>51</v>
      </c>
      <c r="F508">
        <v>1425159</v>
      </c>
    </row>
    <row r="509" spans="2:6" x14ac:dyDescent="0.25">
      <c r="B509" t="s">
        <v>957</v>
      </c>
      <c r="C509">
        <v>7997</v>
      </c>
      <c r="D509">
        <v>9851</v>
      </c>
      <c r="E509">
        <v>32</v>
      </c>
      <c r="F509">
        <v>1291189</v>
      </c>
    </row>
    <row r="510" spans="2:6" x14ac:dyDescent="0.25">
      <c r="B510" t="s">
        <v>957</v>
      </c>
      <c r="C510">
        <v>7997</v>
      </c>
      <c r="D510">
        <v>9850</v>
      </c>
      <c r="E510">
        <v>54</v>
      </c>
      <c r="F510">
        <v>1364640</v>
      </c>
    </row>
    <row r="511" spans="2:6" x14ac:dyDescent="0.25">
      <c r="B511" t="s">
        <v>957</v>
      </c>
      <c r="C511">
        <v>7997</v>
      </c>
      <c r="D511">
        <v>9851</v>
      </c>
      <c r="E511">
        <v>34</v>
      </c>
      <c r="F511">
        <v>1361840</v>
      </c>
    </row>
    <row r="512" spans="2:6" x14ac:dyDescent="0.25">
      <c r="B512" t="s">
        <v>957</v>
      </c>
      <c r="C512">
        <v>7997</v>
      </c>
      <c r="D512">
        <v>9851</v>
      </c>
      <c r="E512">
        <v>34</v>
      </c>
      <c r="F512">
        <v>1432613</v>
      </c>
    </row>
    <row r="513" spans="2:6" x14ac:dyDescent="0.25">
      <c r="B513" t="s">
        <v>958</v>
      </c>
      <c r="C513">
        <v>11618</v>
      </c>
      <c r="D513">
        <v>12235</v>
      </c>
      <c r="E513">
        <v>22</v>
      </c>
      <c r="F513">
        <v>1702136</v>
      </c>
    </row>
    <row r="514" spans="2:6" x14ac:dyDescent="0.25">
      <c r="B514" t="s">
        <v>958</v>
      </c>
      <c r="C514">
        <v>11618</v>
      </c>
      <c r="D514">
        <v>12234</v>
      </c>
      <c r="E514">
        <v>34</v>
      </c>
      <c r="F514">
        <v>1628994</v>
      </c>
    </row>
    <row r="515" spans="2:6" x14ac:dyDescent="0.25">
      <c r="B515" t="s">
        <v>958</v>
      </c>
      <c r="C515">
        <v>11618</v>
      </c>
      <c r="D515">
        <v>12236</v>
      </c>
      <c r="E515">
        <v>25</v>
      </c>
      <c r="F515">
        <v>1624771</v>
      </c>
    </row>
    <row r="516" spans="2:6" x14ac:dyDescent="0.25">
      <c r="B516" t="s">
        <v>958</v>
      </c>
      <c r="C516">
        <v>11618</v>
      </c>
      <c r="D516">
        <v>12234</v>
      </c>
      <c r="E516">
        <v>26</v>
      </c>
      <c r="F516">
        <v>1634499</v>
      </c>
    </row>
    <row r="517" spans="2:6" x14ac:dyDescent="0.25">
      <c r="B517" t="s">
        <v>958</v>
      </c>
      <c r="C517">
        <v>11618</v>
      </c>
      <c r="D517">
        <v>12234</v>
      </c>
      <c r="E517">
        <v>28</v>
      </c>
      <c r="F517">
        <v>1701380</v>
      </c>
    </row>
    <row r="518" spans="2:6" x14ac:dyDescent="0.25">
      <c r="B518" t="s">
        <v>959</v>
      </c>
      <c r="C518">
        <v>9724</v>
      </c>
      <c r="D518">
        <v>11140</v>
      </c>
      <c r="E518">
        <v>42</v>
      </c>
      <c r="F518">
        <v>1671459</v>
      </c>
    </row>
    <row r="519" spans="2:6" x14ac:dyDescent="0.25">
      <c r="B519" t="s">
        <v>959</v>
      </c>
      <c r="C519">
        <v>9724</v>
      </c>
      <c r="D519">
        <v>11137</v>
      </c>
      <c r="E519">
        <v>32</v>
      </c>
      <c r="F519">
        <v>1611534</v>
      </c>
    </row>
    <row r="520" spans="2:6" x14ac:dyDescent="0.25">
      <c r="B520" t="s">
        <v>959</v>
      </c>
      <c r="C520">
        <v>9724</v>
      </c>
      <c r="D520">
        <v>11142</v>
      </c>
      <c r="E520">
        <v>61</v>
      </c>
      <c r="F520">
        <v>1610513</v>
      </c>
    </row>
    <row r="521" spans="2:6" x14ac:dyDescent="0.25">
      <c r="B521" t="s">
        <v>959</v>
      </c>
      <c r="C521">
        <v>9724</v>
      </c>
      <c r="D521">
        <v>11136</v>
      </c>
      <c r="E521">
        <v>25</v>
      </c>
      <c r="F521">
        <v>1828731</v>
      </c>
    </row>
    <row r="522" spans="2:6" x14ac:dyDescent="0.25">
      <c r="B522" t="s">
        <v>959</v>
      </c>
      <c r="C522">
        <v>9724</v>
      </c>
      <c r="D522">
        <v>11134</v>
      </c>
      <c r="E522">
        <v>46</v>
      </c>
      <c r="F522">
        <v>1749558</v>
      </c>
    </row>
    <row r="523" spans="2:6" x14ac:dyDescent="0.25">
      <c r="B523" t="s">
        <v>960</v>
      </c>
      <c r="C523">
        <v>8704</v>
      </c>
      <c r="D523">
        <v>9753</v>
      </c>
      <c r="E523">
        <v>47</v>
      </c>
      <c r="F523">
        <v>1564270</v>
      </c>
    </row>
    <row r="524" spans="2:6" x14ac:dyDescent="0.25">
      <c r="B524" t="s">
        <v>960</v>
      </c>
      <c r="C524">
        <v>8704</v>
      </c>
      <c r="D524">
        <v>9746</v>
      </c>
      <c r="E524">
        <v>31</v>
      </c>
      <c r="F524">
        <v>1436431</v>
      </c>
    </row>
    <row r="525" spans="2:6" x14ac:dyDescent="0.25">
      <c r="B525" t="s">
        <v>960</v>
      </c>
      <c r="C525">
        <v>8704</v>
      </c>
      <c r="D525">
        <v>9747</v>
      </c>
      <c r="E525">
        <v>27</v>
      </c>
      <c r="F525">
        <v>1497335</v>
      </c>
    </row>
    <row r="526" spans="2:6" x14ac:dyDescent="0.25">
      <c r="B526" t="s">
        <v>960</v>
      </c>
      <c r="C526">
        <v>8704</v>
      </c>
      <c r="D526">
        <v>9764</v>
      </c>
      <c r="E526">
        <v>25</v>
      </c>
      <c r="F526">
        <v>1438880</v>
      </c>
    </row>
    <row r="527" spans="2:6" x14ac:dyDescent="0.25">
      <c r="B527" t="s">
        <v>960</v>
      </c>
      <c r="C527">
        <v>8704</v>
      </c>
      <c r="D527">
        <v>9759</v>
      </c>
      <c r="E527">
        <v>44</v>
      </c>
      <c r="F527">
        <v>1367613</v>
      </c>
    </row>
    <row r="528" spans="2:6" x14ac:dyDescent="0.25">
      <c r="B528" t="s">
        <v>961</v>
      </c>
      <c r="C528">
        <v>8514</v>
      </c>
      <c r="D528">
        <v>10128</v>
      </c>
      <c r="E528">
        <v>26</v>
      </c>
      <c r="F528">
        <v>1320622</v>
      </c>
    </row>
    <row r="529" spans="2:6" x14ac:dyDescent="0.25">
      <c r="B529" t="s">
        <v>961</v>
      </c>
      <c r="C529">
        <v>8514</v>
      </c>
      <c r="D529">
        <v>10128</v>
      </c>
      <c r="E529">
        <v>26</v>
      </c>
      <c r="F529">
        <v>1328620</v>
      </c>
    </row>
    <row r="530" spans="2:6" x14ac:dyDescent="0.25">
      <c r="B530" t="s">
        <v>961</v>
      </c>
      <c r="C530">
        <v>8514</v>
      </c>
      <c r="D530">
        <v>10129</v>
      </c>
      <c r="E530">
        <v>42</v>
      </c>
      <c r="F530">
        <v>1244019</v>
      </c>
    </row>
    <row r="531" spans="2:6" x14ac:dyDescent="0.25">
      <c r="B531" t="s">
        <v>961</v>
      </c>
      <c r="C531">
        <v>8514</v>
      </c>
      <c r="D531">
        <v>10129</v>
      </c>
      <c r="E531">
        <v>37</v>
      </c>
      <c r="F531">
        <v>1319055</v>
      </c>
    </row>
    <row r="532" spans="2:6" x14ac:dyDescent="0.25">
      <c r="B532" t="s">
        <v>961</v>
      </c>
      <c r="C532">
        <v>8514</v>
      </c>
      <c r="D532">
        <v>10128</v>
      </c>
      <c r="E532">
        <v>22</v>
      </c>
      <c r="F532">
        <v>1244579</v>
      </c>
    </row>
    <row r="533" spans="2:6" x14ac:dyDescent="0.25">
      <c r="B533" t="s">
        <v>962</v>
      </c>
      <c r="C533">
        <v>9096</v>
      </c>
      <c r="D533">
        <v>10413</v>
      </c>
      <c r="E533">
        <v>59</v>
      </c>
      <c r="F533">
        <v>1231475</v>
      </c>
    </row>
    <row r="534" spans="2:6" x14ac:dyDescent="0.25">
      <c r="B534" t="s">
        <v>962</v>
      </c>
      <c r="C534">
        <v>9096</v>
      </c>
      <c r="D534">
        <v>10412</v>
      </c>
      <c r="E534">
        <v>40</v>
      </c>
      <c r="F534">
        <v>1232242</v>
      </c>
    </row>
    <row r="535" spans="2:6" x14ac:dyDescent="0.25">
      <c r="B535" t="s">
        <v>962</v>
      </c>
      <c r="C535">
        <v>9096</v>
      </c>
      <c r="D535">
        <v>10418</v>
      </c>
      <c r="E535">
        <v>52</v>
      </c>
      <c r="F535">
        <v>1300875</v>
      </c>
    </row>
    <row r="536" spans="2:6" x14ac:dyDescent="0.25">
      <c r="B536" t="s">
        <v>962</v>
      </c>
      <c r="C536">
        <v>9096</v>
      </c>
      <c r="D536">
        <v>10412</v>
      </c>
      <c r="E536">
        <v>44</v>
      </c>
      <c r="F536">
        <v>1233317</v>
      </c>
    </row>
    <row r="537" spans="2:6" x14ac:dyDescent="0.25">
      <c r="B537" t="s">
        <v>962</v>
      </c>
      <c r="C537">
        <v>9096</v>
      </c>
      <c r="D537">
        <v>10413</v>
      </c>
      <c r="E537">
        <v>53</v>
      </c>
      <c r="F537">
        <v>1229819</v>
      </c>
    </row>
    <row r="538" spans="2:6" x14ac:dyDescent="0.25">
      <c r="B538" t="s">
        <v>963</v>
      </c>
      <c r="C538">
        <v>11170</v>
      </c>
      <c r="D538">
        <v>12122</v>
      </c>
      <c r="E538">
        <v>52</v>
      </c>
      <c r="F538">
        <v>1320641</v>
      </c>
    </row>
    <row r="539" spans="2:6" x14ac:dyDescent="0.25">
      <c r="B539" t="s">
        <v>963</v>
      </c>
      <c r="C539">
        <v>11170</v>
      </c>
      <c r="D539">
        <v>12125</v>
      </c>
      <c r="E539">
        <v>51</v>
      </c>
      <c r="F539">
        <v>1400092</v>
      </c>
    </row>
    <row r="540" spans="2:6" x14ac:dyDescent="0.25">
      <c r="B540" t="s">
        <v>963</v>
      </c>
      <c r="C540">
        <v>11170</v>
      </c>
      <c r="D540">
        <v>12124</v>
      </c>
      <c r="E540">
        <v>39</v>
      </c>
      <c r="F540">
        <v>1392853</v>
      </c>
    </row>
    <row r="541" spans="2:6" x14ac:dyDescent="0.25">
      <c r="B541" t="s">
        <v>963</v>
      </c>
      <c r="C541">
        <v>11170</v>
      </c>
      <c r="D541">
        <v>12118</v>
      </c>
      <c r="E541">
        <v>30</v>
      </c>
      <c r="F541">
        <v>1389365</v>
      </c>
    </row>
    <row r="542" spans="2:6" x14ac:dyDescent="0.25">
      <c r="B542" t="s">
        <v>963</v>
      </c>
      <c r="C542">
        <v>11170</v>
      </c>
      <c r="D542">
        <v>12118</v>
      </c>
      <c r="E542">
        <v>57</v>
      </c>
      <c r="F542">
        <v>1390441</v>
      </c>
    </row>
    <row r="543" spans="2:6" x14ac:dyDescent="0.25">
      <c r="B543" t="s">
        <v>964</v>
      </c>
      <c r="C543">
        <v>11940</v>
      </c>
      <c r="D543">
        <v>12991</v>
      </c>
      <c r="E543">
        <v>21</v>
      </c>
      <c r="F543">
        <v>1579803</v>
      </c>
    </row>
    <row r="544" spans="2:6" x14ac:dyDescent="0.25">
      <c r="B544" t="s">
        <v>964</v>
      </c>
      <c r="C544">
        <v>11940</v>
      </c>
      <c r="D544">
        <v>12989</v>
      </c>
      <c r="E544">
        <v>22</v>
      </c>
      <c r="F544">
        <v>1505188</v>
      </c>
    </row>
    <row r="545" spans="2:6" x14ac:dyDescent="0.25">
      <c r="B545" t="s">
        <v>964</v>
      </c>
      <c r="C545">
        <v>11940</v>
      </c>
      <c r="D545">
        <v>12991</v>
      </c>
      <c r="E545">
        <v>27</v>
      </c>
      <c r="F545">
        <v>1648679</v>
      </c>
    </row>
    <row r="546" spans="2:6" x14ac:dyDescent="0.25">
      <c r="B546" t="s">
        <v>964</v>
      </c>
      <c r="C546">
        <v>11940</v>
      </c>
      <c r="D546">
        <v>12991</v>
      </c>
      <c r="E546">
        <v>22</v>
      </c>
      <c r="F546">
        <v>1434569</v>
      </c>
    </row>
    <row r="547" spans="2:6" x14ac:dyDescent="0.25">
      <c r="B547" t="s">
        <v>964</v>
      </c>
      <c r="C547">
        <v>11940</v>
      </c>
      <c r="D547">
        <v>12989</v>
      </c>
      <c r="E547">
        <v>29</v>
      </c>
      <c r="F547">
        <v>1496878</v>
      </c>
    </row>
    <row r="548" spans="2:6" x14ac:dyDescent="0.25">
      <c r="B548" t="s">
        <v>965</v>
      </c>
      <c r="C548">
        <v>7446</v>
      </c>
      <c r="D548">
        <v>9004</v>
      </c>
      <c r="E548">
        <v>42</v>
      </c>
      <c r="F548">
        <v>1471818</v>
      </c>
    </row>
    <row r="549" spans="2:6" x14ac:dyDescent="0.25">
      <c r="B549" t="s">
        <v>965</v>
      </c>
      <c r="C549">
        <v>7446</v>
      </c>
      <c r="D549">
        <v>9004</v>
      </c>
      <c r="E549">
        <v>53</v>
      </c>
      <c r="F549">
        <v>1478802</v>
      </c>
    </row>
    <row r="550" spans="2:6" x14ac:dyDescent="0.25">
      <c r="B550" t="s">
        <v>965</v>
      </c>
      <c r="C550">
        <v>7446</v>
      </c>
      <c r="D550">
        <v>9006</v>
      </c>
      <c r="E550">
        <v>49</v>
      </c>
      <c r="F550">
        <v>1389738</v>
      </c>
    </row>
    <row r="551" spans="2:6" x14ac:dyDescent="0.25">
      <c r="B551" t="s">
        <v>965</v>
      </c>
      <c r="C551">
        <v>7446</v>
      </c>
      <c r="D551">
        <v>8998</v>
      </c>
      <c r="E551">
        <v>55</v>
      </c>
      <c r="F551">
        <v>1390597</v>
      </c>
    </row>
    <row r="552" spans="2:6" x14ac:dyDescent="0.25">
      <c r="B552" t="s">
        <v>965</v>
      </c>
      <c r="C552">
        <v>7446</v>
      </c>
      <c r="D552">
        <v>9005</v>
      </c>
      <c r="E552">
        <v>45</v>
      </c>
      <c r="F552">
        <v>1392650</v>
      </c>
    </row>
    <row r="553" spans="2:6" x14ac:dyDescent="0.25">
      <c r="B553" t="s">
        <v>966</v>
      </c>
      <c r="C553">
        <v>10337</v>
      </c>
      <c r="D553">
        <v>11486</v>
      </c>
      <c r="E553">
        <v>50</v>
      </c>
      <c r="F553">
        <v>1119473</v>
      </c>
    </row>
    <row r="554" spans="2:6" x14ac:dyDescent="0.25">
      <c r="B554" t="s">
        <v>966</v>
      </c>
      <c r="C554">
        <v>10337</v>
      </c>
      <c r="D554">
        <v>11498</v>
      </c>
      <c r="E554">
        <v>52</v>
      </c>
      <c r="F554">
        <v>904062</v>
      </c>
    </row>
    <row r="555" spans="2:6" x14ac:dyDescent="0.25">
      <c r="B555" t="s">
        <v>966</v>
      </c>
      <c r="C555">
        <v>10337</v>
      </c>
      <c r="D555">
        <v>11487</v>
      </c>
      <c r="E555">
        <v>62</v>
      </c>
      <c r="F555">
        <v>1054055</v>
      </c>
    </row>
    <row r="556" spans="2:6" x14ac:dyDescent="0.25">
      <c r="B556" t="s">
        <v>966</v>
      </c>
      <c r="C556">
        <v>10337</v>
      </c>
      <c r="D556">
        <v>11495</v>
      </c>
      <c r="E556">
        <v>55</v>
      </c>
      <c r="F556">
        <v>1046686</v>
      </c>
    </row>
    <row r="557" spans="2:6" x14ac:dyDescent="0.25">
      <c r="B557" t="s">
        <v>966</v>
      </c>
      <c r="C557">
        <v>10337</v>
      </c>
      <c r="D557">
        <v>11496</v>
      </c>
      <c r="E557">
        <v>55</v>
      </c>
      <c r="F557">
        <v>1047901</v>
      </c>
    </row>
    <row r="558" spans="2:6" x14ac:dyDescent="0.25">
      <c r="B558" t="s">
        <v>967</v>
      </c>
      <c r="C558">
        <v>12640</v>
      </c>
      <c r="D558">
        <v>13330</v>
      </c>
      <c r="E558">
        <v>24</v>
      </c>
      <c r="F558">
        <v>1776515</v>
      </c>
    </row>
    <row r="559" spans="2:6" x14ac:dyDescent="0.25">
      <c r="B559" t="s">
        <v>967</v>
      </c>
      <c r="C559">
        <v>12640</v>
      </c>
      <c r="D559">
        <v>13329</v>
      </c>
      <c r="E559">
        <v>22</v>
      </c>
      <c r="F559">
        <v>1569500</v>
      </c>
    </row>
    <row r="560" spans="2:6" x14ac:dyDescent="0.25">
      <c r="B560" t="s">
        <v>967</v>
      </c>
      <c r="C560">
        <v>12640</v>
      </c>
      <c r="D560">
        <v>13331</v>
      </c>
      <c r="E560">
        <v>22</v>
      </c>
      <c r="F560">
        <v>1514606</v>
      </c>
    </row>
    <row r="561" spans="2:6" x14ac:dyDescent="0.25">
      <c r="B561" t="s">
        <v>967</v>
      </c>
      <c r="C561">
        <v>12640</v>
      </c>
      <c r="D561">
        <v>13333</v>
      </c>
      <c r="E561">
        <v>45</v>
      </c>
      <c r="F561">
        <v>1641347</v>
      </c>
    </row>
    <row r="562" spans="2:6" x14ac:dyDescent="0.25">
      <c r="B562" t="s">
        <v>967</v>
      </c>
      <c r="C562">
        <v>12640</v>
      </c>
      <c r="D562">
        <v>13333</v>
      </c>
      <c r="E562">
        <v>22</v>
      </c>
      <c r="F562">
        <v>1517271</v>
      </c>
    </row>
    <row r="563" spans="2:6" x14ac:dyDescent="0.25">
      <c r="B563" t="s">
        <v>968</v>
      </c>
      <c r="C563">
        <v>10274</v>
      </c>
      <c r="D563">
        <v>11348</v>
      </c>
      <c r="E563">
        <v>25</v>
      </c>
      <c r="F563">
        <v>1630248</v>
      </c>
    </row>
    <row r="564" spans="2:6" x14ac:dyDescent="0.25">
      <c r="B564" t="s">
        <v>968</v>
      </c>
      <c r="C564">
        <v>10274</v>
      </c>
      <c r="D564">
        <v>11348</v>
      </c>
      <c r="E564">
        <v>28</v>
      </c>
      <c r="F564">
        <v>1502042</v>
      </c>
    </row>
    <row r="565" spans="2:6" x14ac:dyDescent="0.25">
      <c r="B565" t="s">
        <v>968</v>
      </c>
      <c r="C565">
        <v>10274</v>
      </c>
      <c r="D565">
        <v>11349</v>
      </c>
      <c r="E565">
        <v>26</v>
      </c>
      <c r="F565">
        <v>1629372</v>
      </c>
    </row>
    <row r="566" spans="2:6" x14ac:dyDescent="0.25">
      <c r="B566" t="s">
        <v>968</v>
      </c>
      <c r="C566">
        <v>10274</v>
      </c>
      <c r="D566">
        <v>11349</v>
      </c>
      <c r="E566">
        <v>27</v>
      </c>
      <c r="F566">
        <v>1494686</v>
      </c>
    </row>
    <row r="567" spans="2:6" x14ac:dyDescent="0.25">
      <c r="B567" t="s">
        <v>968</v>
      </c>
      <c r="C567">
        <v>10274</v>
      </c>
      <c r="D567">
        <v>11349</v>
      </c>
      <c r="E567">
        <v>25</v>
      </c>
      <c r="F567">
        <v>1777838</v>
      </c>
    </row>
    <row r="568" spans="2:6" x14ac:dyDescent="0.25">
      <c r="B568" t="s">
        <v>969</v>
      </c>
      <c r="C568">
        <v>9196</v>
      </c>
      <c r="D568">
        <v>10576</v>
      </c>
      <c r="E568">
        <v>52</v>
      </c>
      <c r="F568">
        <v>1181791</v>
      </c>
    </row>
    <row r="569" spans="2:6" x14ac:dyDescent="0.25">
      <c r="B569" t="s">
        <v>969</v>
      </c>
      <c r="C569">
        <v>9196</v>
      </c>
      <c r="D569">
        <v>10578</v>
      </c>
      <c r="E569">
        <v>28</v>
      </c>
      <c r="F569">
        <v>1321686</v>
      </c>
    </row>
    <row r="570" spans="2:6" x14ac:dyDescent="0.25">
      <c r="B570" t="s">
        <v>969</v>
      </c>
      <c r="C570">
        <v>9196</v>
      </c>
      <c r="D570">
        <v>10580</v>
      </c>
      <c r="E570">
        <v>50</v>
      </c>
      <c r="F570">
        <v>1250524</v>
      </c>
    </row>
    <row r="571" spans="2:6" x14ac:dyDescent="0.25">
      <c r="B571" t="s">
        <v>969</v>
      </c>
      <c r="C571">
        <v>9196</v>
      </c>
      <c r="D571">
        <v>10578</v>
      </c>
      <c r="E571">
        <v>38</v>
      </c>
      <c r="F571">
        <v>1249945</v>
      </c>
    </row>
    <row r="572" spans="2:6" x14ac:dyDescent="0.25">
      <c r="B572" t="s">
        <v>969</v>
      </c>
      <c r="C572">
        <v>9196</v>
      </c>
      <c r="D572">
        <v>10578</v>
      </c>
      <c r="E572">
        <v>36</v>
      </c>
      <c r="F572">
        <v>1393058</v>
      </c>
    </row>
    <row r="573" spans="2:6" x14ac:dyDescent="0.25">
      <c r="B573" t="s">
        <v>970</v>
      </c>
      <c r="C573">
        <v>8765</v>
      </c>
      <c r="D573">
        <v>9852</v>
      </c>
      <c r="E573">
        <v>27</v>
      </c>
      <c r="F573">
        <v>1262207</v>
      </c>
    </row>
    <row r="574" spans="2:6" x14ac:dyDescent="0.25">
      <c r="B574" t="s">
        <v>970</v>
      </c>
      <c r="C574">
        <v>8765</v>
      </c>
      <c r="D574">
        <v>9849</v>
      </c>
      <c r="E574">
        <v>40</v>
      </c>
      <c r="F574">
        <v>1123268</v>
      </c>
    </row>
    <row r="575" spans="2:6" x14ac:dyDescent="0.25">
      <c r="B575" t="s">
        <v>970</v>
      </c>
      <c r="C575">
        <v>8765</v>
      </c>
      <c r="D575">
        <v>9852</v>
      </c>
      <c r="E575">
        <v>24</v>
      </c>
      <c r="F575">
        <v>1114513</v>
      </c>
    </row>
    <row r="576" spans="2:6" x14ac:dyDescent="0.25">
      <c r="B576" t="s">
        <v>970</v>
      </c>
      <c r="C576">
        <v>8765</v>
      </c>
      <c r="D576">
        <v>9852</v>
      </c>
      <c r="E576">
        <v>48</v>
      </c>
      <c r="F576">
        <v>1197425</v>
      </c>
    </row>
    <row r="577" spans="2:6" x14ac:dyDescent="0.25">
      <c r="B577" t="s">
        <v>970</v>
      </c>
      <c r="C577">
        <v>8765</v>
      </c>
      <c r="D577">
        <v>9851</v>
      </c>
      <c r="E577">
        <v>24</v>
      </c>
      <c r="F577">
        <v>1119458</v>
      </c>
    </row>
    <row r="578" spans="2:6" x14ac:dyDescent="0.25">
      <c r="B578" t="s">
        <v>971</v>
      </c>
      <c r="C578">
        <v>9552</v>
      </c>
      <c r="D578">
        <v>10726</v>
      </c>
      <c r="E578">
        <v>36</v>
      </c>
      <c r="F578">
        <v>1498215</v>
      </c>
    </row>
    <row r="579" spans="2:6" x14ac:dyDescent="0.25">
      <c r="B579" t="s">
        <v>971</v>
      </c>
      <c r="C579">
        <v>9552</v>
      </c>
      <c r="D579">
        <v>10730</v>
      </c>
      <c r="E579">
        <v>38</v>
      </c>
      <c r="F579">
        <v>1571169</v>
      </c>
    </row>
    <row r="580" spans="2:6" x14ac:dyDescent="0.25">
      <c r="B580" t="s">
        <v>971</v>
      </c>
      <c r="C580">
        <v>9552</v>
      </c>
      <c r="D580">
        <v>10729</v>
      </c>
      <c r="E580">
        <v>27</v>
      </c>
      <c r="F580">
        <v>1568189</v>
      </c>
    </row>
    <row r="581" spans="2:6" x14ac:dyDescent="0.25">
      <c r="B581" t="s">
        <v>971</v>
      </c>
      <c r="C581">
        <v>9552</v>
      </c>
      <c r="D581">
        <v>10728</v>
      </c>
      <c r="E581">
        <v>24</v>
      </c>
      <c r="F581">
        <v>1570084</v>
      </c>
    </row>
    <row r="582" spans="2:6" x14ac:dyDescent="0.25">
      <c r="B582" t="s">
        <v>971</v>
      </c>
      <c r="C582">
        <v>9552</v>
      </c>
      <c r="D582">
        <v>10727</v>
      </c>
      <c r="E582">
        <v>31</v>
      </c>
      <c r="F582">
        <v>1564827</v>
      </c>
    </row>
    <row r="583" spans="2:6" x14ac:dyDescent="0.25">
      <c r="B583" t="s">
        <v>972</v>
      </c>
      <c r="C583">
        <v>11240</v>
      </c>
      <c r="D583">
        <v>12135</v>
      </c>
      <c r="E583">
        <v>26</v>
      </c>
      <c r="F583">
        <v>1504348</v>
      </c>
    </row>
    <row r="584" spans="2:6" x14ac:dyDescent="0.25">
      <c r="B584" t="s">
        <v>972</v>
      </c>
      <c r="C584">
        <v>11240</v>
      </c>
      <c r="D584">
        <v>12138</v>
      </c>
      <c r="E584">
        <v>22</v>
      </c>
      <c r="F584">
        <v>1623096</v>
      </c>
    </row>
    <row r="585" spans="2:6" x14ac:dyDescent="0.25">
      <c r="B585" t="s">
        <v>972</v>
      </c>
      <c r="C585">
        <v>11240</v>
      </c>
      <c r="D585">
        <v>12138</v>
      </c>
      <c r="E585">
        <v>39</v>
      </c>
      <c r="F585">
        <v>1573232</v>
      </c>
    </row>
    <row r="586" spans="2:6" x14ac:dyDescent="0.25">
      <c r="B586" t="s">
        <v>972</v>
      </c>
      <c r="C586">
        <v>11240</v>
      </c>
      <c r="D586">
        <v>12134</v>
      </c>
      <c r="E586">
        <v>34</v>
      </c>
      <c r="F586">
        <v>1450417</v>
      </c>
    </row>
    <row r="587" spans="2:6" x14ac:dyDescent="0.25">
      <c r="B587" t="s">
        <v>972</v>
      </c>
      <c r="C587">
        <v>11240</v>
      </c>
      <c r="D587">
        <v>12133</v>
      </c>
      <c r="E587">
        <v>26</v>
      </c>
      <c r="F587">
        <v>1505031</v>
      </c>
    </row>
    <row r="588" spans="2:6" x14ac:dyDescent="0.25">
      <c r="B588" t="s">
        <v>973</v>
      </c>
      <c r="C588">
        <v>10806</v>
      </c>
      <c r="D588">
        <v>11748</v>
      </c>
      <c r="E588">
        <v>27</v>
      </c>
      <c r="F588">
        <v>1495812</v>
      </c>
    </row>
    <row r="589" spans="2:6" x14ac:dyDescent="0.25">
      <c r="B589" t="s">
        <v>973</v>
      </c>
      <c r="C589">
        <v>10806</v>
      </c>
      <c r="D589">
        <v>11747</v>
      </c>
      <c r="E589">
        <v>38</v>
      </c>
      <c r="F589">
        <v>1367582</v>
      </c>
    </row>
    <row r="590" spans="2:6" x14ac:dyDescent="0.25">
      <c r="B590" t="s">
        <v>973</v>
      </c>
      <c r="C590">
        <v>10806</v>
      </c>
      <c r="D590">
        <v>11747</v>
      </c>
      <c r="E590">
        <v>33</v>
      </c>
      <c r="F590">
        <v>1442249</v>
      </c>
    </row>
    <row r="591" spans="2:6" x14ac:dyDescent="0.25">
      <c r="B591" t="s">
        <v>973</v>
      </c>
      <c r="C591">
        <v>10806</v>
      </c>
      <c r="D591">
        <v>11747</v>
      </c>
      <c r="E591">
        <v>31</v>
      </c>
      <c r="F591">
        <v>1371182</v>
      </c>
    </row>
    <row r="592" spans="2:6" x14ac:dyDescent="0.25">
      <c r="B592" t="s">
        <v>973</v>
      </c>
      <c r="C592">
        <v>10806</v>
      </c>
      <c r="D592">
        <v>11747</v>
      </c>
      <c r="E592">
        <v>52</v>
      </c>
      <c r="F592">
        <v>1238574</v>
      </c>
    </row>
    <row r="593" spans="2:6" x14ac:dyDescent="0.25">
      <c r="B593" t="s">
        <v>974</v>
      </c>
      <c r="C593">
        <v>8522</v>
      </c>
      <c r="D593">
        <v>10267</v>
      </c>
      <c r="E593">
        <v>60</v>
      </c>
      <c r="F593">
        <v>1506402</v>
      </c>
    </row>
    <row r="594" spans="2:6" x14ac:dyDescent="0.25">
      <c r="B594" t="s">
        <v>974</v>
      </c>
      <c r="C594">
        <v>8522</v>
      </c>
      <c r="D594">
        <v>10272</v>
      </c>
      <c r="E594">
        <v>38</v>
      </c>
      <c r="F594">
        <v>1656628</v>
      </c>
    </row>
    <row r="595" spans="2:6" x14ac:dyDescent="0.25">
      <c r="B595" t="s">
        <v>974</v>
      </c>
      <c r="C595">
        <v>8522</v>
      </c>
      <c r="D595">
        <v>10272</v>
      </c>
      <c r="E595">
        <v>25</v>
      </c>
      <c r="F595">
        <v>1590621</v>
      </c>
    </row>
    <row r="596" spans="2:6" x14ac:dyDescent="0.25">
      <c r="B596" t="s">
        <v>974</v>
      </c>
      <c r="C596">
        <v>8522</v>
      </c>
      <c r="D596">
        <v>10267</v>
      </c>
      <c r="E596">
        <v>29</v>
      </c>
      <c r="F596">
        <v>1513313</v>
      </c>
    </row>
    <row r="597" spans="2:6" x14ac:dyDescent="0.25">
      <c r="B597" t="s">
        <v>974</v>
      </c>
      <c r="C597">
        <v>8522</v>
      </c>
      <c r="D597">
        <v>10261</v>
      </c>
      <c r="E597">
        <v>40</v>
      </c>
      <c r="F597">
        <v>1725666</v>
      </c>
    </row>
    <row r="598" spans="2:6" x14ac:dyDescent="0.25">
      <c r="B598" t="s">
        <v>975</v>
      </c>
      <c r="C598">
        <v>10520</v>
      </c>
      <c r="D598">
        <v>11748</v>
      </c>
      <c r="E598">
        <v>40</v>
      </c>
      <c r="F598">
        <v>1205527</v>
      </c>
    </row>
    <row r="599" spans="2:6" x14ac:dyDescent="0.25">
      <c r="B599" t="s">
        <v>975</v>
      </c>
      <c r="C599">
        <v>10520</v>
      </c>
      <c r="D599">
        <v>11745</v>
      </c>
      <c r="E599">
        <v>32</v>
      </c>
      <c r="F599">
        <v>1206506</v>
      </c>
    </row>
    <row r="600" spans="2:6" x14ac:dyDescent="0.25">
      <c r="B600" t="s">
        <v>975</v>
      </c>
      <c r="C600">
        <v>10520</v>
      </c>
      <c r="D600">
        <v>11749</v>
      </c>
      <c r="E600">
        <v>35</v>
      </c>
      <c r="F600">
        <v>1210581</v>
      </c>
    </row>
    <row r="601" spans="2:6" x14ac:dyDescent="0.25">
      <c r="B601" t="s">
        <v>975</v>
      </c>
      <c r="C601">
        <v>10520</v>
      </c>
      <c r="D601">
        <v>11746</v>
      </c>
      <c r="E601">
        <v>36</v>
      </c>
      <c r="F601">
        <v>1213053</v>
      </c>
    </row>
    <row r="602" spans="2:6" x14ac:dyDescent="0.25">
      <c r="B602" t="s">
        <v>975</v>
      </c>
      <c r="C602">
        <v>10520</v>
      </c>
      <c r="D602">
        <v>11748</v>
      </c>
      <c r="E602">
        <v>48</v>
      </c>
      <c r="F602">
        <v>1288791</v>
      </c>
    </row>
    <row r="603" spans="2:6" x14ac:dyDescent="0.25">
      <c r="B603" t="s">
        <v>976</v>
      </c>
      <c r="C603">
        <v>9833</v>
      </c>
      <c r="D603">
        <v>10739</v>
      </c>
      <c r="E603">
        <v>50</v>
      </c>
      <c r="F603">
        <v>1278265</v>
      </c>
    </row>
    <row r="604" spans="2:6" x14ac:dyDescent="0.25">
      <c r="B604" t="s">
        <v>976</v>
      </c>
      <c r="C604">
        <v>9833</v>
      </c>
      <c r="D604">
        <v>10741</v>
      </c>
      <c r="E604">
        <v>47</v>
      </c>
      <c r="F604">
        <v>1418107</v>
      </c>
    </row>
    <row r="605" spans="2:6" x14ac:dyDescent="0.25">
      <c r="B605" t="s">
        <v>976</v>
      </c>
      <c r="C605">
        <v>9833</v>
      </c>
      <c r="D605">
        <v>10737</v>
      </c>
      <c r="E605">
        <v>36</v>
      </c>
      <c r="F605">
        <v>1420426</v>
      </c>
    </row>
    <row r="606" spans="2:6" x14ac:dyDescent="0.25">
      <c r="B606" t="s">
        <v>976</v>
      </c>
      <c r="C606">
        <v>9833</v>
      </c>
      <c r="D606">
        <v>10738</v>
      </c>
      <c r="E606">
        <v>40</v>
      </c>
      <c r="F606">
        <v>1424831</v>
      </c>
    </row>
    <row r="607" spans="2:6" x14ac:dyDescent="0.25">
      <c r="B607" t="s">
        <v>976</v>
      </c>
      <c r="C607">
        <v>9833</v>
      </c>
      <c r="D607">
        <v>10738</v>
      </c>
      <c r="E607">
        <v>28</v>
      </c>
      <c r="F607">
        <v>1346596</v>
      </c>
    </row>
    <row r="608" spans="2:6" x14ac:dyDescent="0.25">
      <c r="B608" t="s">
        <v>977</v>
      </c>
      <c r="C608">
        <v>11779</v>
      </c>
      <c r="D608">
        <v>12574</v>
      </c>
      <c r="E608">
        <v>29</v>
      </c>
      <c r="F608">
        <v>1384964</v>
      </c>
    </row>
    <row r="609" spans="2:6" x14ac:dyDescent="0.25">
      <c r="B609" t="s">
        <v>977</v>
      </c>
      <c r="C609">
        <v>11779</v>
      </c>
      <c r="D609">
        <v>12577</v>
      </c>
      <c r="E609">
        <v>35</v>
      </c>
      <c r="F609">
        <v>1450720</v>
      </c>
    </row>
    <row r="610" spans="2:6" x14ac:dyDescent="0.25">
      <c r="B610" t="s">
        <v>977</v>
      </c>
      <c r="C610">
        <v>11779</v>
      </c>
      <c r="D610">
        <v>12576</v>
      </c>
      <c r="E610">
        <v>43</v>
      </c>
      <c r="F610">
        <v>1260620</v>
      </c>
    </row>
    <row r="611" spans="2:6" x14ac:dyDescent="0.25">
      <c r="B611" t="s">
        <v>977</v>
      </c>
      <c r="C611">
        <v>11779</v>
      </c>
      <c r="D611">
        <v>12573</v>
      </c>
      <c r="E611">
        <v>45</v>
      </c>
      <c r="F611">
        <v>1251337</v>
      </c>
    </row>
    <row r="612" spans="2:6" x14ac:dyDescent="0.25">
      <c r="B612" t="s">
        <v>977</v>
      </c>
      <c r="C612">
        <v>11779</v>
      </c>
      <c r="D612">
        <v>12575</v>
      </c>
      <c r="E612">
        <v>38</v>
      </c>
      <c r="F612">
        <v>1195318</v>
      </c>
    </row>
    <row r="613" spans="2:6" x14ac:dyDescent="0.25">
      <c r="B613" t="s">
        <v>978</v>
      </c>
      <c r="C613">
        <v>10981</v>
      </c>
      <c r="D613">
        <v>11952</v>
      </c>
      <c r="E613">
        <v>25</v>
      </c>
      <c r="F613">
        <v>1701841</v>
      </c>
    </row>
    <row r="614" spans="2:6" x14ac:dyDescent="0.25">
      <c r="B614" t="s">
        <v>978</v>
      </c>
      <c r="C614">
        <v>10981</v>
      </c>
      <c r="D614">
        <v>11950</v>
      </c>
      <c r="E614">
        <v>36</v>
      </c>
      <c r="F614">
        <v>1763867</v>
      </c>
    </row>
    <row r="615" spans="2:6" x14ac:dyDescent="0.25">
      <c r="B615" t="s">
        <v>978</v>
      </c>
      <c r="C615">
        <v>10981</v>
      </c>
      <c r="D615">
        <v>11948</v>
      </c>
      <c r="E615">
        <v>35</v>
      </c>
      <c r="F615">
        <v>1447003</v>
      </c>
    </row>
    <row r="616" spans="2:6" x14ac:dyDescent="0.25">
      <c r="B616" t="s">
        <v>978</v>
      </c>
      <c r="C616">
        <v>10981</v>
      </c>
      <c r="D616">
        <v>11948</v>
      </c>
      <c r="E616">
        <v>50</v>
      </c>
      <c r="F616">
        <v>1511876</v>
      </c>
    </row>
    <row r="617" spans="2:6" x14ac:dyDescent="0.25">
      <c r="B617" t="s">
        <v>978</v>
      </c>
      <c r="C617">
        <v>10981</v>
      </c>
      <c r="D617">
        <v>11948</v>
      </c>
      <c r="E617">
        <v>26</v>
      </c>
      <c r="F617">
        <v>1454088</v>
      </c>
    </row>
    <row r="618" spans="2:6" x14ac:dyDescent="0.25">
      <c r="B618" t="s">
        <v>979</v>
      </c>
      <c r="C618">
        <v>10627</v>
      </c>
      <c r="D618">
        <v>11505</v>
      </c>
      <c r="E618">
        <v>23</v>
      </c>
      <c r="F618">
        <v>1507486</v>
      </c>
    </row>
    <row r="619" spans="2:6" x14ac:dyDescent="0.25">
      <c r="B619" t="s">
        <v>979</v>
      </c>
      <c r="C619">
        <v>10627</v>
      </c>
      <c r="D619">
        <v>11507</v>
      </c>
      <c r="E619">
        <v>44</v>
      </c>
      <c r="F619">
        <v>1518566</v>
      </c>
    </row>
    <row r="620" spans="2:6" x14ac:dyDescent="0.25">
      <c r="B620" t="s">
        <v>979</v>
      </c>
      <c r="C620">
        <v>10627</v>
      </c>
      <c r="D620">
        <v>11505</v>
      </c>
      <c r="E620">
        <v>44</v>
      </c>
      <c r="F620">
        <v>1457516</v>
      </c>
    </row>
    <row r="621" spans="2:6" x14ac:dyDescent="0.25">
      <c r="B621" t="s">
        <v>979</v>
      </c>
      <c r="C621">
        <v>10627</v>
      </c>
      <c r="D621">
        <v>11506</v>
      </c>
      <c r="E621">
        <v>37</v>
      </c>
      <c r="F621">
        <v>1580954</v>
      </c>
    </row>
    <row r="622" spans="2:6" x14ac:dyDescent="0.25">
      <c r="B622" t="s">
        <v>979</v>
      </c>
      <c r="C622">
        <v>10627</v>
      </c>
      <c r="D622">
        <v>11507</v>
      </c>
      <c r="E622">
        <v>44</v>
      </c>
      <c r="F622">
        <v>1579678</v>
      </c>
    </row>
    <row r="623" spans="2:6" x14ac:dyDescent="0.25">
      <c r="B623" t="s">
        <v>980</v>
      </c>
      <c r="C623">
        <v>9478</v>
      </c>
      <c r="D623">
        <v>10972</v>
      </c>
      <c r="E623">
        <v>49</v>
      </c>
      <c r="F623">
        <v>1251496</v>
      </c>
    </row>
    <row r="624" spans="2:6" x14ac:dyDescent="0.25">
      <c r="B624" t="s">
        <v>980</v>
      </c>
      <c r="C624">
        <v>9478</v>
      </c>
      <c r="D624">
        <v>10990</v>
      </c>
      <c r="E624">
        <v>50</v>
      </c>
      <c r="F624">
        <v>1175779</v>
      </c>
    </row>
    <row r="625" spans="2:6" x14ac:dyDescent="0.25">
      <c r="B625" t="s">
        <v>980</v>
      </c>
      <c r="C625">
        <v>9478</v>
      </c>
      <c r="D625">
        <v>10976</v>
      </c>
      <c r="E625">
        <v>42</v>
      </c>
      <c r="F625">
        <v>1251687</v>
      </c>
    </row>
    <row r="626" spans="2:6" x14ac:dyDescent="0.25">
      <c r="B626" t="s">
        <v>980</v>
      </c>
      <c r="C626">
        <v>9478</v>
      </c>
      <c r="D626">
        <v>10978</v>
      </c>
      <c r="E626">
        <v>56</v>
      </c>
      <c r="F626">
        <v>1174663</v>
      </c>
    </row>
    <row r="627" spans="2:6" x14ac:dyDescent="0.25">
      <c r="B627" t="s">
        <v>980</v>
      </c>
      <c r="C627">
        <v>9478</v>
      </c>
      <c r="D627">
        <v>10982</v>
      </c>
      <c r="E627">
        <v>55</v>
      </c>
      <c r="F627">
        <v>1179079</v>
      </c>
    </row>
    <row r="628" spans="2:6" x14ac:dyDescent="0.25">
      <c r="B628" t="s">
        <v>981</v>
      </c>
      <c r="C628">
        <v>10602</v>
      </c>
      <c r="D628">
        <v>11703</v>
      </c>
      <c r="E628">
        <v>34</v>
      </c>
      <c r="F628">
        <v>1004595</v>
      </c>
    </row>
    <row r="629" spans="2:6" x14ac:dyDescent="0.25">
      <c r="B629" t="s">
        <v>981</v>
      </c>
      <c r="C629">
        <v>10602</v>
      </c>
      <c r="D629">
        <v>11701</v>
      </c>
      <c r="E629">
        <v>31</v>
      </c>
      <c r="F629">
        <v>1001058</v>
      </c>
    </row>
    <row r="630" spans="2:6" x14ac:dyDescent="0.25">
      <c r="B630" t="s">
        <v>981</v>
      </c>
      <c r="C630">
        <v>10602</v>
      </c>
      <c r="D630">
        <v>11702</v>
      </c>
      <c r="E630">
        <v>48</v>
      </c>
      <c r="F630">
        <v>1004597</v>
      </c>
    </row>
    <row r="631" spans="2:6" x14ac:dyDescent="0.25">
      <c r="B631" t="s">
        <v>981</v>
      </c>
      <c r="C631">
        <v>10602</v>
      </c>
      <c r="D631">
        <v>11701</v>
      </c>
      <c r="E631">
        <v>54</v>
      </c>
      <c r="F631">
        <v>1001011</v>
      </c>
    </row>
    <row r="632" spans="2:6" x14ac:dyDescent="0.25">
      <c r="B632" t="s">
        <v>981</v>
      </c>
      <c r="C632">
        <v>10602</v>
      </c>
      <c r="D632">
        <v>11703</v>
      </c>
      <c r="E632">
        <v>30</v>
      </c>
      <c r="F632">
        <v>1070690</v>
      </c>
    </row>
    <row r="633" spans="2:6" x14ac:dyDescent="0.25">
      <c r="B633" t="s">
        <v>982</v>
      </c>
      <c r="C633">
        <v>12300</v>
      </c>
      <c r="D633">
        <v>13147</v>
      </c>
      <c r="E633">
        <v>27</v>
      </c>
      <c r="F633">
        <v>1524397</v>
      </c>
    </row>
    <row r="634" spans="2:6" x14ac:dyDescent="0.25">
      <c r="B634" t="s">
        <v>982</v>
      </c>
      <c r="C634">
        <v>12300</v>
      </c>
      <c r="D634">
        <v>13147</v>
      </c>
      <c r="E634">
        <v>27</v>
      </c>
      <c r="F634">
        <v>1514084</v>
      </c>
    </row>
    <row r="635" spans="2:6" x14ac:dyDescent="0.25">
      <c r="B635" t="s">
        <v>982</v>
      </c>
      <c r="C635">
        <v>12300</v>
      </c>
      <c r="D635">
        <v>13146</v>
      </c>
      <c r="E635">
        <v>48</v>
      </c>
      <c r="F635">
        <v>1455587</v>
      </c>
    </row>
    <row r="636" spans="2:6" x14ac:dyDescent="0.25">
      <c r="B636" t="s">
        <v>982</v>
      </c>
      <c r="C636">
        <v>12300</v>
      </c>
      <c r="D636">
        <v>13147</v>
      </c>
      <c r="E636">
        <v>35</v>
      </c>
      <c r="F636">
        <v>1515101</v>
      </c>
    </row>
    <row r="637" spans="2:6" x14ac:dyDescent="0.25">
      <c r="B637" t="s">
        <v>982</v>
      </c>
      <c r="C637">
        <v>12300</v>
      </c>
      <c r="D637">
        <v>13145</v>
      </c>
      <c r="E637">
        <v>26</v>
      </c>
      <c r="F637">
        <v>1558732</v>
      </c>
    </row>
    <row r="638" spans="2:6" x14ac:dyDescent="0.25">
      <c r="B638" t="s">
        <v>983</v>
      </c>
      <c r="C638">
        <v>10547</v>
      </c>
      <c r="D638">
        <v>11799</v>
      </c>
      <c r="E638">
        <v>25</v>
      </c>
      <c r="F638">
        <v>1708845</v>
      </c>
    </row>
    <row r="639" spans="2:6" x14ac:dyDescent="0.25">
      <c r="B639" t="s">
        <v>983</v>
      </c>
      <c r="C639">
        <v>10547</v>
      </c>
      <c r="D639">
        <v>11799</v>
      </c>
      <c r="E639">
        <v>27</v>
      </c>
      <c r="F639">
        <v>1715205</v>
      </c>
    </row>
    <row r="640" spans="2:6" x14ac:dyDescent="0.25">
      <c r="B640" t="s">
        <v>983</v>
      </c>
      <c r="C640">
        <v>10547</v>
      </c>
      <c r="D640">
        <v>11798</v>
      </c>
      <c r="E640">
        <v>27</v>
      </c>
      <c r="F640">
        <v>1836607</v>
      </c>
    </row>
    <row r="641" spans="2:6" x14ac:dyDescent="0.25">
      <c r="B641" t="s">
        <v>983</v>
      </c>
      <c r="C641">
        <v>10547</v>
      </c>
      <c r="D641">
        <v>11797</v>
      </c>
      <c r="E641">
        <v>30</v>
      </c>
      <c r="F641">
        <v>1706710</v>
      </c>
    </row>
    <row r="642" spans="2:6" x14ac:dyDescent="0.25">
      <c r="B642" t="s">
        <v>983</v>
      </c>
      <c r="C642">
        <v>10547</v>
      </c>
      <c r="D642">
        <v>11799</v>
      </c>
      <c r="E642">
        <v>49</v>
      </c>
      <c r="F642">
        <v>1444794</v>
      </c>
    </row>
    <row r="643" spans="2:6" x14ac:dyDescent="0.25">
      <c r="B643" t="s">
        <v>984</v>
      </c>
      <c r="C643">
        <v>10689</v>
      </c>
      <c r="D643">
        <v>11851</v>
      </c>
      <c r="E643">
        <v>30</v>
      </c>
      <c r="F643">
        <v>1903154</v>
      </c>
    </row>
    <row r="644" spans="2:6" x14ac:dyDescent="0.25">
      <c r="B644" t="s">
        <v>984</v>
      </c>
      <c r="C644">
        <v>10689</v>
      </c>
      <c r="D644">
        <v>11851</v>
      </c>
      <c r="E644">
        <v>37</v>
      </c>
      <c r="F644">
        <v>1812084</v>
      </c>
    </row>
    <row r="645" spans="2:6" x14ac:dyDescent="0.25">
      <c r="B645" t="s">
        <v>984</v>
      </c>
      <c r="C645">
        <v>10689</v>
      </c>
      <c r="D645">
        <v>11850</v>
      </c>
      <c r="E645">
        <v>47</v>
      </c>
      <c r="F645">
        <v>1614472</v>
      </c>
    </row>
    <row r="646" spans="2:6" x14ac:dyDescent="0.25">
      <c r="B646" t="s">
        <v>984</v>
      </c>
      <c r="C646">
        <v>10689</v>
      </c>
      <c r="D646">
        <v>11850</v>
      </c>
      <c r="E646">
        <v>36</v>
      </c>
      <c r="F646">
        <v>1829503</v>
      </c>
    </row>
    <row r="647" spans="2:6" x14ac:dyDescent="0.25">
      <c r="B647" t="s">
        <v>984</v>
      </c>
      <c r="C647">
        <v>10689</v>
      </c>
      <c r="D647">
        <v>11849</v>
      </c>
      <c r="E647">
        <v>42</v>
      </c>
      <c r="F647">
        <v>1621238</v>
      </c>
    </row>
    <row r="648" spans="2:6" x14ac:dyDescent="0.25">
      <c r="B648" t="s">
        <v>985</v>
      </c>
      <c r="C648">
        <v>9862</v>
      </c>
      <c r="D648">
        <v>11096</v>
      </c>
      <c r="E648">
        <v>35</v>
      </c>
      <c r="F648">
        <v>1688936</v>
      </c>
    </row>
    <row r="649" spans="2:6" x14ac:dyDescent="0.25">
      <c r="B649" t="s">
        <v>985</v>
      </c>
      <c r="C649">
        <v>9862</v>
      </c>
      <c r="D649">
        <v>11093</v>
      </c>
      <c r="E649">
        <v>33</v>
      </c>
      <c r="F649">
        <v>1386026</v>
      </c>
    </row>
    <row r="650" spans="2:6" x14ac:dyDescent="0.25">
      <c r="B650" t="s">
        <v>985</v>
      </c>
      <c r="C650">
        <v>9862</v>
      </c>
      <c r="D650">
        <v>11097</v>
      </c>
      <c r="E650">
        <v>25</v>
      </c>
      <c r="F650">
        <v>1614709</v>
      </c>
    </row>
    <row r="651" spans="2:6" x14ac:dyDescent="0.25">
      <c r="B651" t="s">
        <v>985</v>
      </c>
      <c r="C651">
        <v>9862</v>
      </c>
      <c r="D651">
        <v>11095</v>
      </c>
      <c r="E651">
        <v>29</v>
      </c>
      <c r="F651">
        <v>1466070</v>
      </c>
    </row>
    <row r="652" spans="2:6" x14ac:dyDescent="0.25">
      <c r="B652" t="s">
        <v>985</v>
      </c>
      <c r="C652">
        <v>9862</v>
      </c>
      <c r="D652">
        <v>11095</v>
      </c>
      <c r="E652">
        <v>36</v>
      </c>
      <c r="F652">
        <v>1626415</v>
      </c>
    </row>
    <row r="653" spans="2:6" x14ac:dyDescent="0.25">
      <c r="B653" t="s">
        <v>986</v>
      </c>
      <c r="C653">
        <v>12057</v>
      </c>
      <c r="D653">
        <v>12687</v>
      </c>
      <c r="E653">
        <v>22</v>
      </c>
      <c r="F653">
        <v>1701796</v>
      </c>
    </row>
    <row r="654" spans="2:6" x14ac:dyDescent="0.25">
      <c r="B654" t="s">
        <v>986</v>
      </c>
      <c r="C654">
        <v>12057</v>
      </c>
      <c r="D654">
        <v>12686</v>
      </c>
      <c r="E654">
        <v>21</v>
      </c>
      <c r="F654">
        <v>1581034</v>
      </c>
    </row>
    <row r="655" spans="2:6" x14ac:dyDescent="0.25">
      <c r="B655" t="s">
        <v>986</v>
      </c>
      <c r="C655">
        <v>12057</v>
      </c>
      <c r="D655">
        <v>12685</v>
      </c>
      <c r="E655">
        <v>38</v>
      </c>
      <c r="F655">
        <v>1531241</v>
      </c>
    </row>
    <row r="656" spans="2:6" x14ac:dyDescent="0.25">
      <c r="B656" t="s">
        <v>986</v>
      </c>
      <c r="C656">
        <v>12057</v>
      </c>
      <c r="D656">
        <v>12686</v>
      </c>
      <c r="E656">
        <v>24</v>
      </c>
      <c r="F656">
        <v>1820790</v>
      </c>
    </row>
    <row r="657" spans="2:6" x14ac:dyDescent="0.25">
      <c r="B657" t="s">
        <v>986</v>
      </c>
      <c r="C657">
        <v>12057</v>
      </c>
      <c r="D657">
        <v>12687</v>
      </c>
      <c r="E657">
        <v>24</v>
      </c>
      <c r="F657">
        <v>1657081</v>
      </c>
    </row>
    <row r="658" spans="2:6" x14ac:dyDescent="0.25">
      <c r="B658" t="s">
        <v>987</v>
      </c>
      <c r="C658">
        <v>12669</v>
      </c>
      <c r="D658">
        <v>13298</v>
      </c>
      <c r="E658">
        <v>26</v>
      </c>
      <c r="F658">
        <v>1616209</v>
      </c>
    </row>
    <row r="659" spans="2:6" x14ac:dyDescent="0.25">
      <c r="B659" t="s">
        <v>987</v>
      </c>
      <c r="C659">
        <v>12669</v>
      </c>
      <c r="D659">
        <v>13299</v>
      </c>
      <c r="E659">
        <v>23</v>
      </c>
      <c r="F659">
        <v>1612984</v>
      </c>
    </row>
    <row r="660" spans="2:6" x14ac:dyDescent="0.25">
      <c r="B660" t="s">
        <v>987</v>
      </c>
      <c r="C660">
        <v>12669</v>
      </c>
      <c r="D660">
        <v>13300</v>
      </c>
      <c r="E660">
        <v>27</v>
      </c>
      <c r="F660">
        <v>1478175</v>
      </c>
    </row>
    <row r="661" spans="2:6" x14ac:dyDescent="0.25">
      <c r="B661" t="s">
        <v>987</v>
      </c>
      <c r="C661">
        <v>12669</v>
      </c>
      <c r="D661">
        <v>13299</v>
      </c>
      <c r="E661">
        <v>29</v>
      </c>
      <c r="F661">
        <v>1632247</v>
      </c>
    </row>
    <row r="662" spans="2:6" x14ac:dyDescent="0.25">
      <c r="B662" t="s">
        <v>987</v>
      </c>
      <c r="C662">
        <v>12669</v>
      </c>
      <c r="D662">
        <v>13304</v>
      </c>
      <c r="E662">
        <v>23</v>
      </c>
      <c r="F662">
        <v>1684623</v>
      </c>
    </row>
    <row r="663" spans="2:6" x14ac:dyDescent="0.25">
      <c r="B663" t="s">
        <v>988</v>
      </c>
      <c r="C663">
        <v>11658</v>
      </c>
      <c r="D663">
        <v>12794</v>
      </c>
      <c r="E663">
        <v>26</v>
      </c>
      <c r="F663">
        <v>1737827</v>
      </c>
    </row>
    <row r="664" spans="2:6" x14ac:dyDescent="0.25">
      <c r="B664" t="s">
        <v>988</v>
      </c>
      <c r="C664">
        <v>11658</v>
      </c>
      <c r="D664">
        <v>12798</v>
      </c>
      <c r="E664">
        <v>25</v>
      </c>
      <c r="F664">
        <v>1593415</v>
      </c>
    </row>
    <row r="665" spans="2:6" x14ac:dyDescent="0.25">
      <c r="B665" t="s">
        <v>988</v>
      </c>
      <c r="C665">
        <v>11658</v>
      </c>
      <c r="D665">
        <v>12794</v>
      </c>
      <c r="E665">
        <v>29</v>
      </c>
      <c r="F665">
        <v>1737265</v>
      </c>
    </row>
    <row r="666" spans="2:6" x14ac:dyDescent="0.25">
      <c r="B666" t="s">
        <v>988</v>
      </c>
      <c r="C666">
        <v>11658</v>
      </c>
      <c r="D666">
        <v>12798</v>
      </c>
      <c r="E666">
        <v>26</v>
      </c>
      <c r="F666">
        <v>1798972</v>
      </c>
    </row>
    <row r="667" spans="2:6" x14ac:dyDescent="0.25">
      <c r="B667" t="s">
        <v>988</v>
      </c>
      <c r="C667">
        <v>11658</v>
      </c>
      <c r="D667">
        <v>12798</v>
      </c>
      <c r="E667">
        <v>30</v>
      </c>
      <c r="F667">
        <v>1600381</v>
      </c>
    </row>
    <row r="668" spans="2:6" x14ac:dyDescent="0.25">
      <c r="B668" t="s">
        <v>989</v>
      </c>
      <c r="C668">
        <v>11642</v>
      </c>
      <c r="D668">
        <v>12335</v>
      </c>
      <c r="E668">
        <v>29</v>
      </c>
      <c r="F668">
        <v>1908111</v>
      </c>
    </row>
    <row r="669" spans="2:6" x14ac:dyDescent="0.25">
      <c r="B669" t="s">
        <v>989</v>
      </c>
      <c r="C669">
        <v>11642</v>
      </c>
      <c r="D669">
        <v>12333</v>
      </c>
      <c r="E669">
        <v>44</v>
      </c>
      <c r="F669">
        <v>1851336</v>
      </c>
    </row>
    <row r="670" spans="2:6" x14ac:dyDescent="0.25">
      <c r="B670" t="s">
        <v>989</v>
      </c>
      <c r="C670">
        <v>11642</v>
      </c>
      <c r="D670">
        <v>12332</v>
      </c>
      <c r="E670">
        <v>24</v>
      </c>
      <c r="F670">
        <v>1775250</v>
      </c>
    </row>
    <row r="671" spans="2:6" x14ac:dyDescent="0.25">
      <c r="B671" t="s">
        <v>989</v>
      </c>
      <c r="C671">
        <v>11642</v>
      </c>
      <c r="D671">
        <v>12332</v>
      </c>
      <c r="E671">
        <v>17</v>
      </c>
      <c r="F671">
        <v>1924757</v>
      </c>
    </row>
    <row r="672" spans="2:6" x14ac:dyDescent="0.25">
      <c r="B672" t="s">
        <v>989</v>
      </c>
      <c r="C672">
        <v>11642</v>
      </c>
      <c r="D672">
        <v>12329</v>
      </c>
      <c r="E672">
        <v>31</v>
      </c>
      <c r="F672">
        <v>1840441</v>
      </c>
    </row>
    <row r="673" spans="2:6" x14ac:dyDescent="0.25">
      <c r="B673" t="s">
        <v>990</v>
      </c>
      <c r="C673">
        <v>14011</v>
      </c>
      <c r="D673">
        <v>14510</v>
      </c>
      <c r="E673">
        <v>19</v>
      </c>
      <c r="F673">
        <v>1800133</v>
      </c>
    </row>
    <row r="674" spans="2:6" x14ac:dyDescent="0.25">
      <c r="B674" t="s">
        <v>990</v>
      </c>
      <c r="C674">
        <v>14011</v>
      </c>
      <c r="D674">
        <v>14511</v>
      </c>
      <c r="E674">
        <v>24</v>
      </c>
      <c r="F674">
        <v>2209602</v>
      </c>
    </row>
    <row r="675" spans="2:6" x14ac:dyDescent="0.25">
      <c r="B675" t="s">
        <v>990</v>
      </c>
      <c r="C675">
        <v>14011</v>
      </c>
      <c r="D675">
        <v>14515</v>
      </c>
      <c r="E675">
        <v>26</v>
      </c>
      <c r="F675">
        <v>1756188</v>
      </c>
    </row>
    <row r="676" spans="2:6" x14ac:dyDescent="0.25">
      <c r="B676" t="s">
        <v>990</v>
      </c>
      <c r="C676">
        <v>14011</v>
      </c>
      <c r="D676">
        <v>14509</v>
      </c>
      <c r="E676">
        <v>29</v>
      </c>
      <c r="F676">
        <v>1850265</v>
      </c>
    </row>
    <row r="677" spans="2:6" x14ac:dyDescent="0.25">
      <c r="B677" t="s">
        <v>990</v>
      </c>
      <c r="C677">
        <v>14011</v>
      </c>
      <c r="D677">
        <v>14512</v>
      </c>
      <c r="E677">
        <v>21</v>
      </c>
      <c r="F677">
        <v>2337956</v>
      </c>
    </row>
    <row r="678" spans="2:6" x14ac:dyDescent="0.25">
      <c r="B678" t="s">
        <v>991</v>
      </c>
      <c r="C678">
        <v>13026</v>
      </c>
      <c r="D678">
        <v>13669</v>
      </c>
      <c r="E678">
        <v>21</v>
      </c>
      <c r="F678">
        <v>1802760</v>
      </c>
    </row>
    <row r="679" spans="2:6" x14ac:dyDescent="0.25">
      <c r="B679" t="s">
        <v>991</v>
      </c>
      <c r="C679">
        <v>13026</v>
      </c>
      <c r="D679">
        <v>13665</v>
      </c>
      <c r="E679">
        <v>30</v>
      </c>
      <c r="F679">
        <v>1825013</v>
      </c>
    </row>
    <row r="680" spans="2:6" x14ac:dyDescent="0.25">
      <c r="B680" t="s">
        <v>991</v>
      </c>
      <c r="C680">
        <v>13026</v>
      </c>
      <c r="D680">
        <v>13665</v>
      </c>
      <c r="E680">
        <v>26</v>
      </c>
      <c r="F680">
        <v>1799244</v>
      </c>
    </row>
    <row r="681" spans="2:6" x14ac:dyDescent="0.25">
      <c r="B681" t="s">
        <v>991</v>
      </c>
      <c r="C681">
        <v>13026</v>
      </c>
      <c r="D681">
        <v>13669</v>
      </c>
      <c r="E681">
        <v>23</v>
      </c>
      <c r="F681">
        <v>1826390</v>
      </c>
    </row>
    <row r="682" spans="2:6" x14ac:dyDescent="0.25">
      <c r="B682" t="s">
        <v>991</v>
      </c>
      <c r="C682">
        <v>13026</v>
      </c>
      <c r="D682">
        <v>13669</v>
      </c>
      <c r="E682">
        <v>25</v>
      </c>
      <c r="F682">
        <v>1818047</v>
      </c>
    </row>
    <row r="683" spans="2:6" x14ac:dyDescent="0.25">
      <c r="B683" t="s">
        <v>992</v>
      </c>
      <c r="C683">
        <v>13821</v>
      </c>
      <c r="D683">
        <v>14458</v>
      </c>
      <c r="E683">
        <v>36</v>
      </c>
      <c r="F683">
        <v>1434939</v>
      </c>
    </row>
    <row r="684" spans="2:6" x14ac:dyDescent="0.25">
      <c r="B684" t="s">
        <v>992</v>
      </c>
      <c r="C684">
        <v>13821</v>
      </c>
      <c r="D684">
        <v>14434</v>
      </c>
      <c r="E684">
        <v>34</v>
      </c>
      <c r="F684">
        <v>1355979</v>
      </c>
    </row>
    <row r="685" spans="2:6" x14ac:dyDescent="0.25">
      <c r="B685" t="s">
        <v>992</v>
      </c>
      <c r="C685">
        <v>13821</v>
      </c>
      <c r="D685">
        <v>14436</v>
      </c>
      <c r="E685">
        <v>29</v>
      </c>
      <c r="F685">
        <v>1305011</v>
      </c>
    </row>
    <row r="686" spans="2:6" x14ac:dyDescent="0.25">
      <c r="B686" t="s">
        <v>992</v>
      </c>
      <c r="C686">
        <v>13821</v>
      </c>
      <c r="D686">
        <v>14444</v>
      </c>
      <c r="E686">
        <v>25</v>
      </c>
      <c r="F686">
        <v>1542046</v>
      </c>
    </row>
    <row r="687" spans="2:6" x14ac:dyDescent="0.25">
      <c r="B687" t="s">
        <v>992</v>
      </c>
      <c r="C687">
        <v>13821</v>
      </c>
      <c r="D687">
        <v>14441</v>
      </c>
      <c r="E687">
        <v>29</v>
      </c>
      <c r="F687">
        <v>1317663</v>
      </c>
    </row>
    <row r="688" spans="2:6" x14ac:dyDescent="0.25">
      <c r="B688" t="s">
        <v>993</v>
      </c>
      <c r="C688">
        <v>10407</v>
      </c>
      <c r="D688">
        <v>11267</v>
      </c>
      <c r="E688">
        <v>31</v>
      </c>
      <c r="F688">
        <v>1510263</v>
      </c>
    </row>
    <row r="689" spans="2:6" x14ac:dyDescent="0.25">
      <c r="B689" t="s">
        <v>993</v>
      </c>
      <c r="C689">
        <v>10407</v>
      </c>
      <c r="D689">
        <v>11269</v>
      </c>
      <c r="E689">
        <v>40</v>
      </c>
      <c r="F689">
        <v>1458462</v>
      </c>
    </row>
    <row r="690" spans="2:6" x14ac:dyDescent="0.25">
      <c r="B690" t="s">
        <v>993</v>
      </c>
      <c r="C690">
        <v>10407</v>
      </c>
      <c r="D690">
        <v>11271</v>
      </c>
      <c r="E690">
        <v>37</v>
      </c>
      <c r="F690">
        <v>1444774</v>
      </c>
    </row>
    <row r="691" spans="2:6" x14ac:dyDescent="0.25">
      <c r="B691" t="s">
        <v>993</v>
      </c>
      <c r="C691">
        <v>10407</v>
      </c>
      <c r="D691">
        <v>11270</v>
      </c>
      <c r="E691">
        <v>38</v>
      </c>
      <c r="F691">
        <v>1370649</v>
      </c>
    </row>
    <row r="692" spans="2:6" x14ac:dyDescent="0.25">
      <c r="B692" t="s">
        <v>993</v>
      </c>
      <c r="C692">
        <v>10407</v>
      </c>
      <c r="D692">
        <v>11268</v>
      </c>
      <c r="E692">
        <v>58</v>
      </c>
      <c r="F692">
        <v>1511425</v>
      </c>
    </row>
    <row r="693" spans="2:6" x14ac:dyDescent="0.25">
      <c r="B693" t="s">
        <v>994</v>
      </c>
      <c r="C693">
        <v>12299</v>
      </c>
      <c r="D693">
        <v>12831</v>
      </c>
      <c r="E693">
        <v>22</v>
      </c>
      <c r="F693">
        <v>2278261</v>
      </c>
    </row>
    <row r="694" spans="2:6" x14ac:dyDescent="0.25">
      <c r="B694" t="s">
        <v>994</v>
      </c>
      <c r="C694">
        <v>12299</v>
      </c>
      <c r="D694">
        <v>12835</v>
      </c>
      <c r="E694">
        <v>18</v>
      </c>
      <c r="F694">
        <v>1970922</v>
      </c>
    </row>
    <row r="695" spans="2:6" x14ac:dyDescent="0.25">
      <c r="B695" t="s">
        <v>994</v>
      </c>
      <c r="C695">
        <v>12299</v>
      </c>
      <c r="D695">
        <v>12834</v>
      </c>
      <c r="E695">
        <v>21</v>
      </c>
      <c r="F695">
        <v>1920155</v>
      </c>
    </row>
    <row r="696" spans="2:6" x14ac:dyDescent="0.25">
      <c r="B696" t="s">
        <v>994</v>
      </c>
      <c r="C696">
        <v>12299</v>
      </c>
      <c r="D696">
        <v>12831</v>
      </c>
      <c r="E696">
        <v>19</v>
      </c>
      <c r="F696">
        <v>1980251</v>
      </c>
    </row>
    <row r="697" spans="2:6" x14ac:dyDescent="0.25">
      <c r="B697" t="s">
        <v>994</v>
      </c>
      <c r="C697">
        <v>12299</v>
      </c>
      <c r="D697">
        <v>12832</v>
      </c>
      <c r="E697">
        <v>19</v>
      </c>
      <c r="F697">
        <v>1960788</v>
      </c>
    </row>
    <row r="698" spans="2:6" x14ac:dyDescent="0.25">
      <c r="B698" t="s">
        <v>995</v>
      </c>
      <c r="C698">
        <v>11347</v>
      </c>
      <c r="D698">
        <v>12094</v>
      </c>
      <c r="E698">
        <v>25</v>
      </c>
      <c r="F698">
        <v>1647043</v>
      </c>
    </row>
    <row r="699" spans="2:6" x14ac:dyDescent="0.25">
      <c r="B699" t="s">
        <v>995</v>
      </c>
      <c r="C699">
        <v>11347</v>
      </c>
      <c r="D699">
        <v>12096</v>
      </c>
      <c r="E699">
        <v>29</v>
      </c>
      <c r="F699">
        <v>1697734</v>
      </c>
    </row>
    <row r="700" spans="2:6" x14ac:dyDescent="0.25">
      <c r="B700" t="s">
        <v>995</v>
      </c>
      <c r="C700">
        <v>11347</v>
      </c>
      <c r="D700">
        <v>12096</v>
      </c>
      <c r="E700">
        <v>24</v>
      </c>
      <c r="F700">
        <v>1638826</v>
      </c>
    </row>
    <row r="701" spans="2:6" x14ac:dyDescent="0.25">
      <c r="B701" t="s">
        <v>995</v>
      </c>
      <c r="C701">
        <v>11347</v>
      </c>
      <c r="D701">
        <v>12097</v>
      </c>
      <c r="E701">
        <v>27</v>
      </c>
      <c r="F701">
        <v>1622219</v>
      </c>
    </row>
    <row r="702" spans="2:6" x14ac:dyDescent="0.25">
      <c r="B702" t="s">
        <v>995</v>
      </c>
      <c r="C702">
        <v>11347</v>
      </c>
      <c r="D702">
        <v>12093</v>
      </c>
      <c r="E702">
        <v>24</v>
      </c>
      <c r="F702">
        <v>1648929</v>
      </c>
    </row>
  </sheetData>
  <mergeCells count="140"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702"/>
  <sheetViews>
    <sheetView workbookViewId="0">
      <selection activeCell="B3" sqref="B3:F352"/>
    </sheetView>
  </sheetViews>
  <sheetFormatPr defaultRowHeight="15" x14ac:dyDescent="0.25"/>
  <cols>
    <col min="2" max="2" width="27.42578125" customWidth="1"/>
  </cols>
  <sheetData>
    <row r="3" spans="2:15" x14ac:dyDescent="0.25">
      <c r="B3" t="s">
        <v>926</v>
      </c>
      <c r="C3">
        <v>7297</v>
      </c>
      <c r="D3">
        <v>8904</v>
      </c>
      <c r="E3">
        <v>61</v>
      </c>
      <c r="F3">
        <v>2734500</v>
      </c>
      <c r="J3" t="s">
        <v>70</v>
      </c>
    </row>
    <row r="4" spans="2:15" x14ac:dyDescent="0.25">
      <c r="B4" t="s">
        <v>926</v>
      </c>
      <c r="C4">
        <v>7297</v>
      </c>
      <c r="D4">
        <v>8904</v>
      </c>
      <c r="E4">
        <v>82</v>
      </c>
      <c r="F4">
        <v>2989575</v>
      </c>
      <c r="J4" t="s">
        <v>71</v>
      </c>
    </row>
    <row r="5" spans="2:15" x14ac:dyDescent="0.25">
      <c r="B5" t="s">
        <v>926</v>
      </c>
      <c r="C5">
        <v>7297</v>
      </c>
      <c r="D5">
        <v>8904</v>
      </c>
      <c r="E5">
        <v>57</v>
      </c>
      <c r="F5">
        <v>2689527</v>
      </c>
      <c r="J5" t="s">
        <v>72</v>
      </c>
      <c r="L5" s="20" t="s">
        <v>420</v>
      </c>
      <c r="M5" s="20"/>
      <c r="N5" s="20" t="s">
        <v>423</v>
      </c>
      <c r="O5" s="20"/>
    </row>
    <row r="6" spans="2:15" x14ac:dyDescent="0.25">
      <c r="B6" t="s">
        <v>926</v>
      </c>
      <c r="C6">
        <v>7297</v>
      </c>
      <c r="D6">
        <v>8904</v>
      </c>
      <c r="E6">
        <v>82</v>
      </c>
      <c r="F6">
        <v>2867721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2:15" x14ac:dyDescent="0.25">
      <c r="B7" t="s">
        <v>926</v>
      </c>
      <c r="C7">
        <v>7297</v>
      </c>
      <c r="D7">
        <v>8904</v>
      </c>
      <c r="E7">
        <v>73</v>
      </c>
      <c r="F7">
        <v>2927299</v>
      </c>
      <c r="J7" t="s">
        <v>74</v>
      </c>
      <c r="L7">
        <f>MIN(B3:B7)</f>
        <v>0</v>
      </c>
      <c r="M7">
        <f>MAX(C3:C7)</f>
        <v>7297</v>
      </c>
      <c r="N7">
        <f>MIN(D3:D7)</f>
        <v>8904</v>
      </c>
      <c r="O7">
        <f>MAX(D3:D7)</f>
        <v>8904</v>
      </c>
    </row>
    <row r="8" spans="2:15" x14ac:dyDescent="0.25">
      <c r="B8" t="s">
        <v>927</v>
      </c>
      <c r="C8">
        <v>4571</v>
      </c>
      <c r="D8">
        <v>8760</v>
      </c>
      <c r="E8">
        <v>90</v>
      </c>
      <c r="F8">
        <v>4276998</v>
      </c>
      <c r="J8" t="s">
        <v>75</v>
      </c>
    </row>
    <row r="9" spans="2:15" x14ac:dyDescent="0.25">
      <c r="B9" t="s">
        <v>927</v>
      </c>
      <c r="C9">
        <v>4571</v>
      </c>
      <c r="D9">
        <v>8760</v>
      </c>
      <c r="E9">
        <v>80</v>
      </c>
      <c r="F9">
        <v>4718278</v>
      </c>
      <c r="J9" t="s">
        <v>76</v>
      </c>
    </row>
    <row r="10" spans="2:15" x14ac:dyDescent="0.25">
      <c r="B10" t="s">
        <v>927</v>
      </c>
      <c r="C10">
        <v>4571</v>
      </c>
      <c r="D10">
        <v>8760</v>
      </c>
      <c r="E10">
        <v>97</v>
      </c>
      <c r="F10">
        <v>4153058</v>
      </c>
      <c r="J10" t="s">
        <v>77</v>
      </c>
      <c r="L10" s="20" t="s">
        <v>420</v>
      </c>
      <c r="M10" s="20"/>
      <c r="N10" s="20" t="s">
        <v>423</v>
      </c>
      <c r="O10" s="20"/>
    </row>
    <row r="11" spans="2:15" x14ac:dyDescent="0.25">
      <c r="B11" t="s">
        <v>927</v>
      </c>
      <c r="C11">
        <v>4571</v>
      </c>
      <c r="D11">
        <v>8760</v>
      </c>
      <c r="E11">
        <v>50</v>
      </c>
      <c r="F11">
        <v>4517486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2:15" x14ac:dyDescent="0.25">
      <c r="B12" t="s">
        <v>927</v>
      </c>
      <c r="C12">
        <v>4571</v>
      </c>
      <c r="D12">
        <v>8760</v>
      </c>
      <c r="E12">
        <v>124</v>
      </c>
      <c r="F12">
        <v>3940488</v>
      </c>
      <c r="J12" t="s">
        <v>79</v>
      </c>
      <c r="L12">
        <f>MIN(B8:B12)</f>
        <v>0</v>
      </c>
      <c r="M12">
        <f>MAX(C8:C12)</f>
        <v>4571</v>
      </c>
      <c r="N12">
        <f>MIN(D8:D12)</f>
        <v>8760</v>
      </c>
      <c r="O12">
        <f>MAX(D8:D12)</f>
        <v>8760</v>
      </c>
    </row>
    <row r="13" spans="2:15" x14ac:dyDescent="0.25">
      <c r="B13" t="s">
        <v>928</v>
      </c>
      <c r="C13">
        <v>7716</v>
      </c>
      <c r="D13">
        <v>9642</v>
      </c>
      <c r="E13">
        <v>19</v>
      </c>
      <c r="F13">
        <v>3270058</v>
      </c>
      <c r="J13" t="s">
        <v>80</v>
      </c>
    </row>
    <row r="14" spans="2:15" x14ac:dyDescent="0.25">
      <c r="B14" t="s">
        <v>928</v>
      </c>
      <c r="C14">
        <v>7716</v>
      </c>
      <c r="D14">
        <v>9642</v>
      </c>
      <c r="E14">
        <v>24</v>
      </c>
      <c r="F14">
        <v>3439945</v>
      </c>
      <c r="J14" t="s">
        <v>81</v>
      </c>
    </row>
    <row r="15" spans="2:15" x14ac:dyDescent="0.25">
      <c r="B15" t="s">
        <v>928</v>
      </c>
      <c r="C15">
        <v>7716</v>
      </c>
      <c r="D15">
        <v>9642</v>
      </c>
      <c r="E15">
        <v>20</v>
      </c>
      <c r="F15">
        <v>3075707</v>
      </c>
      <c r="J15" t="s">
        <v>82</v>
      </c>
      <c r="L15" s="20" t="s">
        <v>420</v>
      </c>
      <c r="M15" s="20"/>
      <c r="N15" s="20" t="s">
        <v>423</v>
      </c>
      <c r="O15" s="20"/>
    </row>
    <row r="16" spans="2:15" x14ac:dyDescent="0.25">
      <c r="B16" t="s">
        <v>928</v>
      </c>
      <c r="C16">
        <v>7716</v>
      </c>
      <c r="D16">
        <v>9642</v>
      </c>
      <c r="E16">
        <v>24</v>
      </c>
      <c r="F16">
        <v>3027616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2:15" x14ac:dyDescent="0.25">
      <c r="B17" t="s">
        <v>928</v>
      </c>
      <c r="C17">
        <v>7716</v>
      </c>
      <c r="D17">
        <v>9642</v>
      </c>
      <c r="E17">
        <v>32</v>
      </c>
      <c r="F17">
        <v>2838423</v>
      </c>
      <c r="J17" t="s">
        <v>84</v>
      </c>
      <c r="L17">
        <f>MIN(B13:B17)</f>
        <v>0</v>
      </c>
      <c r="M17">
        <f>MAX(C13:C17)</f>
        <v>7716</v>
      </c>
      <c r="N17">
        <f>MIN(D13:D17)</f>
        <v>9642</v>
      </c>
      <c r="O17">
        <f>MAX(D13:D17)</f>
        <v>9642</v>
      </c>
    </row>
    <row r="18" spans="2:15" x14ac:dyDescent="0.25">
      <c r="B18" t="s">
        <v>929</v>
      </c>
      <c r="C18">
        <v>4073</v>
      </c>
      <c r="D18">
        <v>9144</v>
      </c>
      <c r="E18">
        <v>108</v>
      </c>
      <c r="F18">
        <v>5217009</v>
      </c>
      <c r="J18" t="s">
        <v>85</v>
      </c>
    </row>
    <row r="19" spans="2:15" x14ac:dyDescent="0.25">
      <c r="B19" t="s">
        <v>929</v>
      </c>
      <c r="C19">
        <v>4073</v>
      </c>
      <c r="D19">
        <v>9145</v>
      </c>
      <c r="E19">
        <v>42</v>
      </c>
      <c r="F19">
        <v>4087772</v>
      </c>
      <c r="J19" t="s">
        <v>86</v>
      </c>
    </row>
    <row r="20" spans="2:15" x14ac:dyDescent="0.25">
      <c r="B20" t="s">
        <v>929</v>
      </c>
      <c r="C20">
        <v>4073</v>
      </c>
      <c r="D20">
        <v>9144</v>
      </c>
      <c r="E20">
        <v>32</v>
      </c>
      <c r="F20">
        <v>4585378</v>
      </c>
      <c r="J20" t="s">
        <v>87</v>
      </c>
      <c r="L20" s="20" t="s">
        <v>420</v>
      </c>
      <c r="M20" s="20"/>
      <c r="N20" s="20" t="s">
        <v>423</v>
      </c>
      <c r="O20" s="20"/>
    </row>
    <row r="21" spans="2:15" x14ac:dyDescent="0.25">
      <c r="B21" t="s">
        <v>929</v>
      </c>
      <c r="C21">
        <v>4073</v>
      </c>
      <c r="D21">
        <v>9144</v>
      </c>
      <c r="E21">
        <v>33</v>
      </c>
      <c r="F21">
        <v>3848103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2:15" x14ac:dyDescent="0.25">
      <c r="B22" t="s">
        <v>929</v>
      </c>
      <c r="C22">
        <v>4073</v>
      </c>
      <c r="D22">
        <v>9144</v>
      </c>
      <c r="E22">
        <v>25</v>
      </c>
      <c r="F22">
        <v>3952174</v>
      </c>
      <c r="J22" t="s">
        <v>89</v>
      </c>
      <c r="L22">
        <f>MIN(B18:B22)</f>
        <v>0</v>
      </c>
      <c r="M22">
        <f>MAX(C18:C22)</f>
        <v>4073</v>
      </c>
      <c r="N22">
        <f>MIN(D18:D22)</f>
        <v>9144</v>
      </c>
      <c r="O22">
        <f>MAX(D18:D22)</f>
        <v>9145</v>
      </c>
    </row>
    <row r="23" spans="2:15" x14ac:dyDescent="0.25">
      <c r="B23" t="s">
        <v>930</v>
      </c>
      <c r="C23">
        <v>6071</v>
      </c>
      <c r="D23">
        <v>8250</v>
      </c>
      <c r="E23">
        <v>51</v>
      </c>
      <c r="F23">
        <v>2235032</v>
      </c>
      <c r="J23" t="s">
        <v>90</v>
      </c>
    </row>
    <row r="24" spans="2:15" x14ac:dyDescent="0.25">
      <c r="B24" t="s">
        <v>930</v>
      </c>
      <c r="C24">
        <v>6071</v>
      </c>
      <c r="D24">
        <v>8250</v>
      </c>
      <c r="E24">
        <v>83</v>
      </c>
      <c r="F24">
        <v>1961421</v>
      </c>
      <c r="J24" t="s">
        <v>91</v>
      </c>
    </row>
    <row r="25" spans="2:15" x14ac:dyDescent="0.25">
      <c r="B25" t="s">
        <v>930</v>
      </c>
      <c r="C25">
        <v>6071</v>
      </c>
      <c r="D25">
        <v>8250</v>
      </c>
      <c r="E25">
        <v>51</v>
      </c>
      <c r="F25">
        <v>2413804</v>
      </c>
      <c r="J25" t="s">
        <v>92</v>
      </c>
      <c r="L25" s="20" t="s">
        <v>420</v>
      </c>
      <c r="M25" s="20"/>
      <c r="N25" s="20" t="s">
        <v>423</v>
      </c>
      <c r="O25" s="20"/>
    </row>
    <row r="26" spans="2:15" x14ac:dyDescent="0.25">
      <c r="B26" t="s">
        <v>930</v>
      </c>
      <c r="C26">
        <v>6071</v>
      </c>
      <c r="D26">
        <v>8250</v>
      </c>
      <c r="E26">
        <v>81</v>
      </c>
      <c r="F26">
        <v>1982470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2:15" x14ac:dyDescent="0.25">
      <c r="B27" t="s">
        <v>930</v>
      </c>
      <c r="C27">
        <v>6071</v>
      </c>
      <c r="D27">
        <v>8250</v>
      </c>
      <c r="E27">
        <v>60</v>
      </c>
      <c r="F27">
        <v>1981481</v>
      </c>
      <c r="J27" t="s">
        <v>94</v>
      </c>
      <c r="L27">
        <f>MIN(B23:B27)</f>
        <v>0</v>
      </c>
      <c r="M27">
        <f>MAX(C23:C27)</f>
        <v>6071</v>
      </c>
      <c r="N27">
        <f>MIN(D23:D27)</f>
        <v>8250</v>
      </c>
      <c r="O27">
        <f>MAX(D23:D27)</f>
        <v>8250</v>
      </c>
    </row>
    <row r="28" spans="2:15" x14ac:dyDescent="0.25">
      <c r="B28" t="s">
        <v>931</v>
      </c>
      <c r="C28">
        <v>6009</v>
      </c>
      <c r="D28">
        <v>7672</v>
      </c>
      <c r="E28">
        <v>49</v>
      </c>
      <c r="F28">
        <v>1593841</v>
      </c>
      <c r="J28" t="s">
        <v>95</v>
      </c>
    </row>
    <row r="29" spans="2:15" x14ac:dyDescent="0.25">
      <c r="B29" t="s">
        <v>931</v>
      </c>
      <c r="C29">
        <v>6009</v>
      </c>
      <c r="D29">
        <v>7672</v>
      </c>
      <c r="E29">
        <v>33</v>
      </c>
      <c r="F29">
        <v>2292551</v>
      </c>
      <c r="J29" t="s">
        <v>96</v>
      </c>
    </row>
    <row r="30" spans="2:15" x14ac:dyDescent="0.25">
      <c r="B30" t="s">
        <v>931</v>
      </c>
      <c r="C30">
        <v>6009</v>
      </c>
      <c r="D30">
        <v>7672</v>
      </c>
      <c r="E30">
        <v>116</v>
      </c>
      <c r="F30">
        <v>2119774</v>
      </c>
      <c r="J30" t="s">
        <v>97</v>
      </c>
      <c r="L30" s="20" t="s">
        <v>420</v>
      </c>
      <c r="M30" s="20"/>
      <c r="N30" s="20" t="s">
        <v>423</v>
      </c>
      <c r="O30" s="20"/>
    </row>
    <row r="31" spans="2:15" x14ac:dyDescent="0.25">
      <c r="B31" t="s">
        <v>931</v>
      </c>
      <c r="C31">
        <v>6009</v>
      </c>
      <c r="D31">
        <v>7672</v>
      </c>
      <c r="E31">
        <v>138</v>
      </c>
      <c r="F31">
        <v>1497877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2:15" x14ac:dyDescent="0.25">
      <c r="B32" t="s">
        <v>931</v>
      </c>
      <c r="C32">
        <v>6009</v>
      </c>
      <c r="D32">
        <v>7672</v>
      </c>
      <c r="E32">
        <v>67</v>
      </c>
      <c r="F32">
        <v>2193080</v>
      </c>
      <c r="J32" t="s">
        <v>99</v>
      </c>
      <c r="L32">
        <f>MIN(B28:B32)</f>
        <v>0</v>
      </c>
      <c r="M32">
        <f>MAX(C28:C32)</f>
        <v>6009</v>
      </c>
      <c r="N32">
        <f>MIN(D28:D32)</f>
        <v>7672</v>
      </c>
      <c r="O32">
        <f>MAX(D28:D32)</f>
        <v>7672</v>
      </c>
    </row>
    <row r="33" spans="2:15" x14ac:dyDescent="0.25">
      <c r="B33" t="s">
        <v>932</v>
      </c>
      <c r="C33">
        <v>5467</v>
      </c>
      <c r="D33">
        <v>9649</v>
      </c>
      <c r="E33">
        <v>100</v>
      </c>
      <c r="F33">
        <v>5299365</v>
      </c>
      <c r="J33" t="s">
        <v>100</v>
      </c>
    </row>
    <row r="34" spans="2:15" x14ac:dyDescent="0.25">
      <c r="B34" t="s">
        <v>932</v>
      </c>
      <c r="C34">
        <v>5467</v>
      </c>
      <c r="D34">
        <v>9650</v>
      </c>
      <c r="E34">
        <v>133</v>
      </c>
      <c r="F34">
        <v>3797804</v>
      </c>
      <c r="J34" t="s">
        <v>101</v>
      </c>
    </row>
    <row r="35" spans="2:15" x14ac:dyDescent="0.25">
      <c r="B35" t="s">
        <v>932</v>
      </c>
      <c r="C35">
        <v>5467</v>
      </c>
      <c r="D35">
        <v>9649</v>
      </c>
      <c r="E35">
        <v>107</v>
      </c>
      <c r="F35">
        <v>3301983</v>
      </c>
      <c r="J35" t="s">
        <v>102</v>
      </c>
      <c r="L35" s="20" t="s">
        <v>420</v>
      </c>
      <c r="M35" s="20"/>
      <c r="N35" s="20" t="s">
        <v>423</v>
      </c>
      <c r="O35" s="20"/>
    </row>
    <row r="36" spans="2:15" x14ac:dyDescent="0.25">
      <c r="B36" t="s">
        <v>932</v>
      </c>
      <c r="C36">
        <v>5467</v>
      </c>
      <c r="D36">
        <v>9649</v>
      </c>
      <c r="E36">
        <v>49</v>
      </c>
      <c r="F36">
        <v>4097892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2:15" x14ac:dyDescent="0.25">
      <c r="B37" t="s">
        <v>932</v>
      </c>
      <c r="C37">
        <v>5467</v>
      </c>
      <c r="D37">
        <v>9650</v>
      </c>
      <c r="E37">
        <v>66</v>
      </c>
      <c r="F37">
        <v>3883308</v>
      </c>
      <c r="J37" t="s">
        <v>104</v>
      </c>
      <c r="L37">
        <f>MIN(B33:B37)</f>
        <v>0</v>
      </c>
      <c r="M37">
        <f>MAX(C33:C37)</f>
        <v>5467</v>
      </c>
      <c r="N37">
        <f>MIN(D33:D37)</f>
        <v>9649</v>
      </c>
      <c r="O37">
        <f>MAX(D33:D37)</f>
        <v>9650</v>
      </c>
    </row>
    <row r="38" spans="2:15" x14ac:dyDescent="0.25">
      <c r="B38" t="s">
        <v>933</v>
      </c>
      <c r="C38">
        <v>3870</v>
      </c>
      <c r="D38">
        <v>8444</v>
      </c>
      <c r="E38">
        <v>129</v>
      </c>
      <c r="F38">
        <v>2848565</v>
      </c>
      <c r="J38" t="s">
        <v>105</v>
      </c>
    </row>
    <row r="39" spans="2:15" x14ac:dyDescent="0.25">
      <c r="B39" t="s">
        <v>933</v>
      </c>
      <c r="C39">
        <v>3870</v>
      </c>
      <c r="D39">
        <v>8444</v>
      </c>
      <c r="E39">
        <v>104</v>
      </c>
      <c r="F39">
        <v>2945850</v>
      </c>
      <c r="J39" t="s">
        <v>106</v>
      </c>
    </row>
    <row r="40" spans="2:15" x14ac:dyDescent="0.25">
      <c r="B40" t="s">
        <v>933</v>
      </c>
      <c r="C40">
        <v>3870</v>
      </c>
      <c r="D40">
        <v>8444</v>
      </c>
      <c r="E40">
        <v>132</v>
      </c>
      <c r="F40">
        <v>3592786</v>
      </c>
      <c r="J40" t="s">
        <v>107</v>
      </c>
      <c r="L40" s="20" t="s">
        <v>420</v>
      </c>
      <c r="M40" s="20"/>
      <c r="N40" s="20" t="s">
        <v>423</v>
      </c>
      <c r="O40" s="20"/>
    </row>
    <row r="41" spans="2:15" x14ac:dyDescent="0.25">
      <c r="B41" t="s">
        <v>933</v>
      </c>
      <c r="C41">
        <v>3870</v>
      </c>
      <c r="D41">
        <v>8444</v>
      </c>
      <c r="E41">
        <v>124</v>
      </c>
      <c r="F41">
        <v>3097414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2:15" x14ac:dyDescent="0.25">
      <c r="B42" t="s">
        <v>933</v>
      </c>
      <c r="C42">
        <v>3870</v>
      </c>
      <c r="D42">
        <v>8444</v>
      </c>
      <c r="E42">
        <v>125</v>
      </c>
      <c r="F42">
        <v>3377007</v>
      </c>
      <c r="J42" t="s">
        <v>109</v>
      </c>
      <c r="L42">
        <f>MIN(B38:B42)</f>
        <v>0</v>
      </c>
      <c r="M42">
        <f>MAX(C38:C42)</f>
        <v>3870</v>
      </c>
      <c r="N42">
        <f>MIN(D38:D42)</f>
        <v>8444</v>
      </c>
      <c r="O42">
        <f>MAX(D38:D42)</f>
        <v>8444</v>
      </c>
    </row>
    <row r="43" spans="2:15" x14ac:dyDescent="0.25">
      <c r="B43" t="s">
        <v>934</v>
      </c>
      <c r="C43">
        <v>8781</v>
      </c>
      <c r="D43">
        <v>10174</v>
      </c>
      <c r="E43">
        <v>56</v>
      </c>
      <c r="F43">
        <v>2618548</v>
      </c>
      <c r="J43" t="s">
        <v>110</v>
      </c>
    </row>
    <row r="44" spans="2:15" x14ac:dyDescent="0.25">
      <c r="B44" t="s">
        <v>934</v>
      </c>
      <c r="C44">
        <v>8781</v>
      </c>
      <c r="D44">
        <v>10174</v>
      </c>
      <c r="E44">
        <v>36</v>
      </c>
      <c r="F44">
        <v>2197803</v>
      </c>
      <c r="J44" t="s">
        <v>111</v>
      </c>
    </row>
    <row r="45" spans="2:15" x14ac:dyDescent="0.25">
      <c r="B45" t="s">
        <v>934</v>
      </c>
      <c r="C45">
        <v>8781</v>
      </c>
      <c r="D45">
        <v>10174</v>
      </c>
      <c r="E45">
        <v>54</v>
      </c>
      <c r="F45">
        <v>2591822</v>
      </c>
      <c r="J45" t="s">
        <v>112</v>
      </c>
      <c r="L45" s="20" t="s">
        <v>420</v>
      </c>
      <c r="M45" s="20"/>
      <c r="N45" s="20" t="s">
        <v>423</v>
      </c>
      <c r="O45" s="20"/>
    </row>
    <row r="46" spans="2:15" x14ac:dyDescent="0.25">
      <c r="B46" t="s">
        <v>934</v>
      </c>
      <c r="C46">
        <v>8781</v>
      </c>
      <c r="D46">
        <v>10174</v>
      </c>
      <c r="E46">
        <v>77</v>
      </c>
      <c r="F46">
        <v>2514125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2:15" x14ac:dyDescent="0.25">
      <c r="B47" t="s">
        <v>934</v>
      </c>
      <c r="C47">
        <v>8781</v>
      </c>
      <c r="D47">
        <v>10174</v>
      </c>
      <c r="E47">
        <v>50</v>
      </c>
      <c r="F47">
        <v>2152074</v>
      </c>
      <c r="J47" t="s">
        <v>114</v>
      </c>
      <c r="L47">
        <f>MIN(B43:B47)</f>
        <v>0</v>
      </c>
      <c r="M47">
        <f>MAX(C43:C47)</f>
        <v>8781</v>
      </c>
      <c r="N47">
        <f>MIN(D43:D47)</f>
        <v>10174</v>
      </c>
      <c r="O47">
        <f>MAX(D43:D47)</f>
        <v>10174</v>
      </c>
    </row>
    <row r="48" spans="2:15" x14ac:dyDescent="0.25">
      <c r="B48" t="s">
        <v>935</v>
      </c>
      <c r="C48">
        <v>3708</v>
      </c>
      <c r="D48">
        <v>10733</v>
      </c>
      <c r="E48">
        <v>176</v>
      </c>
      <c r="F48">
        <v>4746249</v>
      </c>
      <c r="J48" t="s">
        <v>115</v>
      </c>
    </row>
    <row r="49" spans="2:15" x14ac:dyDescent="0.25">
      <c r="B49" t="s">
        <v>935</v>
      </c>
      <c r="C49">
        <v>3708</v>
      </c>
      <c r="D49">
        <v>10739</v>
      </c>
      <c r="E49">
        <v>153</v>
      </c>
      <c r="F49">
        <v>4962046</v>
      </c>
      <c r="J49" t="s">
        <v>116</v>
      </c>
    </row>
    <row r="50" spans="2:15" x14ac:dyDescent="0.25">
      <c r="B50" t="s">
        <v>935</v>
      </c>
      <c r="C50">
        <v>3708</v>
      </c>
      <c r="D50">
        <v>10733</v>
      </c>
      <c r="E50">
        <v>169</v>
      </c>
      <c r="F50">
        <v>5185215</v>
      </c>
      <c r="J50" t="s">
        <v>117</v>
      </c>
      <c r="L50" s="20" t="s">
        <v>420</v>
      </c>
      <c r="M50" s="20"/>
      <c r="N50" s="20" t="s">
        <v>423</v>
      </c>
      <c r="O50" s="20"/>
    </row>
    <row r="51" spans="2:15" x14ac:dyDescent="0.25">
      <c r="B51" t="s">
        <v>935</v>
      </c>
      <c r="C51">
        <v>3708</v>
      </c>
      <c r="D51">
        <v>10739</v>
      </c>
      <c r="E51">
        <v>141</v>
      </c>
      <c r="F51">
        <v>4983175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2:15" x14ac:dyDescent="0.25">
      <c r="B52" t="s">
        <v>935</v>
      </c>
      <c r="C52">
        <v>3708</v>
      </c>
      <c r="D52">
        <v>10733</v>
      </c>
      <c r="E52">
        <v>159</v>
      </c>
      <c r="F52">
        <v>5552178</v>
      </c>
      <c r="J52" t="s">
        <v>119</v>
      </c>
      <c r="L52">
        <f>MIN(B48:B52)</f>
        <v>0</v>
      </c>
      <c r="M52">
        <f>MAX(C48:C52)</f>
        <v>3708</v>
      </c>
      <c r="N52">
        <f>MIN(D48:D52)</f>
        <v>10733</v>
      </c>
      <c r="O52">
        <f>MAX(D48:D52)</f>
        <v>10739</v>
      </c>
    </row>
    <row r="53" spans="2:15" x14ac:dyDescent="0.25">
      <c r="B53" t="s">
        <v>936</v>
      </c>
      <c r="C53">
        <v>7254</v>
      </c>
      <c r="D53">
        <v>8467</v>
      </c>
      <c r="E53">
        <v>42</v>
      </c>
      <c r="F53">
        <v>2751934</v>
      </c>
      <c r="J53" t="s">
        <v>120</v>
      </c>
    </row>
    <row r="54" spans="2:15" x14ac:dyDescent="0.25">
      <c r="B54" t="s">
        <v>936</v>
      </c>
      <c r="C54">
        <v>7254</v>
      </c>
      <c r="D54">
        <v>8467</v>
      </c>
      <c r="E54">
        <v>47</v>
      </c>
      <c r="F54">
        <v>2806337</v>
      </c>
      <c r="J54" t="s">
        <v>121</v>
      </c>
    </row>
    <row r="55" spans="2:15" x14ac:dyDescent="0.25">
      <c r="B55" t="s">
        <v>936</v>
      </c>
      <c r="C55">
        <v>7254</v>
      </c>
      <c r="D55">
        <v>8467</v>
      </c>
      <c r="E55">
        <v>44</v>
      </c>
      <c r="F55">
        <v>2969271</v>
      </c>
      <c r="J55" t="s">
        <v>122</v>
      </c>
      <c r="L55" s="20" t="s">
        <v>420</v>
      </c>
      <c r="M55" s="20"/>
      <c r="N55" s="20" t="s">
        <v>423</v>
      </c>
      <c r="O55" s="20"/>
    </row>
    <row r="56" spans="2:15" x14ac:dyDescent="0.25">
      <c r="B56" t="s">
        <v>936</v>
      </c>
      <c r="C56">
        <v>7254</v>
      </c>
      <c r="D56">
        <v>8467</v>
      </c>
      <c r="E56">
        <v>62</v>
      </c>
      <c r="F56">
        <v>2852520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2:15" x14ac:dyDescent="0.25">
      <c r="B57" t="s">
        <v>936</v>
      </c>
      <c r="C57">
        <v>7254</v>
      </c>
      <c r="D57">
        <v>8467</v>
      </c>
      <c r="E57">
        <v>50</v>
      </c>
      <c r="F57">
        <v>3063055</v>
      </c>
      <c r="J57" t="s">
        <v>124</v>
      </c>
      <c r="L57">
        <f>MIN(B53:B57)</f>
        <v>0</v>
      </c>
      <c r="M57">
        <f>MAX(C53:C57)</f>
        <v>7254</v>
      </c>
      <c r="N57">
        <f>MIN(D53:D57)</f>
        <v>8467</v>
      </c>
      <c r="O57">
        <f>MAX(D53:D57)</f>
        <v>8467</v>
      </c>
    </row>
    <row r="58" spans="2:15" x14ac:dyDescent="0.25">
      <c r="B58" t="s">
        <v>937</v>
      </c>
      <c r="C58">
        <v>8331</v>
      </c>
      <c r="D58">
        <v>10338</v>
      </c>
      <c r="E58">
        <v>40</v>
      </c>
      <c r="F58">
        <v>2853101</v>
      </c>
      <c r="J58" t="s">
        <v>125</v>
      </c>
    </row>
    <row r="59" spans="2:15" x14ac:dyDescent="0.25">
      <c r="B59" t="s">
        <v>937</v>
      </c>
      <c r="C59">
        <v>8331</v>
      </c>
      <c r="D59">
        <v>10338</v>
      </c>
      <c r="E59">
        <v>48</v>
      </c>
      <c r="F59">
        <v>3060027</v>
      </c>
      <c r="J59" t="s">
        <v>126</v>
      </c>
    </row>
    <row r="60" spans="2:15" x14ac:dyDescent="0.25">
      <c r="B60" t="s">
        <v>937</v>
      </c>
      <c r="C60">
        <v>8331</v>
      </c>
      <c r="D60">
        <v>10338</v>
      </c>
      <c r="E60">
        <v>27</v>
      </c>
      <c r="F60">
        <v>2604153</v>
      </c>
      <c r="J60" t="s">
        <v>127</v>
      </c>
      <c r="L60" s="20" t="s">
        <v>420</v>
      </c>
      <c r="M60" s="20"/>
      <c r="N60" s="20" t="s">
        <v>423</v>
      </c>
      <c r="O60" s="20"/>
    </row>
    <row r="61" spans="2:15" x14ac:dyDescent="0.25">
      <c r="B61" t="s">
        <v>937</v>
      </c>
      <c r="C61">
        <v>8331</v>
      </c>
      <c r="D61">
        <v>10338</v>
      </c>
      <c r="E61">
        <v>25</v>
      </c>
      <c r="F61">
        <v>2629274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2:15" x14ac:dyDescent="0.25">
      <c r="B62" t="s">
        <v>937</v>
      </c>
      <c r="C62">
        <v>8331</v>
      </c>
      <c r="D62">
        <v>10338</v>
      </c>
      <c r="E62">
        <v>27</v>
      </c>
      <c r="F62">
        <v>2745486</v>
      </c>
      <c r="J62" t="s">
        <v>129</v>
      </c>
      <c r="L62">
        <f>MIN(B58:B62)</f>
        <v>0</v>
      </c>
      <c r="M62">
        <f>MAX(C58:C62)</f>
        <v>8331</v>
      </c>
      <c r="N62">
        <f>MIN(D58:D62)</f>
        <v>10338</v>
      </c>
      <c r="O62">
        <f>MAX(D58:D62)</f>
        <v>10338</v>
      </c>
    </row>
    <row r="63" spans="2:15" x14ac:dyDescent="0.25">
      <c r="B63" t="s">
        <v>938</v>
      </c>
      <c r="C63">
        <v>5850</v>
      </c>
      <c r="D63">
        <v>8059</v>
      </c>
      <c r="E63">
        <v>49</v>
      </c>
      <c r="F63">
        <v>3014076</v>
      </c>
      <c r="J63" t="s">
        <v>130</v>
      </c>
    </row>
    <row r="64" spans="2:15" x14ac:dyDescent="0.25">
      <c r="B64" t="s">
        <v>938</v>
      </c>
      <c r="C64">
        <v>5850</v>
      </c>
      <c r="D64">
        <v>8059</v>
      </c>
      <c r="E64">
        <v>33</v>
      </c>
      <c r="F64">
        <v>3113152</v>
      </c>
      <c r="J64" t="s">
        <v>131</v>
      </c>
    </row>
    <row r="65" spans="2:15" x14ac:dyDescent="0.25">
      <c r="B65" t="s">
        <v>938</v>
      </c>
      <c r="C65">
        <v>5850</v>
      </c>
      <c r="D65">
        <v>8059</v>
      </c>
      <c r="E65">
        <v>27</v>
      </c>
      <c r="F65">
        <v>3196661</v>
      </c>
      <c r="J65" t="s">
        <v>132</v>
      </c>
      <c r="L65" s="20" t="s">
        <v>420</v>
      </c>
      <c r="M65" s="20"/>
      <c r="N65" s="20" t="s">
        <v>423</v>
      </c>
      <c r="O65" s="20"/>
    </row>
    <row r="66" spans="2:15" x14ac:dyDescent="0.25">
      <c r="B66" t="s">
        <v>938</v>
      </c>
      <c r="C66">
        <v>5850</v>
      </c>
      <c r="D66">
        <v>8059</v>
      </c>
      <c r="E66">
        <v>25</v>
      </c>
      <c r="F66">
        <v>3032928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2:15" x14ac:dyDescent="0.25">
      <c r="B67" t="s">
        <v>938</v>
      </c>
      <c r="C67">
        <v>5850</v>
      </c>
      <c r="D67">
        <v>8059</v>
      </c>
      <c r="E67">
        <v>48</v>
      </c>
      <c r="F67">
        <v>2995805</v>
      </c>
      <c r="J67" t="s">
        <v>134</v>
      </c>
      <c r="L67">
        <f>MIN(B63:B67)</f>
        <v>0</v>
      </c>
      <c r="M67">
        <f>MAX(C63:C67)</f>
        <v>5850</v>
      </c>
      <c r="N67">
        <f>MIN(D63:D67)</f>
        <v>8059</v>
      </c>
      <c r="O67">
        <f>MAX(D63:D67)</f>
        <v>8059</v>
      </c>
    </row>
    <row r="68" spans="2:15" x14ac:dyDescent="0.25">
      <c r="B68" t="s">
        <v>939</v>
      </c>
      <c r="C68">
        <v>5766</v>
      </c>
      <c r="D68">
        <v>8298</v>
      </c>
      <c r="E68">
        <v>163</v>
      </c>
      <c r="F68">
        <v>3421076</v>
      </c>
      <c r="J68" t="s">
        <v>135</v>
      </c>
    </row>
    <row r="69" spans="2:15" x14ac:dyDescent="0.25">
      <c r="B69" t="s">
        <v>939</v>
      </c>
      <c r="C69">
        <v>5766</v>
      </c>
      <c r="D69">
        <v>8298</v>
      </c>
      <c r="E69">
        <v>115</v>
      </c>
      <c r="F69">
        <v>2550425</v>
      </c>
      <c r="J69" t="s">
        <v>136</v>
      </c>
    </row>
    <row r="70" spans="2:15" x14ac:dyDescent="0.25">
      <c r="B70" t="s">
        <v>939</v>
      </c>
      <c r="C70">
        <v>5766</v>
      </c>
      <c r="D70">
        <v>8298</v>
      </c>
      <c r="E70">
        <v>40</v>
      </c>
      <c r="F70">
        <v>2560961</v>
      </c>
      <c r="J70" t="s">
        <v>137</v>
      </c>
      <c r="L70" s="20" t="s">
        <v>420</v>
      </c>
      <c r="M70" s="20"/>
      <c r="N70" s="20" t="s">
        <v>423</v>
      </c>
      <c r="O70" s="20"/>
    </row>
    <row r="71" spans="2:15" x14ac:dyDescent="0.25">
      <c r="B71" t="s">
        <v>939</v>
      </c>
      <c r="C71">
        <v>5766</v>
      </c>
      <c r="D71">
        <v>8298</v>
      </c>
      <c r="E71">
        <v>170</v>
      </c>
      <c r="F71">
        <v>2645742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2:15" x14ac:dyDescent="0.25">
      <c r="B72" t="s">
        <v>939</v>
      </c>
      <c r="C72">
        <v>5766</v>
      </c>
      <c r="D72">
        <v>8298</v>
      </c>
      <c r="E72">
        <v>120</v>
      </c>
      <c r="F72">
        <v>2197911</v>
      </c>
      <c r="J72" t="s">
        <v>139</v>
      </c>
      <c r="L72">
        <f>MIN(B68:B72)</f>
        <v>0</v>
      </c>
      <c r="M72">
        <f>MAX(C68:C72)</f>
        <v>5766</v>
      </c>
      <c r="N72">
        <f>MIN(D68:D72)</f>
        <v>8298</v>
      </c>
      <c r="O72">
        <f>MAX(D68:D72)</f>
        <v>8298</v>
      </c>
    </row>
    <row r="73" spans="2:15" x14ac:dyDescent="0.25">
      <c r="B73" t="s">
        <v>940</v>
      </c>
      <c r="C73">
        <v>7804</v>
      </c>
      <c r="D73">
        <v>9146</v>
      </c>
      <c r="E73">
        <v>50</v>
      </c>
      <c r="F73">
        <v>1976922</v>
      </c>
      <c r="J73" t="s">
        <v>140</v>
      </c>
    </row>
    <row r="74" spans="2:15" x14ac:dyDescent="0.25">
      <c r="B74" t="s">
        <v>940</v>
      </c>
      <c r="C74">
        <v>7804</v>
      </c>
      <c r="D74">
        <v>9146</v>
      </c>
      <c r="E74">
        <v>31</v>
      </c>
      <c r="F74">
        <v>2150938</v>
      </c>
      <c r="J74" t="s">
        <v>141</v>
      </c>
    </row>
    <row r="75" spans="2:15" x14ac:dyDescent="0.25">
      <c r="B75" t="s">
        <v>940</v>
      </c>
      <c r="C75">
        <v>7804</v>
      </c>
      <c r="D75">
        <v>9146</v>
      </c>
      <c r="E75">
        <v>61</v>
      </c>
      <c r="F75">
        <v>1985656</v>
      </c>
      <c r="J75" t="s">
        <v>142</v>
      </c>
      <c r="L75" s="20" t="s">
        <v>420</v>
      </c>
      <c r="M75" s="20"/>
      <c r="N75" s="20" t="s">
        <v>423</v>
      </c>
      <c r="O75" s="20"/>
    </row>
    <row r="76" spans="2:15" x14ac:dyDescent="0.25">
      <c r="B76" t="s">
        <v>940</v>
      </c>
      <c r="C76">
        <v>7804</v>
      </c>
      <c r="D76">
        <v>9146</v>
      </c>
      <c r="E76">
        <v>120</v>
      </c>
      <c r="F76">
        <v>2044924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2:15" x14ac:dyDescent="0.25">
      <c r="B77" t="s">
        <v>940</v>
      </c>
      <c r="C77">
        <v>7804</v>
      </c>
      <c r="D77">
        <v>9146</v>
      </c>
      <c r="E77">
        <v>53</v>
      </c>
      <c r="F77">
        <v>2308147</v>
      </c>
      <c r="J77" t="s">
        <v>144</v>
      </c>
      <c r="L77">
        <f>MIN(B73:B77)</f>
        <v>0</v>
      </c>
      <c r="M77">
        <f>MAX(C73:C77)</f>
        <v>7804</v>
      </c>
      <c r="N77">
        <f>MIN(D73:D77)</f>
        <v>9146</v>
      </c>
      <c r="O77">
        <f>MAX(D73:D77)</f>
        <v>9146</v>
      </c>
    </row>
    <row r="78" spans="2:15" x14ac:dyDescent="0.25">
      <c r="B78" t="s">
        <v>941</v>
      </c>
      <c r="C78">
        <v>7209</v>
      </c>
      <c r="D78">
        <v>8868</v>
      </c>
      <c r="E78">
        <v>37</v>
      </c>
      <c r="F78">
        <v>2097877</v>
      </c>
      <c r="J78" t="s">
        <v>145</v>
      </c>
    </row>
    <row r="79" spans="2:15" x14ac:dyDescent="0.25">
      <c r="B79" t="s">
        <v>941</v>
      </c>
      <c r="C79">
        <v>7209</v>
      </c>
      <c r="D79">
        <v>8868</v>
      </c>
      <c r="E79">
        <v>42</v>
      </c>
      <c r="F79">
        <v>2417441</v>
      </c>
      <c r="J79" t="s">
        <v>146</v>
      </c>
    </row>
    <row r="80" spans="2:15" x14ac:dyDescent="0.25">
      <c r="B80" t="s">
        <v>941</v>
      </c>
      <c r="C80">
        <v>7209</v>
      </c>
      <c r="D80">
        <v>8868</v>
      </c>
      <c r="E80">
        <v>44</v>
      </c>
      <c r="F80">
        <v>2283952</v>
      </c>
      <c r="J80" t="s">
        <v>147</v>
      </c>
      <c r="L80" s="20" t="s">
        <v>420</v>
      </c>
      <c r="M80" s="20"/>
      <c r="N80" s="20" t="s">
        <v>423</v>
      </c>
      <c r="O80" s="20"/>
    </row>
    <row r="81" spans="2:15" x14ac:dyDescent="0.25">
      <c r="B81" t="s">
        <v>941</v>
      </c>
      <c r="C81">
        <v>7209</v>
      </c>
      <c r="D81">
        <v>8868</v>
      </c>
      <c r="E81">
        <v>23</v>
      </c>
      <c r="F81">
        <v>2943868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2:15" x14ac:dyDescent="0.25">
      <c r="B82" t="s">
        <v>941</v>
      </c>
      <c r="C82">
        <v>7209</v>
      </c>
      <c r="D82">
        <v>8868</v>
      </c>
      <c r="E82">
        <v>32</v>
      </c>
      <c r="F82">
        <v>1998968</v>
      </c>
      <c r="J82" t="s">
        <v>149</v>
      </c>
      <c r="L82">
        <f>MIN(B78:B82)</f>
        <v>0</v>
      </c>
      <c r="M82">
        <f>MAX(C78:C82)</f>
        <v>7209</v>
      </c>
      <c r="N82">
        <f>MIN(D78:D82)</f>
        <v>8868</v>
      </c>
      <c r="O82">
        <f>MAX(D78:D82)</f>
        <v>8868</v>
      </c>
    </row>
    <row r="83" spans="2:15" x14ac:dyDescent="0.25">
      <c r="B83" t="s">
        <v>942</v>
      </c>
      <c r="C83">
        <v>5412</v>
      </c>
      <c r="D83">
        <v>7526</v>
      </c>
      <c r="E83">
        <v>88</v>
      </c>
      <c r="F83">
        <v>1669727</v>
      </c>
      <c r="J83" t="s">
        <v>150</v>
      </c>
    </row>
    <row r="84" spans="2:15" x14ac:dyDescent="0.25">
      <c r="B84" t="s">
        <v>942</v>
      </c>
      <c r="C84">
        <v>5412</v>
      </c>
      <c r="D84">
        <v>7526</v>
      </c>
      <c r="E84">
        <v>41</v>
      </c>
      <c r="F84">
        <v>1994596</v>
      </c>
      <c r="J84" t="s">
        <v>151</v>
      </c>
    </row>
    <row r="85" spans="2:15" x14ac:dyDescent="0.25">
      <c r="B85" t="s">
        <v>942</v>
      </c>
      <c r="C85">
        <v>5412</v>
      </c>
      <c r="D85">
        <v>7526</v>
      </c>
      <c r="E85">
        <v>167</v>
      </c>
      <c r="F85">
        <v>1720783</v>
      </c>
      <c r="J85" t="s">
        <v>152</v>
      </c>
      <c r="L85" s="20" t="s">
        <v>420</v>
      </c>
      <c r="M85" s="20"/>
      <c r="N85" s="20" t="s">
        <v>423</v>
      </c>
      <c r="O85" s="20"/>
    </row>
    <row r="86" spans="2:15" x14ac:dyDescent="0.25">
      <c r="B86" t="s">
        <v>942</v>
      </c>
      <c r="C86">
        <v>5412</v>
      </c>
      <c r="D86">
        <v>7526</v>
      </c>
      <c r="E86">
        <v>52</v>
      </c>
      <c r="F86">
        <v>1701128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2:15" x14ac:dyDescent="0.25">
      <c r="B87" t="s">
        <v>942</v>
      </c>
      <c r="C87">
        <v>5412</v>
      </c>
      <c r="D87">
        <v>7526</v>
      </c>
      <c r="E87">
        <v>57</v>
      </c>
      <c r="F87">
        <v>1997473</v>
      </c>
      <c r="J87" t="s">
        <v>154</v>
      </c>
      <c r="L87">
        <f>MIN(B83:B87)</f>
        <v>0</v>
      </c>
      <c r="M87">
        <f>MAX(C83:C87)</f>
        <v>5412</v>
      </c>
      <c r="N87">
        <f>MIN(D83:D87)</f>
        <v>7526</v>
      </c>
      <c r="O87">
        <f>MAX(D83:D87)</f>
        <v>7526</v>
      </c>
    </row>
    <row r="88" spans="2:15" x14ac:dyDescent="0.25">
      <c r="B88" t="s">
        <v>943</v>
      </c>
      <c r="C88">
        <v>7298</v>
      </c>
      <c r="D88">
        <v>9767</v>
      </c>
      <c r="E88">
        <v>61</v>
      </c>
      <c r="F88">
        <v>2224412</v>
      </c>
      <c r="J88" t="s">
        <v>155</v>
      </c>
    </row>
    <row r="89" spans="2:15" x14ac:dyDescent="0.25">
      <c r="B89" t="s">
        <v>943</v>
      </c>
      <c r="C89">
        <v>7298</v>
      </c>
      <c r="D89">
        <v>9767</v>
      </c>
      <c r="E89">
        <v>37</v>
      </c>
      <c r="F89">
        <v>3748818</v>
      </c>
      <c r="J89" t="s">
        <v>156</v>
      </c>
    </row>
    <row r="90" spans="2:15" x14ac:dyDescent="0.25">
      <c r="B90" t="s">
        <v>943</v>
      </c>
      <c r="C90">
        <v>7298</v>
      </c>
      <c r="D90">
        <v>9767</v>
      </c>
      <c r="E90">
        <v>48</v>
      </c>
      <c r="F90">
        <v>2464643</v>
      </c>
      <c r="J90" t="s">
        <v>157</v>
      </c>
      <c r="L90" s="20" t="s">
        <v>420</v>
      </c>
      <c r="M90" s="20"/>
      <c r="N90" s="20" t="s">
        <v>423</v>
      </c>
      <c r="O90" s="20"/>
    </row>
    <row r="91" spans="2:15" x14ac:dyDescent="0.25">
      <c r="B91" t="s">
        <v>943</v>
      </c>
      <c r="C91">
        <v>7298</v>
      </c>
      <c r="D91">
        <v>9767</v>
      </c>
      <c r="E91">
        <v>35</v>
      </c>
      <c r="F91">
        <v>2185006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2:15" x14ac:dyDescent="0.25">
      <c r="B92" t="s">
        <v>943</v>
      </c>
      <c r="C92">
        <v>7298</v>
      </c>
      <c r="D92">
        <v>9767</v>
      </c>
      <c r="E92">
        <v>61</v>
      </c>
      <c r="F92">
        <v>2181824</v>
      </c>
      <c r="J92" t="s">
        <v>159</v>
      </c>
      <c r="L92">
        <f>MIN(B88:B92)</f>
        <v>0</v>
      </c>
      <c r="M92">
        <f>MAX(C88:C92)</f>
        <v>7298</v>
      </c>
      <c r="N92">
        <f>MIN(D88:D92)</f>
        <v>9767</v>
      </c>
      <c r="O92">
        <f>MAX(D88:D92)</f>
        <v>9767</v>
      </c>
    </row>
    <row r="93" spans="2:15" x14ac:dyDescent="0.25">
      <c r="B93" t="s">
        <v>944</v>
      </c>
      <c r="C93">
        <v>7881</v>
      </c>
      <c r="D93">
        <v>9168</v>
      </c>
      <c r="E93">
        <v>46</v>
      </c>
      <c r="F93">
        <v>2184278</v>
      </c>
      <c r="J93" t="s">
        <v>160</v>
      </c>
    </row>
    <row r="94" spans="2:15" x14ac:dyDescent="0.25">
      <c r="B94" t="s">
        <v>944</v>
      </c>
      <c r="C94">
        <v>7881</v>
      </c>
      <c r="D94">
        <v>9167</v>
      </c>
      <c r="E94">
        <v>113</v>
      </c>
      <c r="F94">
        <v>2041002</v>
      </c>
      <c r="J94" t="s">
        <v>161</v>
      </c>
    </row>
    <row r="95" spans="2:15" x14ac:dyDescent="0.25">
      <c r="B95" t="s">
        <v>944</v>
      </c>
      <c r="C95">
        <v>7881</v>
      </c>
      <c r="D95">
        <v>9167</v>
      </c>
      <c r="E95">
        <v>89</v>
      </c>
      <c r="F95">
        <v>1860602</v>
      </c>
      <c r="J95" t="s">
        <v>162</v>
      </c>
      <c r="L95" s="20" t="s">
        <v>420</v>
      </c>
      <c r="M95" s="20"/>
      <c r="N95" s="20" t="s">
        <v>423</v>
      </c>
      <c r="O95" s="20"/>
    </row>
    <row r="96" spans="2:15" x14ac:dyDescent="0.25">
      <c r="B96" t="s">
        <v>944</v>
      </c>
      <c r="C96">
        <v>7881</v>
      </c>
      <c r="D96">
        <v>9167</v>
      </c>
      <c r="E96">
        <v>174</v>
      </c>
      <c r="F96">
        <v>1892139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2:15" x14ac:dyDescent="0.25">
      <c r="B97" t="s">
        <v>944</v>
      </c>
      <c r="C97">
        <v>7881</v>
      </c>
      <c r="D97">
        <v>9168</v>
      </c>
      <c r="E97">
        <v>40</v>
      </c>
      <c r="F97">
        <v>2413509</v>
      </c>
      <c r="J97" t="s">
        <v>164</v>
      </c>
      <c r="L97">
        <f>MIN(B93:B97)</f>
        <v>0</v>
      </c>
      <c r="M97">
        <f>MAX(C93:C97)</f>
        <v>7881</v>
      </c>
      <c r="N97">
        <f>MIN(D93:D97)</f>
        <v>9167</v>
      </c>
      <c r="O97">
        <f>MAX(D93:D97)</f>
        <v>9168</v>
      </c>
    </row>
    <row r="98" spans="2:15" x14ac:dyDescent="0.25">
      <c r="B98" t="s">
        <v>945</v>
      </c>
      <c r="C98">
        <v>9135</v>
      </c>
      <c r="D98">
        <v>10331</v>
      </c>
      <c r="E98">
        <v>45</v>
      </c>
      <c r="F98">
        <v>2309386</v>
      </c>
      <c r="J98" t="s">
        <v>165</v>
      </c>
    </row>
    <row r="99" spans="2:15" x14ac:dyDescent="0.25">
      <c r="B99" t="s">
        <v>945</v>
      </c>
      <c r="C99">
        <v>9135</v>
      </c>
      <c r="D99">
        <v>10331</v>
      </c>
      <c r="E99">
        <v>36</v>
      </c>
      <c r="F99">
        <v>2817635</v>
      </c>
      <c r="J99" t="s">
        <v>166</v>
      </c>
    </row>
    <row r="100" spans="2:15" x14ac:dyDescent="0.25">
      <c r="B100" t="s">
        <v>945</v>
      </c>
      <c r="C100">
        <v>9135</v>
      </c>
      <c r="D100">
        <v>10331</v>
      </c>
      <c r="E100">
        <v>48</v>
      </c>
      <c r="F100">
        <v>2187072</v>
      </c>
      <c r="J100" t="s">
        <v>167</v>
      </c>
      <c r="L100" s="20" t="s">
        <v>420</v>
      </c>
      <c r="M100" s="20"/>
      <c r="N100" s="20" t="s">
        <v>423</v>
      </c>
      <c r="O100" s="20"/>
    </row>
    <row r="101" spans="2:15" x14ac:dyDescent="0.25">
      <c r="B101" t="s">
        <v>945</v>
      </c>
      <c r="C101">
        <v>9135</v>
      </c>
      <c r="D101">
        <v>10331</v>
      </c>
      <c r="E101">
        <v>48</v>
      </c>
      <c r="F101">
        <v>2038512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2:15" x14ac:dyDescent="0.25">
      <c r="B102" t="s">
        <v>945</v>
      </c>
      <c r="C102">
        <v>9135</v>
      </c>
      <c r="D102">
        <v>10331</v>
      </c>
      <c r="E102">
        <v>100</v>
      </c>
      <c r="F102">
        <v>1932210</v>
      </c>
      <c r="J102" t="s">
        <v>169</v>
      </c>
      <c r="L102">
        <f>MIN(B98:B102)</f>
        <v>0</v>
      </c>
      <c r="M102">
        <f>MAX(C98:C102)</f>
        <v>9135</v>
      </c>
      <c r="N102">
        <f>MIN(D98:D102)</f>
        <v>10331</v>
      </c>
      <c r="O102">
        <f>MAX(D98:D102)</f>
        <v>10331</v>
      </c>
    </row>
    <row r="103" spans="2:15" x14ac:dyDescent="0.25">
      <c r="B103" t="s">
        <v>946</v>
      </c>
      <c r="C103">
        <v>8631</v>
      </c>
      <c r="D103">
        <v>10153</v>
      </c>
      <c r="E103">
        <v>100</v>
      </c>
      <c r="F103">
        <v>1713418</v>
      </c>
      <c r="J103" t="s">
        <v>170</v>
      </c>
    </row>
    <row r="104" spans="2:15" x14ac:dyDescent="0.25">
      <c r="B104" t="s">
        <v>946</v>
      </c>
      <c r="C104">
        <v>8631</v>
      </c>
      <c r="D104">
        <v>10153</v>
      </c>
      <c r="E104">
        <v>63</v>
      </c>
      <c r="F104">
        <v>2512160</v>
      </c>
      <c r="J104" t="s">
        <v>171</v>
      </c>
    </row>
    <row r="105" spans="2:15" x14ac:dyDescent="0.25">
      <c r="B105" t="s">
        <v>946</v>
      </c>
      <c r="C105">
        <v>8631</v>
      </c>
      <c r="D105">
        <v>10153</v>
      </c>
      <c r="E105">
        <v>176</v>
      </c>
      <c r="F105">
        <v>1978605</v>
      </c>
      <c r="J105" t="s">
        <v>172</v>
      </c>
      <c r="L105" s="20" t="s">
        <v>420</v>
      </c>
      <c r="M105" s="20"/>
      <c r="N105" s="20" t="s">
        <v>423</v>
      </c>
      <c r="O105" s="20"/>
    </row>
    <row r="106" spans="2:15" x14ac:dyDescent="0.25">
      <c r="B106" t="s">
        <v>946</v>
      </c>
      <c r="C106">
        <v>8631</v>
      </c>
      <c r="D106">
        <v>10153</v>
      </c>
      <c r="E106">
        <v>96</v>
      </c>
      <c r="F106">
        <v>2036386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2:15" x14ac:dyDescent="0.25">
      <c r="B107" t="s">
        <v>946</v>
      </c>
      <c r="C107">
        <v>8631</v>
      </c>
      <c r="D107">
        <v>10153</v>
      </c>
      <c r="E107">
        <v>171</v>
      </c>
      <c r="F107">
        <v>1681125</v>
      </c>
      <c r="J107" t="s">
        <v>174</v>
      </c>
      <c r="L107">
        <f>MIN(B103:B107)</f>
        <v>0</v>
      </c>
      <c r="M107">
        <f>MAX(C103:C107)</f>
        <v>8631</v>
      </c>
      <c r="N107">
        <f>MIN(D103:D107)</f>
        <v>10153</v>
      </c>
      <c r="O107">
        <f>MAX(D103:D107)</f>
        <v>10153</v>
      </c>
    </row>
    <row r="108" spans="2:15" x14ac:dyDescent="0.25">
      <c r="B108" t="s">
        <v>947</v>
      </c>
      <c r="C108">
        <v>7281</v>
      </c>
      <c r="D108">
        <v>8998</v>
      </c>
      <c r="E108">
        <v>146</v>
      </c>
      <c r="F108">
        <v>2357724</v>
      </c>
      <c r="J108" t="s">
        <v>175</v>
      </c>
    </row>
    <row r="109" spans="2:15" x14ac:dyDescent="0.25">
      <c r="B109" t="s">
        <v>947</v>
      </c>
      <c r="C109">
        <v>7281</v>
      </c>
      <c r="D109">
        <v>8996</v>
      </c>
      <c r="E109">
        <v>110</v>
      </c>
      <c r="F109">
        <v>2640878</v>
      </c>
      <c r="J109" t="s">
        <v>176</v>
      </c>
    </row>
    <row r="110" spans="2:15" x14ac:dyDescent="0.25">
      <c r="B110" t="s">
        <v>947</v>
      </c>
      <c r="C110">
        <v>7281</v>
      </c>
      <c r="D110">
        <v>8996</v>
      </c>
      <c r="E110">
        <v>85</v>
      </c>
      <c r="F110">
        <v>2688905</v>
      </c>
      <c r="J110" t="s">
        <v>177</v>
      </c>
      <c r="L110" s="20" t="s">
        <v>420</v>
      </c>
      <c r="M110" s="20"/>
      <c r="N110" s="20" t="s">
        <v>423</v>
      </c>
      <c r="O110" s="20"/>
    </row>
    <row r="111" spans="2:15" x14ac:dyDescent="0.25">
      <c r="B111" t="s">
        <v>947</v>
      </c>
      <c r="C111">
        <v>7281</v>
      </c>
      <c r="D111">
        <v>8996</v>
      </c>
      <c r="E111">
        <v>85</v>
      </c>
      <c r="F111">
        <v>2324692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2:15" x14ac:dyDescent="0.25">
      <c r="B112" t="s">
        <v>947</v>
      </c>
      <c r="C112">
        <v>7281</v>
      </c>
      <c r="D112">
        <v>8996</v>
      </c>
      <c r="E112">
        <v>113</v>
      </c>
      <c r="F112">
        <v>2608594</v>
      </c>
      <c r="J112" t="s">
        <v>179</v>
      </c>
      <c r="L112">
        <f>MIN(B108:B112)</f>
        <v>0</v>
      </c>
      <c r="M112">
        <f>MAX(C108:C112)</f>
        <v>7281</v>
      </c>
      <c r="N112">
        <f>MIN(D108:D112)</f>
        <v>8996</v>
      </c>
      <c r="O112">
        <f>MAX(D108:D112)</f>
        <v>8998</v>
      </c>
    </row>
    <row r="113" spans="2:15" x14ac:dyDescent="0.25">
      <c r="B113" t="s">
        <v>948</v>
      </c>
      <c r="C113">
        <v>10499</v>
      </c>
      <c r="D113">
        <v>12085</v>
      </c>
      <c r="E113">
        <v>58</v>
      </c>
      <c r="F113">
        <v>2088342</v>
      </c>
      <c r="J113" t="s">
        <v>180</v>
      </c>
    </row>
    <row r="114" spans="2:15" x14ac:dyDescent="0.25">
      <c r="B114" t="s">
        <v>948</v>
      </c>
      <c r="C114">
        <v>10499</v>
      </c>
      <c r="D114">
        <v>12085</v>
      </c>
      <c r="E114">
        <v>61</v>
      </c>
      <c r="F114">
        <v>2170358</v>
      </c>
      <c r="J114" t="s">
        <v>181</v>
      </c>
    </row>
    <row r="115" spans="2:15" x14ac:dyDescent="0.25">
      <c r="B115" t="s">
        <v>948</v>
      </c>
      <c r="C115">
        <v>10499</v>
      </c>
      <c r="D115">
        <v>12085</v>
      </c>
      <c r="E115">
        <v>98</v>
      </c>
      <c r="F115">
        <v>3295292</v>
      </c>
      <c r="J115" t="s">
        <v>182</v>
      </c>
      <c r="L115" s="20" t="s">
        <v>420</v>
      </c>
      <c r="M115" s="20"/>
      <c r="N115" s="20" t="s">
        <v>423</v>
      </c>
      <c r="O115" s="20"/>
    </row>
    <row r="116" spans="2:15" x14ac:dyDescent="0.25">
      <c r="B116" t="s">
        <v>948</v>
      </c>
      <c r="C116">
        <v>10499</v>
      </c>
      <c r="D116">
        <v>12085</v>
      </c>
      <c r="E116">
        <v>65</v>
      </c>
      <c r="F116">
        <v>2661832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2:15" x14ac:dyDescent="0.25">
      <c r="B117" t="s">
        <v>948</v>
      </c>
      <c r="C117">
        <v>10499</v>
      </c>
      <c r="D117">
        <v>12086</v>
      </c>
      <c r="E117">
        <v>80</v>
      </c>
      <c r="F117">
        <v>2236475</v>
      </c>
      <c r="J117" t="s">
        <v>184</v>
      </c>
      <c r="L117">
        <f>MIN(B113:B117)</f>
        <v>0</v>
      </c>
      <c r="M117">
        <f>MAX(C113:C117)</f>
        <v>10499</v>
      </c>
      <c r="N117">
        <f>MIN(D113:D117)</f>
        <v>12085</v>
      </c>
      <c r="O117">
        <f>MAX(D113:D117)</f>
        <v>12086</v>
      </c>
    </row>
    <row r="118" spans="2:15" x14ac:dyDescent="0.25">
      <c r="B118" t="s">
        <v>949</v>
      </c>
      <c r="C118">
        <v>9629</v>
      </c>
      <c r="D118">
        <v>11398</v>
      </c>
      <c r="E118">
        <v>64</v>
      </c>
      <c r="F118">
        <v>2195262</v>
      </c>
      <c r="J118" t="s">
        <v>185</v>
      </c>
    </row>
    <row r="119" spans="2:15" x14ac:dyDescent="0.25">
      <c r="B119" t="s">
        <v>949</v>
      </c>
      <c r="C119">
        <v>9629</v>
      </c>
      <c r="D119">
        <v>11398</v>
      </c>
      <c r="E119">
        <v>46</v>
      </c>
      <c r="F119">
        <v>3240855</v>
      </c>
      <c r="J119" t="s">
        <v>186</v>
      </c>
    </row>
    <row r="120" spans="2:15" x14ac:dyDescent="0.25">
      <c r="B120" t="s">
        <v>949</v>
      </c>
      <c r="C120">
        <v>9629</v>
      </c>
      <c r="D120">
        <v>11398</v>
      </c>
      <c r="E120">
        <v>73</v>
      </c>
      <c r="F120">
        <v>3093088</v>
      </c>
      <c r="J120" t="s">
        <v>187</v>
      </c>
      <c r="L120" s="20" t="s">
        <v>420</v>
      </c>
      <c r="M120" s="20"/>
      <c r="N120" s="20" t="s">
        <v>423</v>
      </c>
      <c r="O120" s="20"/>
    </row>
    <row r="121" spans="2:15" x14ac:dyDescent="0.25">
      <c r="B121" t="s">
        <v>949</v>
      </c>
      <c r="C121">
        <v>9629</v>
      </c>
      <c r="D121">
        <v>11398</v>
      </c>
      <c r="E121">
        <v>138</v>
      </c>
      <c r="F121">
        <v>2205069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2:15" x14ac:dyDescent="0.25">
      <c r="B122" t="s">
        <v>949</v>
      </c>
      <c r="C122">
        <v>9629</v>
      </c>
      <c r="D122">
        <v>11398</v>
      </c>
      <c r="E122">
        <v>59</v>
      </c>
      <c r="F122">
        <v>2279678</v>
      </c>
      <c r="J122" t="s">
        <v>189</v>
      </c>
      <c r="L122">
        <f>MIN(B118:B122)</f>
        <v>0</v>
      </c>
      <c r="M122">
        <f>MAX(C118:C122)</f>
        <v>9629</v>
      </c>
      <c r="N122">
        <f>MIN(D118:D122)</f>
        <v>11398</v>
      </c>
      <c r="O122">
        <f>MAX(D118:D122)</f>
        <v>11398</v>
      </c>
    </row>
    <row r="123" spans="2:15" x14ac:dyDescent="0.25">
      <c r="B123" t="s">
        <v>950</v>
      </c>
      <c r="C123">
        <v>9559</v>
      </c>
      <c r="D123">
        <v>11094</v>
      </c>
      <c r="E123">
        <v>46</v>
      </c>
      <c r="F123">
        <v>2161756</v>
      </c>
      <c r="J123" t="s">
        <v>190</v>
      </c>
    </row>
    <row r="124" spans="2:15" x14ac:dyDescent="0.25">
      <c r="B124" t="s">
        <v>950</v>
      </c>
      <c r="C124">
        <v>9559</v>
      </c>
      <c r="D124">
        <v>11094</v>
      </c>
      <c r="E124">
        <v>68</v>
      </c>
      <c r="F124">
        <v>2208598</v>
      </c>
      <c r="J124" t="s">
        <v>191</v>
      </c>
    </row>
    <row r="125" spans="2:15" x14ac:dyDescent="0.25">
      <c r="B125" t="s">
        <v>950</v>
      </c>
      <c r="C125">
        <v>9559</v>
      </c>
      <c r="D125">
        <v>11094</v>
      </c>
      <c r="E125">
        <v>78</v>
      </c>
      <c r="F125">
        <v>2312187</v>
      </c>
      <c r="J125" t="s">
        <v>192</v>
      </c>
      <c r="L125" s="20" t="s">
        <v>420</v>
      </c>
      <c r="M125" s="20"/>
      <c r="N125" s="20" t="s">
        <v>423</v>
      </c>
      <c r="O125" s="20"/>
    </row>
    <row r="126" spans="2:15" x14ac:dyDescent="0.25">
      <c r="B126" t="s">
        <v>950</v>
      </c>
      <c r="C126">
        <v>9559</v>
      </c>
      <c r="D126">
        <v>11094</v>
      </c>
      <c r="E126">
        <v>42</v>
      </c>
      <c r="F126">
        <v>2445758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2:15" x14ac:dyDescent="0.25">
      <c r="B127" t="s">
        <v>950</v>
      </c>
      <c r="C127">
        <v>9559</v>
      </c>
      <c r="D127">
        <v>11094</v>
      </c>
      <c r="E127">
        <v>113</v>
      </c>
      <c r="F127">
        <v>2044974</v>
      </c>
      <c r="J127" t="s">
        <v>194</v>
      </c>
      <c r="L127">
        <f>MIN(B123:B127)</f>
        <v>0</v>
      </c>
      <c r="M127">
        <f>MAX(C123:C127)</f>
        <v>9559</v>
      </c>
      <c r="N127">
        <f>MIN(D123:D127)</f>
        <v>11094</v>
      </c>
      <c r="O127">
        <f>MAX(D123:D127)</f>
        <v>11094</v>
      </c>
    </row>
    <row r="128" spans="2:15" x14ac:dyDescent="0.25">
      <c r="B128" t="s">
        <v>951</v>
      </c>
      <c r="C128">
        <v>5616</v>
      </c>
      <c r="D128">
        <v>7708</v>
      </c>
      <c r="E128">
        <v>82</v>
      </c>
      <c r="F128">
        <v>1971796</v>
      </c>
      <c r="J128" t="s">
        <v>195</v>
      </c>
    </row>
    <row r="129" spans="2:15" x14ac:dyDescent="0.25">
      <c r="B129" t="s">
        <v>951</v>
      </c>
      <c r="C129">
        <v>5616</v>
      </c>
      <c r="D129">
        <v>7708</v>
      </c>
      <c r="E129">
        <v>66</v>
      </c>
      <c r="F129">
        <v>1935379</v>
      </c>
      <c r="J129" t="s">
        <v>196</v>
      </c>
    </row>
    <row r="130" spans="2:15" x14ac:dyDescent="0.25">
      <c r="B130" t="s">
        <v>951</v>
      </c>
      <c r="C130">
        <v>5616</v>
      </c>
      <c r="D130">
        <v>7708</v>
      </c>
      <c r="E130">
        <v>47</v>
      </c>
      <c r="F130">
        <v>1986215</v>
      </c>
      <c r="J130" t="s">
        <v>197</v>
      </c>
      <c r="L130" s="20" t="s">
        <v>420</v>
      </c>
      <c r="M130" s="20"/>
      <c r="N130" s="20" t="s">
        <v>423</v>
      </c>
      <c r="O130" s="20"/>
    </row>
    <row r="131" spans="2:15" x14ac:dyDescent="0.25">
      <c r="B131" t="s">
        <v>951</v>
      </c>
      <c r="C131">
        <v>5616</v>
      </c>
      <c r="D131">
        <v>7708</v>
      </c>
      <c r="E131">
        <v>44</v>
      </c>
      <c r="F131">
        <v>2162081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2:15" x14ac:dyDescent="0.25">
      <c r="B132" t="s">
        <v>951</v>
      </c>
      <c r="C132">
        <v>5616</v>
      </c>
      <c r="D132">
        <v>7708</v>
      </c>
      <c r="E132">
        <v>60</v>
      </c>
      <c r="F132">
        <v>2069683</v>
      </c>
      <c r="J132" t="s">
        <v>199</v>
      </c>
      <c r="L132">
        <f>MIN(B128:B132)</f>
        <v>0</v>
      </c>
      <c r="M132">
        <f>MAX(C128:C132)</f>
        <v>5616</v>
      </c>
      <c r="N132">
        <f>MIN(D128:D132)</f>
        <v>7708</v>
      </c>
      <c r="O132">
        <f>MAX(D128:D132)</f>
        <v>7708</v>
      </c>
    </row>
    <row r="133" spans="2:15" x14ac:dyDescent="0.25">
      <c r="B133" t="s">
        <v>952</v>
      </c>
      <c r="C133">
        <v>9370</v>
      </c>
      <c r="D133">
        <v>10394</v>
      </c>
      <c r="E133">
        <v>93</v>
      </c>
      <c r="F133">
        <v>1994897</v>
      </c>
      <c r="J133" t="s">
        <v>200</v>
      </c>
    </row>
    <row r="134" spans="2:15" x14ac:dyDescent="0.25">
      <c r="B134" t="s">
        <v>952</v>
      </c>
      <c r="C134">
        <v>9370</v>
      </c>
      <c r="D134">
        <v>10394</v>
      </c>
      <c r="E134">
        <v>77</v>
      </c>
      <c r="F134">
        <v>2849362</v>
      </c>
      <c r="J134" t="s">
        <v>201</v>
      </c>
    </row>
    <row r="135" spans="2:15" x14ac:dyDescent="0.25">
      <c r="B135" t="s">
        <v>952</v>
      </c>
      <c r="C135">
        <v>9370</v>
      </c>
      <c r="D135">
        <v>10394</v>
      </c>
      <c r="E135">
        <v>71</v>
      </c>
      <c r="F135">
        <v>1955927</v>
      </c>
      <c r="J135" t="s">
        <v>202</v>
      </c>
      <c r="L135" s="20" t="s">
        <v>420</v>
      </c>
      <c r="M135" s="20"/>
      <c r="N135" s="20" t="s">
        <v>423</v>
      </c>
      <c r="O135" s="20"/>
    </row>
    <row r="136" spans="2:15" x14ac:dyDescent="0.25">
      <c r="B136" t="s">
        <v>952</v>
      </c>
      <c r="C136">
        <v>9370</v>
      </c>
      <c r="D136">
        <v>10394</v>
      </c>
      <c r="E136">
        <v>70</v>
      </c>
      <c r="F136">
        <v>2052563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2:15" x14ac:dyDescent="0.25">
      <c r="B137" t="s">
        <v>952</v>
      </c>
      <c r="C137">
        <v>9370</v>
      </c>
      <c r="D137">
        <v>10394</v>
      </c>
      <c r="E137">
        <v>63</v>
      </c>
      <c r="F137">
        <v>2089181</v>
      </c>
      <c r="J137" t="s">
        <v>204</v>
      </c>
      <c r="L137">
        <f>MIN(B133:B137)</f>
        <v>0</v>
      </c>
      <c r="M137">
        <f>MAX(C133:C137)</f>
        <v>9370</v>
      </c>
      <c r="N137">
        <f>MIN(D133:D137)</f>
        <v>10394</v>
      </c>
      <c r="O137">
        <f>MAX(D133:D137)</f>
        <v>10394</v>
      </c>
    </row>
    <row r="138" spans="2:15" x14ac:dyDescent="0.25">
      <c r="B138" t="s">
        <v>953</v>
      </c>
      <c r="C138">
        <v>6738</v>
      </c>
      <c r="D138">
        <v>8374</v>
      </c>
      <c r="E138">
        <v>58</v>
      </c>
      <c r="F138">
        <v>2169557</v>
      </c>
      <c r="J138" t="s">
        <v>205</v>
      </c>
    </row>
    <row r="139" spans="2:15" x14ac:dyDescent="0.25">
      <c r="B139" t="s">
        <v>953</v>
      </c>
      <c r="C139">
        <v>6738</v>
      </c>
      <c r="D139">
        <v>8374</v>
      </c>
      <c r="E139">
        <v>69</v>
      </c>
      <c r="F139">
        <v>1889173</v>
      </c>
      <c r="J139" t="s">
        <v>206</v>
      </c>
    </row>
    <row r="140" spans="2:15" x14ac:dyDescent="0.25">
      <c r="B140" t="s">
        <v>953</v>
      </c>
      <c r="C140">
        <v>6738</v>
      </c>
      <c r="D140">
        <v>8374</v>
      </c>
      <c r="E140">
        <v>81</v>
      </c>
      <c r="F140">
        <v>2191407</v>
      </c>
      <c r="J140" t="s">
        <v>207</v>
      </c>
      <c r="L140" s="20" t="s">
        <v>420</v>
      </c>
      <c r="M140" s="20"/>
      <c r="N140" s="20" t="s">
        <v>423</v>
      </c>
      <c r="O140" s="20"/>
    </row>
    <row r="141" spans="2:15" x14ac:dyDescent="0.25">
      <c r="B141" t="s">
        <v>953</v>
      </c>
      <c r="C141">
        <v>6738</v>
      </c>
      <c r="D141">
        <v>8374</v>
      </c>
      <c r="E141">
        <v>76</v>
      </c>
      <c r="F141">
        <v>2569926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2:15" x14ac:dyDescent="0.25">
      <c r="B142" t="s">
        <v>953</v>
      </c>
      <c r="C142">
        <v>6738</v>
      </c>
      <c r="D142">
        <v>8374</v>
      </c>
      <c r="E142">
        <v>90</v>
      </c>
      <c r="F142">
        <v>2259111</v>
      </c>
      <c r="J142" t="s">
        <v>209</v>
      </c>
      <c r="L142">
        <f>MIN(B138:B142)</f>
        <v>0</v>
      </c>
      <c r="M142">
        <f>MAX(C138:C142)</f>
        <v>6738</v>
      </c>
      <c r="N142">
        <f>MIN(D138:D142)</f>
        <v>8374</v>
      </c>
      <c r="O142">
        <f>MAX(D138:D142)</f>
        <v>8374</v>
      </c>
    </row>
    <row r="143" spans="2:15" x14ac:dyDescent="0.25">
      <c r="B143" t="s">
        <v>954</v>
      </c>
      <c r="C143">
        <v>7971</v>
      </c>
      <c r="D143">
        <v>9770</v>
      </c>
      <c r="E143">
        <v>97</v>
      </c>
      <c r="F143">
        <v>2197837</v>
      </c>
      <c r="J143" t="s">
        <v>210</v>
      </c>
    </row>
    <row r="144" spans="2:15" x14ac:dyDescent="0.25">
      <c r="B144" t="s">
        <v>954</v>
      </c>
      <c r="C144">
        <v>7971</v>
      </c>
      <c r="D144">
        <v>9770</v>
      </c>
      <c r="E144">
        <v>54</v>
      </c>
      <c r="F144">
        <v>2479335</v>
      </c>
      <c r="J144" t="s">
        <v>211</v>
      </c>
    </row>
    <row r="145" spans="2:15" x14ac:dyDescent="0.25">
      <c r="B145" t="s">
        <v>954</v>
      </c>
      <c r="C145">
        <v>7971</v>
      </c>
      <c r="D145">
        <v>9770</v>
      </c>
      <c r="E145">
        <v>80</v>
      </c>
      <c r="F145">
        <v>2182888</v>
      </c>
      <c r="J145" t="s">
        <v>212</v>
      </c>
      <c r="L145" s="20" t="s">
        <v>420</v>
      </c>
      <c r="M145" s="20"/>
      <c r="N145" s="20" t="s">
        <v>423</v>
      </c>
      <c r="O145" s="20"/>
    </row>
    <row r="146" spans="2:15" x14ac:dyDescent="0.25">
      <c r="B146" t="s">
        <v>954</v>
      </c>
      <c r="C146">
        <v>7971</v>
      </c>
      <c r="D146">
        <v>9770</v>
      </c>
      <c r="E146">
        <v>95</v>
      </c>
      <c r="F146">
        <v>2148426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2:15" x14ac:dyDescent="0.25">
      <c r="B147" t="s">
        <v>954</v>
      </c>
      <c r="C147">
        <v>7971</v>
      </c>
      <c r="D147">
        <v>9770</v>
      </c>
      <c r="E147">
        <v>91</v>
      </c>
      <c r="F147">
        <v>2239750</v>
      </c>
      <c r="J147" t="s">
        <v>214</v>
      </c>
      <c r="L147">
        <f>MIN(B143:B147)</f>
        <v>0</v>
      </c>
      <c r="M147">
        <f>MAX(C143:C147)</f>
        <v>7971</v>
      </c>
      <c r="N147">
        <f>MIN(D143:D147)</f>
        <v>9770</v>
      </c>
      <c r="O147">
        <f>MAX(D143:D147)</f>
        <v>9770</v>
      </c>
    </row>
    <row r="148" spans="2:15" x14ac:dyDescent="0.25">
      <c r="B148" t="s">
        <v>955</v>
      </c>
      <c r="C148">
        <v>8439</v>
      </c>
      <c r="D148">
        <v>10334</v>
      </c>
      <c r="E148">
        <v>69</v>
      </c>
      <c r="F148">
        <v>2905285</v>
      </c>
      <c r="J148" t="s">
        <v>215</v>
      </c>
    </row>
    <row r="149" spans="2:15" x14ac:dyDescent="0.25">
      <c r="B149" t="s">
        <v>955</v>
      </c>
      <c r="C149">
        <v>8439</v>
      </c>
      <c r="D149">
        <v>10334</v>
      </c>
      <c r="E149">
        <v>39</v>
      </c>
      <c r="F149">
        <v>3265094</v>
      </c>
      <c r="J149" t="s">
        <v>216</v>
      </c>
    </row>
    <row r="150" spans="2:15" x14ac:dyDescent="0.25">
      <c r="B150" t="s">
        <v>955</v>
      </c>
      <c r="C150">
        <v>8439</v>
      </c>
      <c r="D150">
        <v>10334</v>
      </c>
      <c r="E150">
        <v>107</v>
      </c>
      <c r="F150">
        <v>3027441</v>
      </c>
      <c r="J150" t="s">
        <v>217</v>
      </c>
      <c r="L150" s="20" t="s">
        <v>420</v>
      </c>
      <c r="M150" s="20"/>
      <c r="N150" s="20" t="s">
        <v>423</v>
      </c>
      <c r="O150" s="20"/>
    </row>
    <row r="151" spans="2:15" x14ac:dyDescent="0.25">
      <c r="B151" t="s">
        <v>955</v>
      </c>
      <c r="C151">
        <v>8439</v>
      </c>
      <c r="D151">
        <v>10334</v>
      </c>
      <c r="E151">
        <v>58</v>
      </c>
      <c r="F151">
        <v>3103936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2:15" x14ac:dyDescent="0.25">
      <c r="B152" t="s">
        <v>955</v>
      </c>
      <c r="C152">
        <v>8439</v>
      </c>
      <c r="D152">
        <v>10334</v>
      </c>
      <c r="E152">
        <v>129</v>
      </c>
      <c r="F152">
        <v>3492454</v>
      </c>
      <c r="J152" t="s">
        <v>219</v>
      </c>
      <c r="L152">
        <f>MIN(B148:B152)</f>
        <v>0</v>
      </c>
      <c r="M152">
        <f>MAX(C148:C152)</f>
        <v>8439</v>
      </c>
      <c r="N152">
        <f>MIN(D148:D152)</f>
        <v>10334</v>
      </c>
      <c r="O152">
        <f>MAX(D148:D152)</f>
        <v>10334</v>
      </c>
    </row>
    <row r="153" spans="2:15" x14ac:dyDescent="0.25">
      <c r="B153" t="s">
        <v>956</v>
      </c>
      <c r="C153">
        <v>10006</v>
      </c>
      <c r="D153">
        <v>11160</v>
      </c>
      <c r="E153">
        <v>83</v>
      </c>
      <c r="F153">
        <v>2906900</v>
      </c>
      <c r="J153" t="s">
        <v>220</v>
      </c>
    </row>
    <row r="154" spans="2:15" x14ac:dyDescent="0.25">
      <c r="B154" t="s">
        <v>956</v>
      </c>
      <c r="C154">
        <v>10006</v>
      </c>
      <c r="D154">
        <v>11160</v>
      </c>
      <c r="E154">
        <v>56</v>
      </c>
      <c r="F154">
        <v>2925786</v>
      </c>
      <c r="J154" t="s">
        <v>221</v>
      </c>
    </row>
    <row r="155" spans="2:15" x14ac:dyDescent="0.25">
      <c r="B155" t="s">
        <v>956</v>
      </c>
      <c r="C155">
        <v>10006</v>
      </c>
      <c r="D155">
        <v>11160</v>
      </c>
      <c r="E155">
        <v>77</v>
      </c>
      <c r="F155">
        <v>3066122</v>
      </c>
      <c r="J155" t="s">
        <v>222</v>
      </c>
      <c r="L155" s="20" t="s">
        <v>420</v>
      </c>
      <c r="M155" s="20"/>
      <c r="N155" s="20" t="s">
        <v>423</v>
      </c>
      <c r="O155" s="20"/>
    </row>
    <row r="156" spans="2:15" x14ac:dyDescent="0.25">
      <c r="B156" t="s">
        <v>956</v>
      </c>
      <c r="C156">
        <v>10006</v>
      </c>
      <c r="D156">
        <v>11160</v>
      </c>
      <c r="E156">
        <v>76</v>
      </c>
      <c r="F156">
        <v>2457635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2:15" x14ac:dyDescent="0.25">
      <c r="B157" t="s">
        <v>956</v>
      </c>
      <c r="C157">
        <v>10006</v>
      </c>
      <c r="D157">
        <v>11161</v>
      </c>
      <c r="E157">
        <v>39</v>
      </c>
      <c r="F157">
        <v>2417134</v>
      </c>
      <c r="J157" t="s">
        <v>224</v>
      </c>
      <c r="L157">
        <f>MIN(B153:B157)</f>
        <v>0</v>
      </c>
      <c r="M157">
        <f>MAX(C153:C157)</f>
        <v>10006</v>
      </c>
      <c r="N157">
        <f>MIN(D153:D157)</f>
        <v>11160</v>
      </c>
      <c r="O157">
        <f>MAX(D153:D157)</f>
        <v>11161</v>
      </c>
    </row>
    <row r="158" spans="2:15" x14ac:dyDescent="0.25">
      <c r="B158" t="s">
        <v>957</v>
      </c>
      <c r="C158">
        <v>7997</v>
      </c>
      <c r="D158">
        <v>9845</v>
      </c>
      <c r="E158">
        <v>35</v>
      </c>
      <c r="F158">
        <v>2521911</v>
      </c>
      <c r="J158" t="s">
        <v>225</v>
      </c>
    </row>
    <row r="159" spans="2:15" x14ac:dyDescent="0.25">
      <c r="B159" t="s">
        <v>957</v>
      </c>
      <c r="C159">
        <v>7997</v>
      </c>
      <c r="D159">
        <v>9845</v>
      </c>
      <c r="E159">
        <v>41</v>
      </c>
      <c r="F159">
        <v>2694366</v>
      </c>
      <c r="J159" t="s">
        <v>226</v>
      </c>
    </row>
    <row r="160" spans="2:15" x14ac:dyDescent="0.25">
      <c r="B160" t="s">
        <v>957</v>
      </c>
      <c r="C160">
        <v>7997</v>
      </c>
      <c r="D160">
        <v>9845</v>
      </c>
      <c r="E160">
        <v>35</v>
      </c>
      <c r="F160">
        <v>3195014</v>
      </c>
      <c r="J160" t="s">
        <v>227</v>
      </c>
      <c r="L160" s="20" t="s">
        <v>420</v>
      </c>
      <c r="M160" s="20"/>
      <c r="N160" s="20" t="s">
        <v>423</v>
      </c>
      <c r="O160" s="20"/>
    </row>
    <row r="161" spans="2:15" x14ac:dyDescent="0.25">
      <c r="B161" t="s">
        <v>957</v>
      </c>
      <c r="C161">
        <v>7997</v>
      </c>
      <c r="D161">
        <v>9845</v>
      </c>
      <c r="E161">
        <v>40</v>
      </c>
      <c r="F161">
        <v>2514536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2:15" x14ac:dyDescent="0.25">
      <c r="B162" t="s">
        <v>957</v>
      </c>
      <c r="C162">
        <v>7997</v>
      </c>
      <c r="D162">
        <v>9845</v>
      </c>
      <c r="E162">
        <v>34</v>
      </c>
      <c r="F162">
        <v>2694168</v>
      </c>
      <c r="J162" t="s">
        <v>229</v>
      </c>
      <c r="L162">
        <f>MIN(B158:B162)</f>
        <v>0</v>
      </c>
      <c r="M162">
        <f>MAX(C158:C162)</f>
        <v>7997</v>
      </c>
      <c r="N162">
        <f>MIN(D158:D162)</f>
        <v>9845</v>
      </c>
      <c r="O162">
        <f>MAX(D158:D162)</f>
        <v>9845</v>
      </c>
    </row>
    <row r="163" spans="2:15" x14ac:dyDescent="0.25">
      <c r="B163" t="s">
        <v>958</v>
      </c>
      <c r="C163">
        <v>11618</v>
      </c>
      <c r="D163">
        <v>12229</v>
      </c>
      <c r="E163">
        <v>40</v>
      </c>
      <c r="F163">
        <v>2989712</v>
      </c>
      <c r="J163" t="s">
        <v>230</v>
      </c>
    </row>
    <row r="164" spans="2:15" x14ac:dyDescent="0.25">
      <c r="B164" t="s">
        <v>958</v>
      </c>
      <c r="C164">
        <v>11618</v>
      </c>
      <c r="D164">
        <v>12229</v>
      </c>
      <c r="E164">
        <v>57</v>
      </c>
      <c r="F164">
        <v>2580338</v>
      </c>
      <c r="J164" t="s">
        <v>231</v>
      </c>
    </row>
    <row r="165" spans="2:15" x14ac:dyDescent="0.25">
      <c r="B165" t="s">
        <v>958</v>
      </c>
      <c r="C165">
        <v>11618</v>
      </c>
      <c r="D165">
        <v>12231</v>
      </c>
      <c r="E165">
        <v>44</v>
      </c>
      <c r="F165">
        <v>2097631</v>
      </c>
      <c r="J165" t="s">
        <v>232</v>
      </c>
      <c r="L165" s="20" t="s">
        <v>420</v>
      </c>
      <c r="M165" s="20"/>
      <c r="N165" s="20" t="s">
        <v>423</v>
      </c>
      <c r="O165" s="20"/>
    </row>
    <row r="166" spans="2:15" x14ac:dyDescent="0.25">
      <c r="B166" t="s">
        <v>958</v>
      </c>
      <c r="C166">
        <v>11618</v>
      </c>
      <c r="D166">
        <v>12229</v>
      </c>
      <c r="E166">
        <v>91</v>
      </c>
      <c r="F166">
        <v>2071877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2:15" x14ac:dyDescent="0.25">
      <c r="B167" t="s">
        <v>958</v>
      </c>
      <c r="C167">
        <v>11618</v>
      </c>
      <c r="D167">
        <v>12229</v>
      </c>
      <c r="E167">
        <v>92</v>
      </c>
      <c r="F167">
        <v>2140524</v>
      </c>
      <c r="J167" t="s">
        <v>234</v>
      </c>
      <c r="L167">
        <f>MIN(B163:B167)</f>
        <v>0</v>
      </c>
      <c r="M167">
        <f>MAX(C163:C167)</f>
        <v>11618</v>
      </c>
      <c r="N167">
        <f>MIN(D163:D167)</f>
        <v>12229</v>
      </c>
      <c r="O167">
        <f>MAX(D163:D167)</f>
        <v>12231</v>
      </c>
    </row>
    <row r="168" spans="2:15" x14ac:dyDescent="0.25">
      <c r="B168" t="s">
        <v>959</v>
      </c>
      <c r="C168">
        <v>9724</v>
      </c>
      <c r="D168">
        <v>11129</v>
      </c>
      <c r="E168">
        <v>69</v>
      </c>
      <c r="F168">
        <v>2027804</v>
      </c>
      <c r="J168" t="s">
        <v>235</v>
      </c>
    </row>
    <row r="169" spans="2:15" x14ac:dyDescent="0.25">
      <c r="B169" t="s">
        <v>959</v>
      </c>
      <c r="C169">
        <v>9724</v>
      </c>
      <c r="D169">
        <v>11129</v>
      </c>
      <c r="E169">
        <v>72</v>
      </c>
      <c r="F169">
        <v>2006090</v>
      </c>
      <c r="J169" t="s">
        <v>236</v>
      </c>
    </row>
    <row r="170" spans="2:15" x14ac:dyDescent="0.25">
      <c r="B170" t="s">
        <v>959</v>
      </c>
      <c r="C170">
        <v>9724</v>
      </c>
      <c r="D170">
        <v>11129</v>
      </c>
      <c r="E170">
        <v>57</v>
      </c>
      <c r="F170">
        <v>2509792</v>
      </c>
      <c r="J170" t="s">
        <v>237</v>
      </c>
      <c r="L170" s="20" t="s">
        <v>420</v>
      </c>
      <c r="M170" s="20"/>
      <c r="N170" s="20" t="s">
        <v>423</v>
      </c>
      <c r="O170" s="20"/>
    </row>
    <row r="171" spans="2:15" x14ac:dyDescent="0.25">
      <c r="B171" t="s">
        <v>959</v>
      </c>
      <c r="C171">
        <v>9724</v>
      </c>
      <c r="D171">
        <v>11129</v>
      </c>
      <c r="E171">
        <v>57</v>
      </c>
      <c r="F171">
        <v>2892051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2:15" x14ac:dyDescent="0.25">
      <c r="B172" t="s">
        <v>959</v>
      </c>
      <c r="C172">
        <v>9724</v>
      </c>
      <c r="D172">
        <v>11129</v>
      </c>
      <c r="E172">
        <v>57</v>
      </c>
      <c r="F172">
        <v>1998560</v>
      </c>
      <c r="J172" t="s">
        <v>239</v>
      </c>
      <c r="L172">
        <f>MIN(B168:B172)</f>
        <v>0</v>
      </c>
      <c r="M172">
        <f>MAX(C168:C172)</f>
        <v>9724</v>
      </c>
      <c r="N172">
        <f>MIN(D168:D172)</f>
        <v>11129</v>
      </c>
      <c r="O172">
        <f>MAX(D168:D172)</f>
        <v>11129</v>
      </c>
    </row>
    <row r="173" spans="2:15" x14ac:dyDescent="0.25">
      <c r="B173" t="s">
        <v>960</v>
      </c>
      <c r="C173">
        <v>8704</v>
      </c>
      <c r="D173">
        <v>9734</v>
      </c>
      <c r="E173">
        <v>53</v>
      </c>
      <c r="F173">
        <v>2033870</v>
      </c>
      <c r="J173" t="s">
        <v>240</v>
      </c>
    </row>
    <row r="174" spans="2:15" x14ac:dyDescent="0.25">
      <c r="B174" t="s">
        <v>960</v>
      </c>
      <c r="C174">
        <v>8704</v>
      </c>
      <c r="D174">
        <v>9734</v>
      </c>
      <c r="E174">
        <v>53</v>
      </c>
      <c r="F174">
        <v>2201226</v>
      </c>
      <c r="J174" t="s">
        <v>241</v>
      </c>
    </row>
    <row r="175" spans="2:15" x14ac:dyDescent="0.25">
      <c r="B175" t="s">
        <v>960</v>
      </c>
      <c r="C175">
        <v>8704</v>
      </c>
      <c r="D175">
        <v>9734</v>
      </c>
      <c r="E175">
        <v>57</v>
      </c>
      <c r="F175">
        <v>1829159</v>
      </c>
      <c r="J175" t="s">
        <v>242</v>
      </c>
      <c r="L175" s="20" t="s">
        <v>420</v>
      </c>
      <c r="M175" s="20"/>
      <c r="N175" s="20" t="s">
        <v>423</v>
      </c>
      <c r="O175" s="20"/>
    </row>
    <row r="176" spans="2:15" x14ac:dyDescent="0.25">
      <c r="B176" t="s">
        <v>960</v>
      </c>
      <c r="C176">
        <v>8704</v>
      </c>
      <c r="D176">
        <v>9734</v>
      </c>
      <c r="E176">
        <v>97</v>
      </c>
      <c r="F176">
        <v>1833831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2:15" x14ac:dyDescent="0.25">
      <c r="B177" t="s">
        <v>960</v>
      </c>
      <c r="C177">
        <v>8704</v>
      </c>
      <c r="D177">
        <v>9734</v>
      </c>
      <c r="E177">
        <v>64</v>
      </c>
      <c r="F177">
        <v>1742969</v>
      </c>
      <c r="J177" t="s">
        <v>244</v>
      </c>
      <c r="L177">
        <f>MIN(B173:B177)</f>
        <v>0</v>
      </c>
      <c r="M177">
        <f>MAX(C173:C177)</f>
        <v>8704</v>
      </c>
      <c r="N177">
        <f>MIN(D173:D177)</f>
        <v>9734</v>
      </c>
      <c r="O177">
        <f>MAX(D173:D177)</f>
        <v>9734</v>
      </c>
    </row>
    <row r="178" spans="2:15" x14ac:dyDescent="0.25">
      <c r="B178" t="s">
        <v>961</v>
      </c>
      <c r="C178">
        <v>8514</v>
      </c>
      <c r="D178">
        <v>10128</v>
      </c>
      <c r="E178">
        <v>42</v>
      </c>
      <c r="F178">
        <v>2183628</v>
      </c>
      <c r="J178" t="s">
        <v>245</v>
      </c>
    </row>
    <row r="179" spans="2:15" x14ac:dyDescent="0.25">
      <c r="B179" t="s">
        <v>961</v>
      </c>
      <c r="C179">
        <v>8514</v>
      </c>
      <c r="D179">
        <v>10128</v>
      </c>
      <c r="E179">
        <v>37</v>
      </c>
      <c r="F179">
        <v>1846498</v>
      </c>
      <c r="J179" t="s">
        <v>246</v>
      </c>
    </row>
    <row r="180" spans="2:15" x14ac:dyDescent="0.25">
      <c r="B180" t="s">
        <v>961</v>
      </c>
      <c r="C180">
        <v>8514</v>
      </c>
      <c r="D180">
        <v>10128</v>
      </c>
      <c r="E180">
        <v>45</v>
      </c>
      <c r="F180">
        <v>1829219</v>
      </c>
      <c r="J180" t="s">
        <v>247</v>
      </c>
      <c r="L180" s="20" t="s">
        <v>420</v>
      </c>
      <c r="M180" s="20"/>
      <c r="N180" s="20" t="s">
        <v>423</v>
      </c>
      <c r="O180" s="20"/>
    </row>
    <row r="181" spans="2:15" x14ac:dyDescent="0.25">
      <c r="B181" t="s">
        <v>961</v>
      </c>
      <c r="C181">
        <v>8514</v>
      </c>
      <c r="D181">
        <v>10128</v>
      </c>
      <c r="E181">
        <v>39</v>
      </c>
      <c r="F181">
        <v>1762191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2:15" x14ac:dyDescent="0.25">
      <c r="B182" t="s">
        <v>961</v>
      </c>
      <c r="C182">
        <v>8514</v>
      </c>
      <c r="D182">
        <v>10128</v>
      </c>
      <c r="E182">
        <v>46</v>
      </c>
      <c r="F182">
        <v>1748606</v>
      </c>
      <c r="J182" t="s">
        <v>249</v>
      </c>
      <c r="L182">
        <f>MIN(B178:B182)</f>
        <v>0</v>
      </c>
      <c r="M182">
        <f>MAX(C178:C182)</f>
        <v>8514</v>
      </c>
      <c r="N182">
        <f>MIN(D178:D182)</f>
        <v>10128</v>
      </c>
      <c r="O182">
        <f>MAX(D178:D182)</f>
        <v>10128</v>
      </c>
    </row>
    <row r="183" spans="2:15" x14ac:dyDescent="0.25">
      <c r="B183" t="s">
        <v>962</v>
      </c>
      <c r="C183">
        <v>9096</v>
      </c>
      <c r="D183">
        <v>10402</v>
      </c>
      <c r="E183">
        <v>133</v>
      </c>
      <c r="F183">
        <v>1759572</v>
      </c>
      <c r="J183" t="s">
        <v>250</v>
      </c>
    </row>
    <row r="184" spans="2:15" x14ac:dyDescent="0.25">
      <c r="B184" t="s">
        <v>962</v>
      </c>
      <c r="C184">
        <v>9096</v>
      </c>
      <c r="D184">
        <v>10403</v>
      </c>
      <c r="E184">
        <v>80</v>
      </c>
      <c r="F184">
        <v>1705642</v>
      </c>
      <c r="J184" t="s">
        <v>251</v>
      </c>
    </row>
    <row r="185" spans="2:15" x14ac:dyDescent="0.25">
      <c r="B185" t="s">
        <v>962</v>
      </c>
      <c r="C185">
        <v>9096</v>
      </c>
      <c r="D185">
        <v>10403</v>
      </c>
      <c r="E185">
        <v>106</v>
      </c>
      <c r="F185">
        <v>1928482</v>
      </c>
      <c r="J185" t="s">
        <v>252</v>
      </c>
      <c r="L185" s="20" t="s">
        <v>420</v>
      </c>
      <c r="M185" s="20"/>
      <c r="N185" s="20" t="s">
        <v>423</v>
      </c>
      <c r="O185" s="20"/>
    </row>
    <row r="186" spans="2:15" x14ac:dyDescent="0.25">
      <c r="B186" t="s">
        <v>962</v>
      </c>
      <c r="C186">
        <v>9096</v>
      </c>
      <c r="D186">
        <v>10403</v>
      </c>
      <c r="E186">
        <v>91</v>
      </c>
      <c r="F186">
        <v>2574480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2:15" x14ac:dyDescent="0.25">
      <c r="B187" t="s">
        <v>962</v>
      </c>
      <c r="C187">
        <v>9096</v>
      </c>
      <c r="D187">
        <v>10402</v>
      </c>
      <c r="E187">
        <v>102</v>
      </c>
      <c r="F187">
        <v>2011839</v>
      </c>
      <c r="J187" t="s">
        <v>254</v>
      </c>
      <c r="L187">
        <f>MIN(B183:B187)</f>
        <v>0</v>
      </c>
      <c r="M187">
        <f>MAX(C183:C187)</f>
        <v>9096</v>
      </c>
      <c r="N187">
        <f>MIN(D183:D187)</f>
        <v>10402</v>
      </c>
      <c r="O187">
        <f>MAX(D183:D187)</f>
        <v>10403</v>
      </c>
    </row>
    <row r="188" spans="2:15" x14ac:dyDescent="0.25">
      <c r="B188" t="s">
        <v>963</v>
      </c>
      <c r="C188">
        <v>11170</v>
      </c>
      <c r="D188">
        <v>12098</v>
      </c>
      <c r="E188">
        <v>69</v>
      </c>
      <c r="F188">
        <v>2252479</v>
      </c>
      <c r="J188" t="s">
        <v>255</v>
      </c>
    </row>
    <row r="189" spans="2:15" x14ac:dyDescent="0.25">
      <c r="B189" t="s">
        <v>963</v>
      </c>
      <c r="C189">
        <v>11170</v>
      </c>
      <c r="D189">
        <v>12098</v>
      </c>
      <c r="E189">
        <v>169</v>
      </c>
      <c r="F189">
        <v>1844023</v>
      </c>
      <c r="J189" t="s">
        <v>256</v>
      </c>
    </row>
    <row r="190" spans="2:15" x14ac:dyDescent="0.25">
      <c r="B190" t="s">
        <v>963</v>
      </c>
      <c r="C190">
        <v>11170</v>
      </c>
      <c r="D190">
        <v>12098</v>
      </c>
      <c r="E190">
        <v>77</v>
      </c>
      <c r="F190">
        <v>1908784</v>
      </c>
      <c r="J190" t="s">
        <v>257</v>
      </c>
      <c r="L190" s="20" t="s">
        <v>420</v>
      </c>
      <c r="M190" s="20"/>
      <c r="N190" s="20" t="s">
        <v>423</v>
      </c>
      <c r="O190" s="20"/>
    </row>
    <row r="191" spans="2:15" x14ac:dyDescent="0.25">
      <c r="B191" t="s">
        <v>963</v>
      </c>
      <c r="C191">
        <v>11170</v>
      </c>
      <c r="D191">
        <v>12098</v>
      </c>
      <c r="E191">
        <v>80</v>
      </c>
      <c r="F191">
        <v>2072223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2:15" x14ac:dyDescent="0.25">
      <c r="B192" t="s">
        <v>963</v>
      </c>
      <c r="C192">
        <v>11170</v>
      </c>
      <c r="D192">
        <v>12098</v>
      </c>
      <c r="E192">
        <v>121</v>
      </c>
      <c r="F192">
        <v>1814471</v>
      </c>
      <c r="J192" t="s">
        <v>259</v>
      </c>
      <c r="L192">
        <f>MIN(B188:B192)</f>
        <v>0</v>
      </c>
      <c r="M192">
        <f>MAX(C188:C192)</f>
        <v>11170</v>
      </c>
      <c r="N192">
        <f>MIN(D188:D192)</f>
        <v>12098</v>
      </c>
      <c r="O192">
        <f>MAX(D188:D192)</f>
        <v>12098</v>
      </c>
    </row>
    <row r="193" spans="2:15" x14ac:dyDescent="0.25">
      <c r="B193" t="s">
        <v>964</v>
      </c>
      <c r="C193">
        <v>11940</v>
      </c>
      <c r="D193">
        <v>12987</v>
      </c>
      <c r="E193">
        <v>102</v>
      </c>
      <c r="F193">
        <v>2460598</v>
      </c>
      <c r="J193" t="s">
        <v>260</v>
      </c>
    </row>
    <row r="194" spans="2:15" x14ac:dyDescent="0.25">
      <c r="B194" t="s">
        <v>964</v>
      </c>
      <c r="C194">
        <v>11940</v>
      </c>
      <c r="D194">
        <v>12987</v>
      </c>
      <c r="E194">
        <v>129</v>
      </c>
      <c r="F194">
        <v>3478555</v>
      </c>
      <c r="J194" t="s">
        <v>261</v>
      </c>
    </row>
    <row r="195" spans="2:15" x14ac:dyDescent="0.25">
      <c r="B195" t="s">
        <v>964</v>
      </c>
      <c r="C195">
        <v>11940</v>
      </c>
      <c r="D195">
        <v>12987</v>
      </c>
      <c r="E195">
        <v>139</v>
      </c>
      <c r="F195">
        <v>2286624</v>
      </c>
      <c r="J195" t="s">
        <v>262</v>
      </c>
      <c r="L195" s="20" t="s">
        <v>420</v>
      </c>
      <c r="M195" s="20"/>
      <c r="N195" s="20" t="s">
        <v>423</v>
      </c>
      <c r="O195" s="20"/>
    </row>
    <row r="196" spans="2:15" x14ac:dyDescent="0.25">
      <c r="B196" t="s">
        <v>964</v>
      </c>
      <c r="C196">
        <v>11940</v>
      </c>
      <c r="D196">
        <v>12988</v>
      </c>
      <c r="E196">
        <v>71</v>
      </c>
      <c r="F196">
        <v>2230557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2:15" x14ac:dyDescent="0.25">
      <c r="B197" t="s">
        <v>964</v>
      </c>
      <c r="C197">
        <v>11940</v>
      </c>
      <c r="D197">
        <v>12987</v>
      </c>
      <c r="E197">
        <v>97</v>
      </c>
      <c r="F197">
        <v>2463379</v>
      </c>
      <c r="J197" t="s">
        <v>264</v>
      </c>
      <c r="L197">
        <f>MIN(B193:B197)</f>
        <v>0</v>
      </c>
      <c r="M197">
        <f>MAX(C193:C197)</f>
        <v>11940</v>
      </c>
      <c r="N197">
        <f>MIN(D193:D197)</f>
        <v>12987</v>
      </c>
      <c r="O197">
        <f>MAX(D193:D197)</f>
        <v>12988</v>
      </c>
    </row>
    <row r="198" spans="2:15" x14ac:dyDescent="0.25">
      <c r="B198" t="s">
        <v>965</v>
      </c>
      <c r="C198">
        <v>7446</v>
      </c>
      <c r="D198">
        <v>8993</v>
      </c>
      <c r="E198">
        <v>102</v>
      </c>
      <c r="F198">
        <v>2107396</v>
      </c>
      <c r="J198" t="s">
        <v>265</v>
      </c>
    </row>
    <row r="199" spans="2:15" x14ac:dyDescent="0.25">
      <c r="B199" t="s">
        <v>965</v>
      </c>
      <c r="C199">
        <v>7446</v>
      </c>
      <c r="D199">
        <v>8994</v>
      </c>
      <c r="E199">
        <v>49</v>
      </c>
      <c r="F199">
        <v>2248523</v>
      </c>
      <c r="J199" t="s">
        <v>266</v>
      </c>
    </row>
    <row r="200" spans="2:15" x14ac:dyDescent="0.25">
      <c r="B200" t="s">
        <v>965</v>
      </c>
      <c r="C200">
        <v>7446</v>
      </c>
      <c r="D200">
        <v>8993</v>
      </c>
      <c r="E200">
        <v>92</v>
      </c>
      <c r="F200">
        <v>2314186</v>
      </c>
      <c r="J200" t="s">
        <v>267</v>
      </c>
      <c r="L200" s="20" t="s">
        <v>420</v>
      </c>
      <c r="M200" s="20"/>
      <c r="N200" s="20" t="s">
        <v>423</v>
      </c>
      <c r="O200" s="20"/>
    </row>
    <row r="201" spans="2:15" x14ac:dyDescent="0.25">
      <c r="B201" t="s">
        <v>965</v>
      </c>
      <c r="C201">
        <v>7446</v>
      </c>
      <c r="D201">
        <v>8993</v>
      </c>
      <c r="E201">
        <v>73</v>
      </c>
      <c r="F201">
        <v>2206477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2:15" x14ac:dyDescent="0.25">
      <c r="B202" t="s">
        <v>965</v>
      </c>
      <c r="C202">
        <v>7446</v>
      </c>
      <c r="D202">
        <v>8993</v>
      </c>
      <c r="E202">
        <v>95</v>
      </c>
      <c r="F202">
        <v>2181452</v>
      </c>
      <c r="J202" t="s">
        <v>269</v>
      </c>
      <c r="L202">
        <f>MIN(B198:B202)</f>
        <v>0</v>
      </c>
      <c r="M202">
        <f>MAX(C198:C202)</f>
        <v>7446</v>
      </c>
      <c r="N202">
        <f>MIN(D198:D202)</f>
        <v>8993</v>
      </c>
      <c r="O202">
        <f>MAX(D198:D202)</f>
        <v>8994</v>
      </c>
    </row>
    <row r="203" spans="2:15" x14ac:dyDescent="0.25">
      <c r="B203" t="s">
        <v>966</v>
      </c>
      <c r="C203">
        <v>10337</v>
      </c>
      <c r="D203">
        <v>11468</v>
      </c>
      <c r="E203">
        <v>157</v>
      </c>
      <c r="F203">
        <v>2036106</v>
      </c>
      <c r="J203" t="s">
        <v>270</v>
      </c>
    </row>
    <row r="204" spans="2:15" x14ac:dyDescent="0.25">
      <c r="B204" t="s">
        <v>966</v>
      </c>
      <c r="C204">
        <v>10337</v>
      </c>
      <c r="D204">
        <v>11468</v>
      </c>
      <c r="E204">
        <v>129</v>
      </c>
      <c r="F204">
        <v>1771549</v>
      </c>
      <c r="J204" t="s">
        <v>271</v>
      </c>
    </row>
    <row r="205" spans="2:15" x14ac:dyDescent="0.25">
      <c r="B205" t="s">
        <v>966</v>
      </c>
      <c r="C205">
        <v>10337</v>
      </c>
      <c r="D205">
        <v>11468</v>
      </c>
      <c r="E205">
        <v>140</v>
      </c>
      <c r="F205">
        <v>2070419</v>
      </c>
      <c r="J205" t="s">
        <v>272</v>
      </c>
      <c r="L205" s="20" t="s">
        <v>420</v>
      </c>
      <c r="M205" s="20"/>
      <c r="N205" s="20" t="s">
        <v>423</v>
      </c>
      <c r="O205" s="20"/>
    </row>
    <row r="206" spans="2:15" x14ac:dyDescent="0.25">
      <c r="B206" t="s">
        <v>966</v>
      </c>
      <c r="C206">
        <v>10337</v>
      </c>
      <c r="D206">
        <v>11468</v>
      </c>
      <c r="E206">
        <v>177</v>
      </c>
      <c r="F206">
        <v>1640592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2:15" x14ac:dyDescent="0.25">
      <c r="B207" t="s">
        <v>966</v>
      </c>
      <c r="C207">
        <v>10337</v>
      </c>
      <c r="D207">
        <v>11469</v>
      </c>
      <c r="E207">
        <v>106</v>
      </c>
      <c r="F207">
        <v>1681478</v>
      </c>
      <c r="J207" t="s">
        <v>274</v>
      </c>
      <c r="L207">
        <f>MIN(B203:B207)</f>
        <v>0</v>
      </c>
      <c r="M207">
        <f>MAX(C203:C207)</f>
        <v>10337</v>
      </c>
      <c r="N207">
        <f>MIN(D203:D207)</f>
        <v>11468</v>
      </c>
      <c r="O207">
        <f>MAX(D203:D207)</f>
        <v>11469</v>
      </c>
    </row>
    <row r="208" spans="2:15" x14ac:dyDescent="0.25">
      <c r="B208" t="s">
        <v>967</v>
      </c>
      <c r="C208">
        <v>12640</v>
      </c>
      <c r="D208">
        <v>13312</v>
      </c>
      <c r="E208">
        <v>146</v>
      </c>
      <c r="F208">
        <v>1681019</v>
      </c>
      <c r="J208" t="s">
        <v>275</v>
      </c>
    </row>
    <row r="209" spans="2:15" x14ac:dyDescent="0.25">
      <c r="B209" t="s">
        <v>967</v>
      </c>
      <c r="C209">
        <v>12640</v>
      </c>
      <c r="D209">
        <v>13312</v>
      </c>
      <c r="E209">
        <v>87</v>
      </c>
      <c r="F209">
        <v>1808654</v>
      </c>
      <c r="J209" t="s">
        <v>276</v>
      </c>
    </row>
    <row r="210" spans="2:15" x14ac:dyDescent="0.25">
      <c r="B210" t="s">
        <v>967</v>
      </c>
      <c r="C210">
        <v>12640</v>
      </c>
      <c r="D210">
        <v>13312</v>
      </c>
      <c r="E210">
        <v>96</v>
      </c>
      <c r="F210">
        <v>2098498</v>
      </c>
      <c r="J210" t="s">
        <v>277</v>
      </c>
      <c r="L210" s="20" t="s">
        <v>420</v>
      </c>
      <c r="M210" s="20"/>
      <c r="N210" s="20" t="s">
        <v>423</v>
      </c>
      <c r="O210" s="20"/>
    </row>
    <row r="211" spans="2:15" x14ac:dyDescent="0.25">
      <c r="B211" t="s">
        <v>967</v>
      </c>
      <c r="C211">
        <v>12640</v>
      </c>
      <c r="D211">
        <v>13313</v>
      </c>
      <c r="E211">
        <v>71</v>
      </c>
      <c r="F211">
        <v>1945996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2:15" x14ac:dyDescent="0.25">
      <c r="B212" t="s">
        <v>967</v>
      </c>
      <c r="C212">
        <v>12640</v>
      </c>
      <c r="D212">
        <v>13312</v>
      </c>
      <c r="E212">
        <v>112</v>
      </c>
      <c r="F212">
        <v>1739591</v>
      </c>
      <c r="J212" t="s">
        <v>279</v>
      </c>
      <c r="L212">
        <f>MIN(B208:B212)</f>
        <v>0</v>
      </c>
      <c r="M212">
        <f>MAX(C208:C212)</f>
        <v>12640</v>
      </c>
      <c r="N212">
        <f>MIN(D208:D212)</f>
        <v>13312</v>
      </c>
      <c r="O212">
        <f>MAX(D208:D212)</f>
        <v>13313</v>
      </c>
    </row>
    <row r="213" spans="2:15" x14ac:dyDescent="0.25">
      <c r="B213" t="s">
        <v>968</v>
      </c>
      <c r="C213">
        <v>10274</v>
      </c>
      <c r="D213">
        <v>11344</v>
      </c>
      <c r="E213">
        <v>43</v>
      </c>
      <c r="F213">
        <v>2493712</v>
      </c>
      <c r="J213" t="s">
        <v>280</v>
      </c>
    </row>
    <row r="214" spans="2:15" x14ac:dyDescent="0.25">
      <c r="B214" t="s">
        <v>968</v>
      </c>
      <c r="C214">
        <v>10274</v>
      </c>
      <c r="D214">
        <v>11344</v>
      </c>
      <c r="E214">
        <v>55</v>
      </c>
      <c r="F214">
        <v>2217030</v>
      </c>
      <c r="J214" t="s">
        <v>281</v>
      </c>
    </row>
    <row r="215" spans="2:15" x14ac:dyDescent="0.25">
      <c r="B215" t="s">
        <v>968</v>
      </c>
      <c r="C215">
        <v>10274</v>
      </c>
      <c r="D215">
        <v>11344</v>
      </c>
      <c r="E215">
        <v>53</v>
      </c>
      <c r="F215">
        <v>2551180</v>
      </c>
      <c r="J215" t="s">
        <v>282</v>
      </c>
      <c r="L215" s="20" t="s">
        <v>420</v>
      </c>
      <c r="M215" s="20"/>
      <c r="N215" s="20" t="s">
        <v>423</v>
      </c>
      <c r="O215" s="20"/>
    </row>
    <row r="216" spans="2:15" x14ac:dyDescent="0.25">
      <c r="B216" t="s">
        <v>968</v>
      </c>
      <c r="C216">
        <v>10274</v>
      </c>
      <c r="D216">
        <v>11344</v>
      </c>
      <c r="E216">
        <v>24</v>
      </c>
      <c r="F216">
        <v>3367678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2:15" x14ac:dyDescent="0.25">
      <c r="B217" t="s">
        <v>968</v>
      </c>
      <c r="C217">
        <v>10274</v>
      </c>
      <c r="D217">
        <v>11344</v>
      </c>
      <c r="E217">
        <v>40</v>
      </c>
      <c r="F217">
        <v>2247289</v>
      </c>
      <c r="J217" t="s">
        <v>284</v>
      </c>
      <c r="L217">
        <f>MIN(B213:B217)</f>
        <v>0</v>
      </c>
      <c r="M217">
        <f>MAX(C213:C217)</f>
        <v>10274</v>
      </c>
      <c r="N217">
        <f>MIN(D213:D217)</f>
        <v>11344</v>
      </c>
      <c r="O217">
        <f>MAX(D213:D217)</f>
        <v>11344</v>
      </c>
    </row>
    <row r="218" spans="2:15" x14ac:dyDescent="0.25">
      <c r="B218" t="s">
        <v>969</v>
      </c>
      <c r="C218">
        <v>9196</v>
      </c>
      <c r="D218">
        <v>10572</v>
      </c>
      <c r="E218">
        <v>61</v>
      </c>
      <c r="F218">
        <v>2077315</v>
      </c>
      <c r="J218" t="s">
        <v>285</v>
      </c>
    </row>
    <row r="219" spans="2:15" x14ac:dyDescent="0.25">
      <c r="B219" t="s">
        <v>969</v>
      </c>
      <c r="C219">
        <v>9196</v>
      </c>
      <c r="D219">
        <v>10572</v>
      </c>
      <c r="E219">
        <v>46</v>
      </c>
      <c r="F219">
        <v>1960491</v>
      </c>
      <c r="J219" t="s">
        <v>286</v>
      </c>
    </row>
    <row r="220" spans="2:15" x14ac:dyDescent="0.25">
      <c r="B220" t="s">
        <v>969</v>
      </c>
      <c r="C220">
        <v>9196</v>
      </c>
      <c r="D220">
        <v>10572</v>
      </c>
      <c r="E220">
        <v>67</v>
      </c>
      <c r="F220">
        <v>1736635</v>
      </c>
      <c r="J220" t="s">
        <v>287</v>
      </c>
      <c r="L220" s="20" t="s">
        <v>420</v>
      </c>
      <c r="M220" s="20"/>
      <c r="N220" s="20" t="s">
        <v>423</v>
      </c>
      <c r="O220" s="20"/>
    </row>
    <row r="221" spans="2:15" x14ac:dyDescent="0.25">
      <c r="B221" t="s">
        <v>969</v>
      </c>
      <c r="C221">
        <v>9196</v>
      </c>
      <c r="D221">
        <v>10572</v>
      </c>
      <c r="E221">
        <v>82</v>
      </c>
      <c r="F221">
        <v>1718941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2:15" x14ac:dyDescent="0.25">
      <c r="B222" t="s">
        <v>969</v>
      </c>
      <c r="C222">
        <v>9196</v>
      </c>
      <c r="D222">
        <v>10572</v>
      </c>
      <c r="E222">
        <v>67</v>
      </c>
      <c r="F222">
        <v>1720059</v>
      </c>
      <c r="J222" t="s">
        <v>289</v>
      </c>
      <c r="L222">
        <f>MIN(B218:B222)</f>
        <v>0</v>
      </c>
      <c r="M222">
        <f>MAX(C218:C222)</f>
        <v>9196</v>
      </c>
      <c r="N222">
        <f>MIN(D218:D222)</f>
        <v>10572</v>
      </c>
      <c r="O222">
        <f>MAX(D218:D222)</f>
        <v>10572</v>
      </c>
    </row>
    <row r="223" spans="2:15" x14ac:dyDescent="0.25">
      <c r="B223" t="s">
        <v>970</v>
      </c>
      <c r="C223">
        <v>8765</v>
      </c>
      <c r="D223">
        <v>9847</v>
      </c>
      <c r="E223">
        <v>45</v>
      </c>
      <c r="F223">
        <v>1684396</v>
      </c>
      <c r="J223" t="s">
        <v>290</v>
      </c>
    </row>
    <row r="224" spans="2:15" x14ac:dyDescent="0.25">
      <c r="B224" t="s">
        <v>970</v>
      </c>
      <c r="C224">
        <v>8765</v>
      </c>
      <c r="D224">
        <v>9847</v>
      </c>
      <c r="E224">
        <v>47</v>
      </c>
      <c r="F224">
        <v>2797567</v>
      </c>
      <c r="J224" t="s">
        <v>291</v>
      </c>
    </row>
    <row r="225" spans="2:15" x14ac:dyDescent="0.25">
      <c r="B225" t="s">
        <v>970</v>
      </c>
      <c r="C225">
        <v>8765</v>
      </c>
      <c r="D225">
        <v>9847</v>
      </c>
      <c r="E225">
        <v>34</v>
      </c>
      <c r="F225">
        <v>2560139</v>
      </c>
      <c r="J225" t="s">
        <v>292</v>
      </c>
      <c r="L225" s="20" t="s">
        <v>420</v>
      </c>
      <c r="M225" s="20"/>
      <c r="N225" s="20" t="s">
        <v>423</v>
      </c>
      <c r="O225" s="20"/>
    </row>
    <row r="226" spans="2:15" x14ac:dyDescent="0.25">
      <c r="B226" t="s">
        <v>970</v>
      </c>
      <c r="C226">
        <v>8765</v>
      </c>
      <c r="D226">
        <v>9847</v>
      </c>
      <c r="E226">
        <v>49</v>
      </c>
      <c r="F226">
        <v>2069664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2:15" x14ac:dyDescent="0.25">
      <c r="B227" t="s">
        <v>970</v>
      </c>
      <c r="C227">
        <v>8765</v>
      </c>
      <c r="D227">
        <v>9847</v>
      </c>
      <c r="E227">
        <v>42</v>
      </c>
      <c r="F227">
        <v>2095389</v>
      </c>
      <c r="J227" t="s">
        <v>294</v>
      </c>
      <c r="L227">
        <f>MIN(B223:B227)</f>
        <v>0</v>
      </c>
      <c r="M227">
        <f>MAX(C223:C227)</f>
        <v>8765</v>
      </c>
      <c r="N227">
        <f>MIN(D223:D227)</f>
        <v>9847</v>
      </c>
      <c r="O227">
        <f>MAX(D223:D227)</f>
        <v>9847</v>
      </c>
    </row>
    <row r="228" spans="2:15" x14ac:dyDescent="0.25">
      <c r="B228" t="s">
        <v>971</v>
      </c>
      <c r="C228">
        <v>9552</v>
      </c>
      <c r="D228">
        <v>10713</v>
      </c>
      <c r="E228">
        <v>40</v>
      </c>
      <c r="F228">
        <v>2755169</v>
      </c>
      <c r="J228" t="s">
        <v>295</v>
      </c>
    </row>
    <row r="229" spans="2:15" x14ac:dyDescent="0.25">
      <c r="B229" t="s">
        <v>971</v>
      </c>
      <c r="C229">
        <v>9552</v>
      </c>
      <c r="D229">
        <v>10713</v>
      </c>
      <c r="E229">
        <v>44</v>
      </c>
      <c r="F229">
        <v>2007690</v>
      </c>
      <c r="J229" t="s">
        <v>296</v>
      </c>
    </row>
    <row r="230" spans="2:15" x14ac:dyDescent="0.25">
      <c r="B230" t="s">
        <v>971</v>
      </c>
      <c r="C230">
        <v>9552</v>
      </c>
      <c r="D230">
        <v>10713</v>
      </c>
      <c r="E230">
        <v>31</v>
      </c>
      <c r="F230">
        <v>1950378</v>
      </c>
      <c r="J230" t="s">
        <v>297</v>
      </c>
      <c r="L230" s="20" t="s">
        <v>420</v>
      </c>
      <c r="M230" s="20"/>
      <c r="N230" s="20" t="s">
        <v>423</v>
      </c>
      <c r="O230" s="20"/>
    </row>
    <row r="231" spans="2:15" x14ac:dyDescent="0.25">
      <c r="B231" t="s">
        <v>971</v>
      </c>
      <c r="C231">
        <v>9552</v>
      </c>
      <c r="D231">
        <v>10713</v>
      </c>
      <c r="E231">
        <v>37</v>
      </c>
      <c r="F231">
        <v>2919156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2:15" x14ac:dyDescent="0.25">
      <c r="B232" t="s">
        <v>971</v>
      </c>
      <c r="C232">
        <v>9552</v>
      </c>
      <c r="D232">
        <v>10713</v>
      </c>
      <c r="E232">
        <v>42</v>
      </c>
      <c r="F232">
        <v>1970014</v>
      </c>
      <c r="J232" t="s">
        <v>299</v>
      </c>
      <c r="L232">
        <f>MIN(B228:B232)</f>
        <v>0</v>
      </c>
      <c r="M232">
        <f>MAX(C228:C232)</f>
        <v>9552</v>
      </c>
      <c r="N232">
        <f>MIN(D228:D232)</f>
        <v>10713</v>
      </c>
      <c r="O232">
        <f>MAX(D228:D232)</f>
        <v>10713</v>
      </c>
    </row>
    <row r="233" spans="2:15" x14ac:dyDescent="0.25">
      <c r="B233" t="s">
        <v>972</v>
      </c>
      <c r="C233">
        <v>11240</v>
      </c>
      <c r="D233">
        <v>12130</v>
      </c>
      <c r="E233">
        <v>86</v>
      </c>
      <c r="F233">
        <v>1734086</v>
      </c>
      <c r="J233" t="s">
        <v>300</v>
      </c>
    </row>
    <row r="234" spans="2:15" x14ac:dyDescent="0.25">
      <c r="B234" t="s">
        <v>972</v>
      </c>
      <c r="C234">
        <v>11240</v>
      </c>
      <c r="D234">
        <v>12130</v>
      </c>
      <c r="E234">
        <v>148</v>
      </c>
      <c r="F234">
        <v>1847034</v>
      </c>
      <c r="J234" t="s">
        <v>301</v>
      </c>
    </row>
    <row r="235" spans="2:15" x14ac:dyDescent="0.25">
      <c r="B235" t="s">
        <v>972</v>
      </c>
      <c r="C235">
        <v>11240</v>
      </c>
      <c r="D235">
        <v>12130</v>
      </c>
      <c r="E235">
        <v>146</v>
      </c>
      <c r="F235">
        <v>2056828</v>
      </c>
      <c r="J235" t="s">
        <v>302</v>
      </c>
      <c r="L235" s="20" t="s">
        <v>420</v>
      </c>
      <c r="M235" s="20"/>
      <c r="N235" s="20" t="s">
        <v>423</v>
      </c>
      <c r="O235" s="20"/>
    </row>
    <row r="236" spans="2:15" x14ac:dyDescent="0.25">
      <c r="B236" t="s">
        <v>972</v>
      </c>
      <c r="C236">
        <v>11240</v>
      </c>
      <c r="D236">
        <v>12130</v>
      </c>
      <c r="E236">
        <v>105</v>
      </c>
      <c r="F236">
        <v>1832799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2:15" x14ac:dyDescent="0.25">
      <c r="B237" t="s">
        <v>972</v>
      </c>
      <c r="C237">
        <v>11240</v>
      </c>
      <c r="D237">
        <v>12130</v>
      </c>
      <c r="E237">
        <v>114</v>
      </c>
      <c r="F237">
        <v>1824898</v>
      </c>
      <c r="J237" t="s">
        <v>304</v>
      </c>
      <c r="L237">
        <f>MIN(B233:B237)</f>
        <v>0</v>
      </c>
      <c r="M237">
        <f>MAX(C233:C237)</f>
        <v>11240</v>
      </c>
      <c r="N237">
        <f>MIN(D233:D237)</f>
        <v>12130</v>
      </c>
      <c r="O237">
        <f>MAX(D233:D237)</f>
        <v>12130</v>
      </c>
    </row>
    <row r="238" spans="2:15" x14ac:dyDescent="0.25">
      <c r="B238" t="s">
        <v>973</v>
      </c>
      <c r="C238">
        <v>10806</v>
      </c>
      <c r="D238">
        <v>11744</v>
      </c>
      <c r="E238">
        <v>81</v>
      </c>
      <c r="F238">
        <v>1717435</v>
      </c>
      <c r="J238" t="s">
        <v>305</v>
      </c>
    </row>
    <row r="239" spans="2:15" x14ac:dyDescent="0.25">
      <c r="B239" t="s">
        <v>973</v>
      </c>
      <c r="C239">
        <v>10806</v>
      </c>
      <c r="D239">
        <v>11744</v>
      </c>
      <c r="E239">
        <v>100</v>
      </c>
      <c r="F239">
        <v>1627926</v>
      </c>
      <c r="J239" t="s">
        <v>306</v>
      </c>
    </row>
    <row r="240" spans="2:15" x14ac:dyDescent="0.25">
      <c r="B240" t="s">
        <v>973</v>
      </c>
      <c r="C240">
        <v>10806</v>
      </c>
      <c r="D240">
        <v>11744</v>
      </c>
      <c r="E240">
        <v>89</v>
      </c>
      <c r="F240">
        <v>1696578</v>
      </c>
      <c r="J240" t="s">
        <v>307</v>
      </c>
      <c r="L240" s="20" t="s">
        <v>420</v>
      </c>
      <c r="M240" s="20"/>
      <c r="N240" s="20" t="s">
        <v>423</v>
      </c>
      <c r="O240" s="20"/>
    </row>
    <row r="241" spans="2:15" x14ac:dyDescent="0.25">
      <c r="B241" t="s">
        <v>973</v>
      </c>
      <c r="C241">
        <v>10806</v>
      </c>
      <c r="D241">
        <v>11745</v>
      </c>
      <c r="E241">
        <v>57</v>
      </c>
      <c r="F241">
        <v>1780101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2:15" x14ac:dyDescent="0.25">
      <c r="B242" t="s">
        <v>973</v>
      </c>
      <c r="C242">
        <v>10806</v>
      </c>
      <c r="D242">
        <v>11744</v>
      </c>
      <c r="E242">
        <v>108</v>
      </c>
      <c r="F242">
        <v>1855776</v>
      </c>
      <c r="J242" t="s">
        <v>309</v>
      </c>
      <c r="L242">
        <f>MIN(B238:B242)</f>
        <v>0</v>
      </c>
      <c r="M242">
        <f>MAX(C238:C242)</f>
        <v>10806</v>
      </c>
      <c r="N242">
        <f>MIN(D238:D242)</f>
        <v>11744</v>
      </c>
      <c r="O242">
        <f>MAX(D238:D242)</f>
        <v>11745</v>
      </c>
    </row>
    <row r="243" spans="2:15" x14ac:dyDescent="0.25">
      <c r="B243" t="s">
        <v>974</v>
      </c>
      <c r="C243">
        <v>8522</v>
      </c>
      <c r="D243">
        <v>10258</v>
      </c>
      <c r="E243">
        <v>56</v>
      </c>
      <c r="F243">
        <v>2435568</v>
      </c>
      <c r="J243" t="s">
        <v>310</v>
      </c>
    </row>
    <row r="244" spans="2:15" x14ac:dyDescent="0.25">
      <c r="B244" t="s">
        <v>974</v>
      </c>
      <c r="C244">
        <v>8522</v>
      </c>
      <c r="D244">
        <v>10258</v>
      </c>
      <c r="E244">
        <v>65</v>
      </c>
      <c r="F244">
        <v>2500945</v>
      </c>
      <c r="J244" t="s">
        <v>311</v>
      </c>
    </row>
    <row r="245" spans="2:15" x14ac:dyDescent="0.25">
      <c r="B245" t="s">
        <v>974</v>
      </c>
      <c r="C245">
        <v>8522</v>
      </c>
      <c r="D245">
        <v>10258</v>
      </c>
      <c r="E245">
        <v>47</v>
      </c>
      <c r="F245">
        <v>2304498</v>
      </c>
      <c r="J245" t="s">
        <v>312</v>
      </c>
      <c r="L245" s="20" t="s">
        <v>420</v>
      </c>
      <c r="M245" s="20"/>
      <c r="N245" s="20" t="s">
        <v>423</v>
      </c>
      <c r="O245" s="20"/>
    </row>
    <row r="246" spans="2:15" x14ac:dyDescent="0.25">
      <c r="B246" t="s">
        <v>974</v>
      </c>
      <c r="C246">
        <v>8522</v>
      </c>
      <c r="D246">
        <v>10258</v>
      </c>
      <c r="E246">
        <v>34</v>
      </c>
      <c r="F246">
        <v>3173943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2:15" x14ac:dyDescent="0.25">
      <c r="B247" t="s">
        <v>974</v>
      </c>
      <c r="C247">
        <v>8522</v>
      </c>
      <c r="D247">
        <v>10258</v>
      </c>
      <c r="E247">
        <v>46</v>
      </c>
      <c r="F247">
        <v>2040231</v>
      </c>
      <c r="J247" t="s">
        <v>314</v>
      </c>
      <c r="L247">
        <f>MIN(B243:B247)</f>
        <v>0</v>
      </c>
      <c r="M247">
        <f>MAX(C243:C247)</f>
        <v>8522</v>
      </c>
      <c r="N247">
        <f>MIN(D243:D247)</f>
        <v>10258</v>
      </c>
      <c r="O247">
        <f>MAX(D243:D247)</f>
        <v>10258</v>
      </c>
    </row>
    <row r="248" spans="2:15" x14ac:dyDescent="0.25">
      <c r="B248" t="s">
        <v>975</v>
      </c>
      <c r="C248">
        <v>10520</v>
      </c>
      <c r="D248">
        <v>11740</v>
      </c>
      <c r="E248">
        <v>83</v>
      </c>
      <c r="F248">
        <v>1932761</v>
      </c>
      <c r="J248" t="s">
        <v>315</v>
      </c>
    </row>
    <row r="249" spans="2:15" x14ac:dyDescent="0.25">
      <c r="B249" t="s">
        <v>975</v>
      </c>
      <c r="C249">
        <v>10520</v>
      </c>
      <c r="D249">
        <v>11740</v>
      </c>
      <c r="E249">
        <v>82</v>
      </c>
      <c r="F249">
        <v>1773486</v>
      </c>
      <c r="J249" t="s">
        <v>316</v>
      </c>
    </row>
    <row r="250" spans="2:15" x14ac:dyDescent="0.25">
      <c r="B250" t="s">
        <v>975</v>
      </c>
      <c r="C250">
        <v>10520</v>
      </c>
      <c r="D250">
        <v>11740</v>
      </c>
      <c r="E250">
        <v>96</v>
      </c>
      <c r="F250">
        <v>2022871</v>
      </c>
      <c r="J250" t="s">
        <v>317</v>
      </c>
      <c r="L250" s="20" t="s">
        <v>420</v>
      </c>
      <c r="M250" s="20"/>
      <c r="N250" s="20" t="s">
        <v>423</v>
      </c>
      <c r="O250" s="20"/>
    </row>
    <row r="251" spans="2:15" x14ac:dyDescent="0.25">
      <c r="B251" t="s">
        <v>975</v>
      </c>
      <c r="C251">
        <v>10520</v>
      </c>
      <c r="D251">
        <v>11740</v>
      </c>
      <c r="E251">
        <v>117</v>
      </c>
      <c r="F251">
        <v>1862507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2:15" x14ac:dyDescent="0.25">
      <c r="B252" t="s">
        <v>975</v>
      </c>
      <c r="C252">
        <v>10520</v>
      </c>
      <c r="D252">
        <v>11740</v>
      </c>
      <c r="E252">
        <v>141</v>
      </c>
      <c r="F252">
        <v>1732709</v>
      </c>
      <c r="J252" t="s">
        <v>319</v>
      </c>
      <c r="L252">
        <f>MIN(B248:B252)</f>
        <v>0</v>
      </c>
      <c r="M252">
        <f>MAX(C248:C252)</f>
        <v>10520</v>
      </c>
      <c r="N252">
        <f>MIN(D248:D252)</f>
        <v>11740</v>
      </c>
      <c r="O252">
        <f>MAX(D248:D252)</f>
        <v>11740</v>
      </c>
    </row>
    <row r="253" spans="2:15" x14ac:dyDescent="0.25">
      <c r="B253" t="s">
        <v>976</v>
      </c>
      <c r="C253">
        <v>9833</v>
      </c>
      <c r="D253">
        <v>10727</v>
      </c>
      <c r="E253">
        <v>98</v>
      </c>
      <c r="F253">
        <v>1980674</v>
      </c>
      <c r="J253" t="s">
        <v>320</v>
      </c>
    </row>
    <row r="254" spans="2:15" x14ac:dyDescent="0.25">
      <c r="B254" t="s">
        <v>976</v>
      </c>
      <c r="C254">
        <v>9833</v>
      </c>
      <c r="D254">
        <v>10727</v>
      </c>
      <c r="E254">
        <v>102</v>
      </c>
      <c r="F254">
        <v>2518418</v>
      </c>
      <c r="J254" t="s">
        <v>321</v>
      </c>
    </row>
    <row r="255" spans="2:15" x14ac:dyDescent="0.25">
      <c r="B255" t="s">
        <v>976</v>
      </c>
      <c r="C255">
        <v>9833</v>
      </c>
      <c r="D255">
        <v>10727</v>
      </c>
      <c r="E255">
        <v>145</v>
      </c>
      <c r="F255">
        <v>2141156</v>
      </c>
      <c r="J255" t="s">
        <v>322</v>
      </c>
      <c r="L255" s="20" t="s">
        <v>420</v>
      </c>
      <c r="M255" s="20"/>
      <c r="N255" s="20" t="s">
        <v>423</v>
      </c>
      <c r="O255" s="20"/>
    </row>
    <row r="256" spans="2:15" x14ac:dyDescent="0.25">
      <c r="B256" t="s">
        <v>976</v>
      </c>
      <c r="C256">
        <v>9833</v>
      </c>
      <c r="D256">
        <v>10727</v>
      </c>
      <c r="E256">
        <v>106</v>
      </c>
      <c r="F256">
        <v>1807775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2:15" x14ac:dyDescent="0.25">
      <c r="B257" t="s">
        <v>976</v>
      </c>
      <c r="C257">
        <v>9833</v>
      </c>
      <c r="D257">
        <v>10727</v>
      </c>
      <c r="E257">
        <v>158</v>
      </c>
      <c r="F257">
        <v>2144444</v>
      </c>
      <c r="J257" t="s">
        <v>324</v>
      </c>
      <c r="L257">
        <f>MIN(B253:B257)</f>
        <v>0</v>
      </c>
      <c r="M257">
        <f>MAX(C253:C257)</f>
        <v>9833</v>
      </c>
      <c r="N257">
        <f>MIN(D253:D257)</f>
        <v>10727</v>
      </c>
      <c r="O257">
        <f>MAX(D253:D257)</f>
        <v>10727</v>
      </c>
    </row>
    <row r="258" spans="2:15" x14ac:dyDescent="0.25">
      <c r="B258" t="s">
        <v>977</v>
      </c>
      <c r="C258">
        <v>11779</v>
      </c>
      <c r="D258">
        <v>12565</v>
      </c>
      <c r="E258">
        <v>90</v>
      </c>
      <c r="F258">
        <v>2243550</v>
      </c>
      <c r="J258" t="s">
        <v>325</v>
      </c>
    </row>
    <row r="259" spans="2:15" x14ac:dyDescent="0.25">
      <c r="B259" t="s">
        <v>977</v>
      </c>
      <c r="C259">
        <v>11779</v>
      </c>
      <c r="D259">
        <v>12565</v>
      </c>
      <c r="E259">
        <v>90</v>
      </c>
      <c r="F259">
        <v>1816703</v>
      </c>
      <c r="J259" t="s">
        <v>326</v>
      </c>
    </row>
    <row r="260" spans="2:15" x14ac:dyDescent="0.25">
      <c r="B260" t="s">
        <v>977</v>
      </c>
      <c r="C260">
        <v>11779</v>
      </c>
      <c r="D260">
        <v>12565</v>
      </c>
      <c r="E260">
        <v>71</v>
      </c>
      <c r="F260">
        <v>2355577</v>
      </c>
      <c r="J260" t="s">
        <v>327</v>
      </c>
      <c r="L260" s="20" t="s">
        <v>420</v>
      </c>
      <c r="M260" s="20"/>
      <c r="N260" s="20" t="s">
        <v>423</v>
      </c>
      <c r="O260" s="20"/>
    </row>
    <row r="261" spans="2:15" x14ac:dyDescent="0.25">
      <c r="B261" t="s">
        <v>977</v>
      </c>
      <c r="C261">
        <v>11779</v>
      </c>
      <c r="D261">
        <v>12565</v>
      </c>
      <c r="E261">
        <v>75</v>
      </c>
      <c r="F261">
        <v>2763378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2:15" x14ac:dyDescent="0.25">
      <c r="B262" t="s">
        <v>977</v>
      </c>
      <c r="C262">
        <v>11779</v>
      </c>
      <c r="D262">
        <v>12565</v>
      </c>
      <c r="E262">
        <v>130</v>
      </c>
      <c r="F262">
        <v>1883424</v>
      </c>
      <c r="J262" t="s">
        <v>329</v>
      </c>
      <c r="L262">
        <f>MIN(B258:B262)</f>
        <v>0</v>
      </c>
      <c r="M262">
        <f>MAX(C258:C262)</f>
        <v>11779</v>
      </c>
      <c r="N262">
        <f>MIN(D258:D262)</f>
        <v>12565</v>
      </c>
      <c r="O262">
        <f>MAX(D258:D262)</f>
        <v>12565</v>
      </c>
    </row>
    <row r="263" spans="2:15" x14ac:dyDescent="0.25">
      <c r="B263" t="s">
        <v>978</v>
      </c>
      <c r="C263">
        <v>10981</v>
      </c>
      <c r="D263">
        <v>11944</v>
      </c>
      <c r="E263">
        <v>79</v>
      </c>
      <c r="F263">
        <v>1608806</v>
      </c>
      <c r="J263" t="s">
        <v>330</v>
      </c>
    </row>
    <row r="264" spans="2:15" x14ac:dyDescent="0.25">
      <c r="B264" t="s">
        <v>978</v>
      </c>
      <c r="C264">
        <v>10981</v>
      </c>
      <c r="D264">
        <v>11944</v>
      </c>
      <c r="E264">
        <v>47</v>
      </c>
      <c r="F264">
        <v>1892196</v>
      </c>
      <c r="J264" t="s">
        <v>331</v>
      </c>
    </row>
    <row r="265" spans="2:15" x14ac:dyDescent="0.25">
      <c r="B265" t="s">
        <v>978</v>
      </c>
      <c r="C265">
        <v>10981</v>
      </c>
      <c r="D265">
        <v>11944</v>
      </c>
      <c r="E265">
        <v>69</v>
      </c>
      <c r="F265">
        <v>1854146</v>
      </c>
      <c r="J265" t="s">
        <v>332</v>
      </c>
      <c r="L265" s="20" t="s">
        <v>420</v>
      </c>
      <c r="M265" s="20"/>
      <c r="N265" s="20" t="s">
        <v>423</v>
      </c>
      <c r="O265" s="20"/>
    </row>
    <row r="266" spans="2:15" x14ac:dyDescent="0.25">
      <c r="B266" t="s">
        <v>978</v>
      </c>
      <c r="C266">
        <v>10981</v>
      </c>
      <c r="D266">
        <v>11944</v>
      </c>
      <c r="E266">
        <v>59</v>
      </c>
      <c r="F266">
        <v>1877452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2:15" x14ac:dyDescent="0.25">
      <c r="B267" t="s">
        <v>978</v>
      </c>
      <c r="C267">
        <v>10981</v>
      </c>
      <c r="D267">
        <v>11944</v>
      </c>
      <c r="E267">
        <v>62</v>
      </c>
      <c r="F267">
        <v>1880411</v>
      </c>
      <c r="J267" t="s">
        <v>334</v>
      </c>
      <c r="L267">
        <f>MIN(B263:B267)</f>
        <v>0</v>
      </c>
      <c r="M267">
        <f>MAX(C263:C267)</f>
        <v>10981</v>
      </c>
      <c r="N267">
        <f>MIN(D263:D267)</f>
        <v>11944</v>
      </c>
      <c r="O267">
        <f>MAX(D263:D267)</f>
        <v>11944</v>
      </c>
    </row>
    <row r="268" spans="2:15" x14ac:dyDescent="0.25">
      <c r="B268" t="s">
        <v>979</v>
      </c>
      <c r="C268">
        <v>10627</v>
      </c>
      <c r="D268">
        <v>11494</v>
      </c>
      <c r="E268">
        <v>123</v>
      </c>
      <c r="F268">
        <v>2080986</v>
      </c>
      <c r="J268" t="s">
        <v>335</v>
      </c>
    </row>
    <row r="269" spans="2:15" x14ac:dyDescent="0.25">
      <c r="B269" t="s">
        <v>979</v>
      </c>
      <c r="C269">
        <v>10627</v>
      </c>
      <c r="D269">
        <v>11494</v>
      </c>
      <c r="E269">
        <v>58</v>
      </c>
      <c r="F269">
        <v>3260708</v>
      </c>
      <c r="J269" t="s">
        <v>336</v>
      </c>
    </row>
    <row r="270" spans="2:15" x14ac:dyDescent="0.25">
      <c r="B270" t="s">
        <v>979</v>
      </c>
      <c r="C270">
        <v>10627</v>
      </c>
      <c r="D270">
        <v>11494</v>
      </c>
      <c r="E270">
        <v>98</v>
      </c>
      <c r="F270">
        <v>2102876</v>
      </c>
      <c r="J270" t="s">
        <v>337</v>
      </c>
      <c r="L270" s="20" t="s">
        <v>420</v>
      </c>
      <c r="M270" s="20"/>
      <c r="N270" s="20" t="s">
        <v>423</v>
      </c>
      <c r="O270" s="20"/>
    </row>
    <row r="271" spans="2:15" x14ac:dyDescent="0.25">
      <c r="B271" t="s">
        <v>979</v>
      </c>
      <c r="C271">
        <v>10627</v>
      </c>
      <c r="D271">
        <v>11494</v>
      </c>
      <c r="E271">
        <v>104</v>
      </c>
      <c r="F271">
        <v>2053148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2:15" x14ac:dyDescent="0.25">
      <c r="B272" t="s">
        <v>979</v>
      </c>
      <c r="C272">
        <v>10627</v>
      </c>
      <c r="D272">
        <v>11494</v>
      </c>
      <c r="E272">
        <v>79</v>
      </c>
      <c r="F272">
        <v>2145516</v>
      </c>
      <c r="J272" t="s">
        <v>339</v>
      </c>
      <c r="L272">
        <f>MIN(B268:B272)</f>
        <v>0</v>
      </c>
      <c r="M272">
        <f>MAX(C268:C272)</f>
        <v>10627</v>
      </c>
      <c r="N272">
        <f>MIN(D268:D272)</f>
        <v>11494</v>
      </c>
      <c r="O272">
        <f>MAX(D268:D272)</f>
        <v>11494</v>
      </c>
    </row>
    <row r="273" spans="2:15" x14ac:dyDescent="0.25">
      <c r="B273" t="s">
        <v>980</v>
      </c>
      <c r="C273">
        <v>9478</v>
      </c>
      <c r="D273">
        <v>10952</v>
      </c>
      <c r="E273">
        <v>61</v>
      </c>
      <c r="F273">
        <v>2166820</v>
      </c>
      <c r="J273" t="s">
        <v>340</v>
      </c>
    </row>
    <row r="274" spans="2:15" x14ac:dyDescent="0.25">
      <c r="B274" t="s">
        <v>980</v>
      </c>
      <c r="C274">
        <v>9478</v>
      </c>
      <c r="D274">
        <v>10952</v>
      </c>
      <c r="E274">
        <v>56</v>
      </c>
      <c r="F274">
        <v>1880342</v>
      </c>
      <c r="J274" t="s">
        <v>341</v>
      </c>
    </row>
    <row r="275" spans="2:15" x14ac:dyDescent="0.25">
      <c r="B275" t="s">
        <v>980</v>
      </c>
      <c r="C275">
        <v>9478</v>
      </c>
      <c r="D275">
        <v>10952</v>
      </c>
      <c r="E275">
        <v>60</v>
      </c>
      <c r="F275">
        <v>1947337</v>
      </c>
      <c r="J275" t="s">
        <v>342</v>
      </c>
      <c r="L275" s="20" t="s">
        <v>420</v>
      </c>
      <c r="M275" s="20"/>
      <c r="N275" s="20" t="s">
        <v>423</v>
      </c>
      <c r="O275" s="20"/>
    </row>
    <row r="276" spans="2:15" x14ac:dyDescent="0.25">
      <c r="B276" t="s">
        <v>980</v>
      </c>
      <c r="C276">
        <v>9478</v>
      </c>
      <c r="D276">
        <v>10952</v>
      </c>
      <c r="E276">
        <v>59</v>
      </c>
      <c r="F276">
        <v>2020710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2:15" x14ac:dyDescent="0.25">
      <c r="B277" t="s">
        <v>980</v>
      </c>
      <c r="C277">
        <v>9478</v>
      </c>
      <c r="D277">
        <v>10952</v>
      </c>
      <c r="E277">
        <v>77</v>
      </c>
      <c r="F277">
        <v>1817082</v>
      </c>
      <c r="J277" t="s">
        <v>344</v>
      </c>
      <c r="L277">
        <f>MIN(B273:B277)</f>
        <v>0</v>
      </c>
      <c r="M277">
        <f>MAX(C273:C277)</f>
        <v>9478</v>
      </c>
      <c r="N277">
        <f>MIN(D273:D277)</f>
        <v>10952</v>
      </c>
      <c r="O277">
        <f>MAX(D273:D277)</f>
        <v>10952</v>
      </c>
    </row>
    <row r="278" spans="2:15" x14ac:dyDescent="0.25">
      <c r="B278" t="s">
        <v>981</v>
      </c>
      <c r="C278">
        <v>10602</v>
      </c>
      <c r="D278">
        <v>11697</v>
      </c>
      <c r="E278">
        <v>93</v>
      </c>
      <c r="F278">
        <v>1708743</v>
      </c>
      <c r="J278" t="s">
        <v>345</v>
      </c>
    </row>
    <row r="279" spans="2:15" x14ac:dyDescent="0.25">
      <c r="B279" t="s">
        <v>981</v>
      </c>
      <c r="C279">
        <v>10602</v>
      </c>
      <c r="D279">
        <v>11697</v>
      </c>
      <c r="E279">
        <v>94</v>
      </c>
      <c r="F279">
        <v>1666768</v>
      </c>
      <c r="J279" t="s">
        <v>346</v>
      </c>
    </row>
    <row r="280" spans="2:15" x14ac:dyDescent="0.25">
      <c r="B280" t="s">
        <v>981</v>
      </c>
      <c r="C280">
        <v>10602</v>
      </c>
      <c r="D280">
        <v>11697</v>
      </c>
      <c r="E280">
        <v>55</v>
      </c>
      <c r="F280">
        <v>1545970</v>
      </c>
      <c r="J280" t="s">
        <v>347</v>
      </c>
      <c r="L280" s="20" t="s">
        <v>420</v>
      </c>
      <c r="M280" s="20"/>
      <c r="N280" s="20" t="s">
        <v>423</v>
      </c>
      <c r="O280" s="20"/>
    </row>
    <row r="281" spans="2:15" x14ac:dyDescent="0.25">
      <c r="B281" t="s">
        <v>981</v>
      </c>
      <c r="C281">
        <v>10602</v>
      </c>
      <c r="D281">
        <v>11697</v>
      </c>
      <c r="E281">
        <v>91</v>
      </c>
      <c r="F281">
        <v>1640243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2:15" x14ac:dyDescent="0.25">
      <c r="B282" t="s">
        <v>981</v>
      </c>
      <c r="C282">
        <v>10602</v>
      </c>
      <c r="D282">
        <v>11697</v>
      </c>
      <c r="E282">
        <v>54</v>
      </c>
      <c r="F282">
        <v>1607391</v>
      </c>
      <c r="J282" t="s">
        <v>349</v>
      </c>
      <c r="L282">
        <f>MIN(B278:B282)</f>
        <v>0</v>
      </c>
      <c r="M282">
        <f>MAX(C278:C282)</f>
        <v>10602</v>
      </c>
      <c r="N282">
        <f>MIN(D278:D282)</f>
        <v>11697</v>
      </c>
      <c r="O282">
        <f>MAX(D278:D282)</f>
        <v>11697</v>
      </c>
    </row>
    <row r="283" spans="2:15" x14ac:dyDescent="0.25">
      <c r="B283" t="s">
        <v>982</v>
      </c>
      <c r="C283">
        <v>12300</v>
      </c>
      <c r="D283">
        <v>13133</v>
      </c>
      <c r="E283">
        <v>168</v>
      </c>
      <c r="F283">
        <v>2284653</v>
      </c>
      <c r="J283" t="s">
        <v>350</v>
      </c>
    </row>
    <row r="284" spans="2:15" x14ac:dyDescent="0.25">
      <c r="B284" t="s">
        <v>982</v>
      </c>
      <c r="C284">
        <v>12300</v>
      </c>
      <c r="D284">
        <v>13133</v>
      </c>
      <c r="E284">
        <v>97</v>
      </c>
      <c r="F284">
        <v>1945030</v>
      </c>
      <c r="J284" t="s">
        <v>351</v>
      </c>
    </row>
    <row r="285" spans="2:15" x14ac:dyDescent="0.25">
      <c r="B285" t="s">
        <v>982</v>
      </c>
      <c r="C285">
        <v>12300</v>
      </c>
      <c r="D285">
        <v>13134</v>
      </c>
      <c r="E285">
        <v>92</v>
      </c>
      <c r="F285">
        <v>1964541</v>
      </c>
      <c r="J285" t="s">
        <v>352</v>
      </c>
      <c r="L285" s="20" t="s">
        <v>420</v>
      </c>
      <c r="M285" s="20"/>
      <c r="N285" s="20" t="s">
        <v>423</v>
      </c>
      <c r="O285" s="20"/>
    </row>
    <row r="286" spans="2:15" x14ac:dyDescent="0.25">
      <c r="B286" t="s">
        <v>982</v>
      </c>
      <c r="C286">
        <v>12300</v>
      </c>
      <c r="D286">
        <v>13133</v>
      </c>
      <c r="E286">
        <v>122</v>
      </c>
      <c r="F286">
        <v>2143559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2:15" x14ac:dyDescent="0.25">
      <c r="B287" t="s">
        <v>982</v>
      </c>
      <c r="C287">
        <v>12300</v>
      </c>
      <c r="D287">
        <v>13133</v>
      </c>
      <c r="E287">
        <v>97</v>
      </c>
      <c r="F287">
        <v>1906770</v>
      </c>
      <c r="J287" t="s">
        <v>354</v>
      </c>
      <c r="L287">
        <f>MIN(B283:B287)</f>
        <v>0</v>
      </c>
      <c r="M287">
        <f>MAX(C283:C287)</f>
        <v>12300</v>
      </c>
      <c r="N287">
        <f>MIN(D283:D287)</f>
        <v>13133</v>
      </c>
      <c r="O287">
        <f>MAX(D283:D287)</f>
        <v>13134</v>
      </c>
    </row>
    <row r="288" spans="2:15" x14ac:dyDescent="0.25">
      <c r="B288" t="s">
        <v>983</v>
      </c>
      <c r="C288">
        <v>10547</v>
      </c>
      <c r="D288">
        <v>11783</v>
      </c>
      <c r="E288">
        <v>102</v>
      </c>
      <c r="F288">
        <v>1811434</v>
      </c>
      <c r="J288" t="s">
        <v>355</v>
      </c>
    </row>
    <row r="289" spans="2:15" x14ac:dyDescent="0.25">
      <c r="B289" t="s">
        <v>983</v>
      </c>
      <c r="C289">
        <v>10547</v>
      </c>
      <c r="D289">
        <v>11783</v>
      </c>
      <c r="E289">
        <v>107</v>
      </c>
      <c r="F289">
        <v>1702818</v>
      </c>
      <c r="J289" t="s">
        <v>356</v>
      </c>
    </row>
    <row r="290" spans="2:15" x14ac:dyDescent="0.25">
      <c r="B290" t="s">
        <v>983</v>
      </c>
      <c r="C290">
        <v>10547</v>
      </c>
      <c r="D290">
        <v>11783</v>
      </c>
      <c r="E290">
        <v>85</v>
      </c>
      <c r="F290">
        <v>1666601</v>
      </c>
      <c r="J290" t="s">
        <v>357</v>
      </c>
      <c r="L290" s="20" t="s">
        <v>420</v>
      </c>
      <c r="M290" s="20"/>
      <c r="N290" s="20" t="s">
        <v>423</v>
      </c>
      <c r="O290" s="20"/>
    </row>
    <row r="291" spans="2:15" x14ac:dyDescent="0.25">
      <c r="B291" t="s">
        <v>983</v>
      </c>
      <c r="C291">
        <v>10547</v>
      </c>
      <c r="D291">
        <v>11783</v>
      </c>
      <c r="E291">
        <v>81</v>
      </c>
      <c r="F291">
        <v>2540298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2:15" x14ac:dyDescent="0.25">
      <c r="B292" t="s">
        <v>983</v>
      </c>
      <c r="C292">
        <v>10547</v>
      </c>
      <c r="D292">
        <v>11783</v>
      </c>
      <c r="E292">
        <v>106</v>
      </c>
      <c r="F292">
        <v>2034472</v>
      </c>
      <c r="J292" t="s">
        <v>359</v>
      </c>
      <c r="L292">
        <f>MIN(B288:B292)</f>
        <v>0</v>
      </c>
      <c r="M292">
        <f>MAX(C288:C292)</f>
        <v>10547</v>
      </c>
      <c r="N292">
        <f>MIN(D288:D292)</f>
        <v>11783</v>
      </c>
      <c r="O292">
        <f>MAX(D288:D292)</f>
        <v>11783</v>
      </c>
    </row>
    <row r="293" spans="2:15" x14ac:dyDescent="0.25">
      <c r="B293" t="s">
        <v>984</v>
      </c>
      <c r="C293">
        <v>10689</v>
      </c>
      <c r="D293">
        <v>11844</v>
      </c>
      <c r="E293">
        <v>62</v>
      </c>
      <c r="F293">
        <v>2272339</v>
      </c>
      <c r="J293" t="s">
        <v>360</v>
      </c>
    </row>
    <row r="294" spans="2:15" x14ac:dyDescent="0.25">
      <c r="B294" t="s">
        <v>984</v>
      </c>
      <c r="C294">
        <v>10689</v>
      </c>
      <c r="D294">
        <v>11844</v>
      </c>
      <c r="E294">
        <v>43</v>
      </c>
      <c r="F294">
        <v>2714456</v>
      </c>
      <c r="J294" t="s">
        <v>361</v>
      </c>
    </row>
    <row r="295" spans="2:15" x14ac:dyDescent="0.25">
      <c r="B295" t="s">
        <v>984</v>
      </c>
      <c r="C295">
        <v>10689</v>
      </c>
      <c r="D295">
        <v>11844</v>
      </c>
      <c r="E295">
        <v>49</v>
      </c>
      <c r="F295">
        <v>2203183</v>
      </c>
      <c r="J295" t="s">
        <v>362</v>
      </c>
      <c r="L295" s="20" t="s">
        <v>420</v>
      </c>
      <c r="M295" s="20"/>
      <c r="N295" s="20" t="s">
        <v>423</v>
      </c>
      <c r="O295" s="20"/>
    </row>
    <row r="296" spans="2:15" x14ac:dyDescent="0.25">
      <c r="B296" t="s">
        <v>984</v>
      </c>
      <c r="C296">
        <v>10689</v>
      </c>
      <c r="D296">
        <v>11844</v>
      </c>
      <c r="E296">
        <v>48</v>
      </c>
      <c r="F296">
        <v>2170102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2:15" x14ac:dyDescent="0.25">
      <c r="B297" t="s">
        <v>984</v>
      </c>
      <c r="C297">
        <v>10689</v>
      </c>
      <c r="D297">
        <v>11844</v>
      </c>
      <c r="E297">
        <v>46</v>
      </c>
      <c r="F297">
        <v>2141640</v>
      </c>
      <c r="J297" t="s">
        <v>364</v>
      </c>
      <c r="L297">
        <f>MIN(B293:B297)</f>
        <v>0</v>
      </c>
      <c r="M297">
        <f>MAX(C293:C297)</f>
        <v>10689</v>
      </c>
      <c r="N297">
        <f>MIN(D293:D297)</f>
        <v>11844</v>
      </c>
      <c r="O297">
        <f>MAX(D293:D297)</f>
        <v>11844</v>
      </c>
    </row>
    <row r="298" spans="2:15" x14ac:dyDescent="0.25">
      <c r="B298" t="s">
        <v>985</v>
      </c>
      <c r="C298">
        <v>9862</v>
      </c>
      <c r="D298">
        <v>11088</v>
      </c>
      <c r="E298">
        <v>126</v>
      </c>
      <c r="F298">
        <v>2164066</v>
      </c>
      <c r="J298" t="s">
        <v>365</v>
      </c>
    </row>
    <row r="299" spans="2:15" x14ac:dyDescent="0.25">
      <c r="B299" t="s">
        <v>985</v>
      </c>
      <c r="C299">
        <v>9862</v>
      </c>
      <c r="D299">
        <v>11088</v>
      </c>
      <c r="E299">
        <v>151</v>
      </c>
      <c r="F299">
        <v>2880020</v>
      </c>
      <c r="J299" t="s">
        <v>366</v>
      </c>
    </row>
    <row r="300" spans="2:15" x14ac:dyDescent="0.25">
      <c r="B300" t="s">
        <v>985</v>
      </c>
      <c r="C300">
        <v>9862</v>
      </c>
      <c r="D300">
        <v>11088</v>
      </c>
      <c r="E300">
        <v>97</v>
      </c>
      <c r="F300">
        <v>2110382</v>
      </c>
      <c r="J300" t="s">
        <v>367</v>
      </c>
      <c r="L300" s="20" t="s">
        <v>420</v>
      </c>
      <c r="M300" s="20"/>
      <c r="N300" s="20" t="s">
        <v>423</v>
      </c>
      <c r="O300" s="20"/>
    </row>
    <row r="301" spans="2:15" x14ac:dyDescent="0.25">
      <c r="B301" t="s">
        <v>985</v>
      </c>
      <c r="C301">
        <v>9862</v>
      </c>
      <c r="D301">
        <v>11088</v>
      </c>
      <c r="E301">
        <v>132</v>
      </c>
      <c r="F301">
        <v>1904609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2:15" x14ac:dyDescent="0.25">
      <c r="B302" t="s">
        <v>985</v>
      </c>
      <c r="C302">
        <v>9862</v>
      </c>
      <c r="D302">
        <v>11088</v>
      </c>
      <c r="E302">
        <v>94</v>
      </c>
      <c r="F302">
        <v>2255604</v>
      </c>
      <c r="J302" t="s">
        <v>369</v>
      </c>
      <c r="L302">
        <f>MIN(B298:B302)</f>
        <v>0</v>
      </c>
      <c r="M302">
        <f>MAX(C298:C302)</f>
        <v>9862</v>
      </c>
      <c r="N302">
        <f>MIN(D298:D302)</f>
        <v>11088</v>
      </c>
      <c r="O302">
        <f>MAX(D298:D302)</f>
        <v>11088</v>
      </c>
    </row>
    <row r="303" spans="2:15" x14ac:dyDescent="0.25">
      <c r="B303" t="s">
        <v>986</v>
      </c>
      <c r="C303">
        <v>12057</v>
      </c>
      <c r="D303">
        <v>12685</v>
      </c>
      <c r="E303">
        <v>41</v>
      </c>
      <c r="F303">
        <v>2203300</v>
      </c>
      <c r="J303" t="s">
        <v>370</v>
      </c>
    </row>
    <row r="304" spans="2:15" x14ac:dyDescent="0.25">
      <c r="B304" t="s">
        <v>986</v>
      </c>
      <c r="C304">
        <v>12057</v>
      </c>
      <c r="D304">
        <v>12685</v>
      </c>
      <c r="E304">
        <v>37</v>
      </c>
      <c r="F304">
        <v>1806630</v>
      </c>
      <c r="J304" t="s">
        <v>371</v>
      </c>
    </row>
    <row r="305" spans="2:15" x14ac:dyDescent="0.25">
      <c r="B305" t="s">
        <v>986</v>
      </c>
      <c r="C305">
        <v>12057</v>
      </c>
      <c r="D305">
        <v>12685</v>
      </c>
      <c r="E305">
        <v>44</v>
      </c>
      <c r="F305">
        <v>1729714</v>
      </c>
      <c r="J305" t="s">
        <v>372</v>
      </c>
      <c r="L305" s="20" t="s">
        <v>420</v>
      </c>
      <c r="M305" s="20"/>
      <c r="N305" s="20" t="s">
        <v>423</v>
      </c>
      <c r="O305" s="20"/>
    </row>
    <row r="306" spans="2:15" x14ac:dyDescent="0.25">
      <c r="B306" t="s">
        <v>986</v>
      </c>
      <c r="C306">
        <v>12057</v>
      </c>
      <c r="D306">
        <v>12685</v>
      </c>
      <c r="E306">
        <v>25</v>
      </c>
      <c r="F306">
        <v>2765737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2:15" x14ac:dyDescent="0.25">
      <c r="B307" t="s">
        <v>986</v>
      </c>
      <c r="C307">
        <v>12057</v>
      </c>
      <c r="D307">
        <v>12685</v>
      </c>
      <c r="E307">
        <v>45</v>
      </c>
      <c r="F307">
        <v>2035284</v>
      </c>
      <c r="J307" t="s">
        <v>374</v>
      </c>
      <c r="L307">
        <f>MIN(B303:B307)</f>
        <v>0</v>
      </c>
      <c r="M307">
        <f>MAX(C303:C307)</f>
        <v>12057</v>
      </c>
      <c r="N307">
        <f>MIN(D303:D307)</f>
        <v>12685</v>
      </c>
      <c r="O307">
        <f>MAX(D303:D307)</f>
        <v>12685</v>
      </c>
    </row>
    <row r="308" spans="2:15" x14ac:dyDescent="0.25">
      <c r="B308" t="s">
        <v>987</v>
      </c>
      <c r="C308">
        <v>12669</v>
      </c>
      <c r="D308">
        <v>13297</v>
      </c>
      <c r="E308">
        <v>30</v>
      </c>
      <c r="F308">
        <v>2212183</v>
      </c>
      <c r="J308" t="s">
        <v>375</v>
      </c>
    </row>
    <row r="309" spans="2:15" x14ac:dyDescent="0.25">
      <c r="B309" t="s">
        <v>987</v>
      </c>
      <c r="C309">
        <v>12669</v>
      </c>
      <c r="D309">
        <v>13297</v>
      </c>
      <c r="E309">
        <v>44</v>
      </c>
      <c r="F309">
        <v>2108122</v>
      </c>
      <c r="J309" t="s">
        <v>376</v>
      </c>
    </row>
    <row r="310" spans="2:15" x14ac:dyDescent="0.25">
      <c r="B310" t="s">
        <v>987</v>
      </c>
      <c r="C310">
        <v>12669</v>
      </c>
      <c r="D310">
        <v>13297</v>
      </c>
      <c r="E310">
        <v>47</v>
      </c>
      <c r="F310">
        <v>2423122</v>
      </c>
      <c r="J310" t="s">
        <v>377</v>
      </c>
      <c r="L310" s="20" t="s">
        <v>420</v>
      </c>
      <c r="M310" s="20"/>
      <c r="N310" s="20" t="s">
        <v>423</v>
      </c>
      <c r="O310" s="20"/>
    </row>
    <row r="311" spans="2:15" x14ac:dyDescent="0.25">
      <c r="B311" t="s">
        <v>987</v>
      </c>
      <c r="C311">
        <v>12669</v>
      </c>
      <c r="D311">
        <v>13297</v>
      </c>
      <c r="E311">
        <v>36</v>
      </c>
      <c r="F311">
        <v>2092272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2:15" x14ac:dyDescent="0.25">
      <c r="B312" t="s">
        <v>987</v>
      </c>
      <c r="C312">
        <v>12669</v>
      </c>
      <c r="D312">
        <v>13297</v>
      </c>
      <c r="E312">
        <v>43</v>
      </c>
      <c r="F312">
        <v>2530441</v>
      </c>
      <c r="J312" t="s">
        <v>379</v>
      </c>
      <c r="L312">
        <f>MIN(B308:B312)</f>
        <v>0</v>
      </c>
      <c r="M312">
        <f>MAX(C308:C312)</f>
        <v>12669</v>
      </c>
      <c r="N312">
        <f>MIN(D308:D312)</f>
        <v>13297</v>
      </c>
      <c r="O312">
        <f>MAX(D308:D312)</f>
        <v>13297</v>
      </c>
    </row>
    <row r="313" spans="2:15" x14ac:dyDescent="0.25">
      <c r="B313" t="s">
        <v>988</v>
      </c>
      <c r="C313">
        <v>11658</v>
      </c>
      <c r="D313">
        <v>12782</v>
      </c>
      <c r="E313">
        <v>59</v>
      </c>
      <c r="F313">
        <v>1879537</v>
      </c>
      <c r="J313" t="s">
        <v>380</v>
      </c>
    </row>
    <row r="314" spans="2:15" x14ac:dyDescent="0.25">
      <c r="B314" t="s">
        <v>988</v>
      </c>
      <c r="C314">
        <v>11658</v>
      </c>
      <c r="D314">
        <v>12782</v>
      </c>
      <c r="E314">
        <v>53</v>
      </c>
      <c r="F314">
        <v>2919194</v>
      </c>
      <c r="J314" t="s">
        <v>381</v>
      </c>
    </row>
    <row r="315" spans="2:15" x14ac:dyDescent="0.25">
      <c r="B315" t="s">
        <v>988</v>
      </c>
      <c r="C315">
        <v>11658</v>
      </c>
      <c r="D315">
        <v>12782</v>
      </c>
      <c r="E315">
        <v>60</v>
      </c>
      <c r="F315">
        <v>1873907</v>
      </c>
      <c r="J315" t="s">
        <v>382</v>
      </c>
      <c r="L315" s="20" t="s">
        <v>420</v>
      </c>
      <c r="M315" s="20"/>
      <c r="N315" s="20" t="s">
        <v>423</v>
      </c>
      <c r="O315" s="20"/>
    </row>
    <row r="316" spans="2:15" x14ac:dyDescent="0.25">
      <c r="B316" t="s">
        <v>988</v>
      </c>
      <c r="C316">
        <v>11658</v>
      </c>
      <c r="D316">
        <v>12782</v>
      </c>
      <c r="E316">
        <v>98</v>
      </c>
      <c r="F316">
        <v>1975341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2:15" x14ac:dyDescent="0.25">
      <c r="B317" t="s">
        <v>988</v>
      </c>
      <c r="C317">
        <v>11658</v>
      </c>
      <c r="D317">
        <v>12782</v>
      </c>
      <c r="E317">
        <v>105</v>
      </c>
      <c r="F317">
        <v>2291806</v>
      </c>
      <c r="J317" t="s">
        <v>384</v>
      </c>
      <c r="L317">
        <f>MIN(B313:B317)</f>
        <v>0</v>
      </c>
      <c r="M317">
        <f>MAX(C313:C317)</f>
        <v>11658</v>
      </c>
      <c r="N317">
        <f>MIN(D313:D317)</f>
        <v>12782</v>
      </c>
      <c r="O317">
        <f>MAX(D313:D317)</f>
        <v>12782</v>
      </c>
    </row>
    <row r="318" spans="2:15" x14ac:dyDescent="0.25">
      <c r="B318" t="s">
        <v>989</v>
      </c>
      <c r="C318">
        <v>11642</v>
      </c>
      <c r="D318">
        <v>12315</v>
      </c>
      <c r="E318">
        <v>63</v>
      </c>
      <c r="F318">
        <v>2143715</v>
      </c>
      <c r="J318" t="s">
        <v>385</v>
      </c>
    </row>
    <row r="319" spans="2:15" x14ac:dyDescent="0.25">
      <c r="B319" t="s">
        <v>989</v>
      </c>
      <c r="C319">
        <v>11642</v>
      </c>
      <c r="D319">
        <v>12315</v>
      </c>
      <c r="E319">
        <v>77</v>
      </c>
      <c r="F319">
        <v>2092566</v>
      </c>
      <c r="J319" t="s">
        <v>386</v>
      </c>
    </row>
    <row r="320" spans="2:15" x14ac:dyDescent="0.25">
      <c r="B320" t="s">
        <v>989</v>
      </c>
      <c r="C320">
        <v>11642</v>
      </c>
      <c r="D320">
        <v>12314</v>
      </c>
      <c r="E320">
        <v>86</v>
      </c>
      <c r="F320">
        <v>2182003</v>
      </c>
      <c r="J320" t="s">
        <v>387</v>
      </c>
      <c r="L320" s="20" t="s">
        <v>420</v>
      </c>
      <c r="M320" s="20"/>
      <c r="N320" s="20" t="s">
        <v>423</v>
      </c>
      <c r="O320" s="20"/>
    </row>
    <row r="321" spans="2:15" x14ac:dyDescent="0.25">
      <c r="B321" t="s">
        <v>989</v>
      </c>
      <c r="C321">
        <v>11642</v>
      </c>
      <c r="D321">
        <v>12314</v>
      </c>
      <c r="E321">
        <v>99</v>
      </c>
      <c r="F321">
        <v>2114995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2:15" x14ac:dyDescent="0.25">
      <c r="B322" t="s">
        <v>989</v>
      </c>
      <c r="C322">
        <v>11642</v>
      </c>
      <c r="D322">
        <v>12315</v>
      </c>
      <c r="E322">
        <v>91</v>
      </c>
      <c r="F322">
        <v>2055383</v>
      </c>
      <c r="J322" t="s">
        <v>389</v>
      </c>
      <c r="L322">
        <f>MIN(B318:B322)</f>
        <v>0</v>
      </c>
      <c r="M322">
        <f>MAX(C318:C322)</f>
        <v>11642</v>
      </c>
      <c r="N322">
        <f>MIN(D318:D322)</f>
        <v>12314</v>
      </c>
      <c r="O322">
        <f>MAX(D318:D322)</f>
        <v>12315</v>
      </c>
    </row>
    <row r="323" spans="2:15" x14ac:dyDescent="0.25">
      <c r="B323" t="s">
        <v>990</v>
      </c>
      <c r="C323">
        <v>14011</v>
      </c>
      <c r="D323">
        <v>14509</v>
      </c>
      <c r="E323">
        <v>42</v>
      </c>
      <c r="F323">
        <v>2478233</v>
      </c>
      <c r="J323" t="s">
        <v>390</v>
      </c>
    </row>
    <row r="324" spans="2:15" x14ac:dyDescent="0.25">
      <c r="B324" t="s">
        <v>990</v>
      </c>
      <c r="C324">
        <v>14011</v>
      </c>
      <c r="D324">
        <v>14509</v>
      </c>
      <c r="E324">
        <v>47</v>
      </c>
      <c r="F324">
        <v>2076672</v>
      </c>
      <c r="J324" t="s">
        <v>391</v>
      </c>
    </row>
    <row r="325" spans="2:15" x14ac:dyDescent="0.25">
      <c r="B325" t="s">
        <v>990</v>
      </c>
      <c r="C325">
        <v>14011</v>
      </c>
      <c r="D325">
        <v>14509</v>
      </c>
      <c r="E325">
        <v>49</v>
      </c>
      <c r="F325">
        <v>1949880</v>
      </c>
      <c r="J325" t="s">
        <v>392</v>
      </c>
      <c r="L325" s="20" t="s">
        <v>420</v>
      </c>
      <c r="M325" s="20"/>
      <c r="N325" s="20" t="s">
        <v>423</v>
      </c>
      <c r="O325" s="20"/>
    </row>
    <row r="326" spans="2:15" x14ac:dyDescent="0.25">
      <c r="B326" t="s">
        <v>990</v>
      </c>
      <c r="C326">
        <v>14011</v>
      </c>
      <c r="D326">
        <v>14509</v>
      </c>
      <c r="E326">
        <v>52</v>
      </c>
      <c r="F326">
        <v>1986844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2:15" x14ac:dyDescent="0.25">
      <c r="B327" t="s">
        <v>990</v>
      </c>
      <c r="C327">
        <v>14011</v>
      </c>
      <c r="D327">
        <v>14509</v>
      </c>
      <c r="E327">
        <v>52</v>
      </c>
      <c r="F327">
        <v>1943265</v>
      </c>
      <c r="J327" t="s">
        <v>394</v>
      </c>
      <c r="L327">
        <f>MIN(B323:B327)</f>
        <v>0</v>
      </c>
      <c r="M327">
        <f>MAX(C323:C327)</f>
        <v>14011</v>
      </c>
      <c r="N327">
        <f>MIN(D323:D327)</f>
        <v>14509</v>
      </c>
      <c r="O327">
        <f>MAX(D323:D327)</f>
        <v>14509</v>
      </c>
    </row>
    <row r="328" spans="2:15" x14ac:dyDescent="0.25">
      <c r="B328" t="s">
        <v>991</v>
      </c>
      <c r="C328">
        <v>13026</v>
      </c>
      <c r="D328">
        <v>13654</v>
      </c>
      <c r="E328">
        <v>69</v>
      </c>
      <c r="F328">
        <v>2002918</v>
      </c>
      <c r="J328" t="s">
        <v>395</v>
      </c>
    </row>
    <row r="329" spans="2:15" x14ac:dyDescent="0.25">
      <c r="B329" t="s">
        <v>991</v>
      </c>
      <c r="C329">
        <v>13026</v>
      </c>
      <c r="D329">
        <v>13654</v>
      </c>
      <c r="E329">
        <v>129</v>
      </c>
      <c r="F329">
        <v>2281534</v>
      </c>
      <c r="J329" t="s">
        <v>396</v>
      </c>
    </row>
    <row r="330" spans="2:15" x14ac:dyDescent="0.25">
      <c r="B330" t="s">
        <v>991</v>
      </c>
      <c r="C330">
        <v>13026</v>
      </c>
      <c r="D330">
        <v>13654</v>
      </c>
      <c r="E330">
        <v>93</v>
      </c>
      <c r="F330">
        <v>1971544</v>
      </c>
      <c r="J330" t="s">
        <v>397</v>
      </c>
      <c r="L330" s="20" t="s">
        <v>420</v>
      </c>
      <c r="M330" s="20"/>
      <c r="N330" s="20" t="s">
        <v>423</v>
      </c>
      <c r="O330" s="20"/>
    </row>
    <row r="331" spans="2:15" x14ac:dyDescent="0.25">
      <c r="B331" t="s">
        <v>991</v>
      </c>
      <c r="C331">
        <v>13026</v>
      </c>
      <c r="D331">
        <v>13654</v>
      </c>
      <c r="E331">
        <v>83</v>
      </c>
      <c r="F331">
        <v>2124988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2:15" x14ac:dyDescent="0.25">
      <c r="B332" t="s">
        <v>991</v>
      </c>
      <c r="C332">
        <v>13026</v>
      </c>
      <c r="D332">
        <v>13654</v>
      </c>
      <c r="E332">
        <v>89</v>
      </c>
      <c r="F332">
        <v>1968066</v>
      </c>
      <c r="J332" t="s">
        <v>399</v>
      </c>
      <c r="L332">
        <f>MIN(B328:B332)</f>
        <v>0</v>
      </c>
      <c r="M332">
        <f>MAX(C328:C332)</f>
        <v>13026</v>
      </c>
      <c r="N332">
        <f>MIN(D328:D332)</f>
        <v>13654</v>
      </c>
      <c r="O332">
        <f>MAX(D328:D332)</f>
        <v>13654</v>
      </c>
    </row>
    <row r="333" spans="2:15" x14ac:dyDescent="0.25">
      <c r="B333" t="s">
        <v>992</v>
      </c>
      <c r="C333">
        <v>13821</v>
      </c>
      <c r="D333">
        <v>14418</v>
      </c>
      <c r="E333">
        <v>123</v>
      </c>
      <c r="F333">
        <v>1807226</v>
      </c>
      <c r="J333" t="s">
        <v>400</v>
      </c>
    </row>
    <row r="334" spans="2:15" x14ac:dyDescent="0.25">
      <c r="B334" t="s">
        <v>992</v>
      </c>
      <c r="C334">
        <v>13821</v>
      </c>
      <c r="D334">
        <v>14418</v>
      </c>
      <c r="E334">
        <v>94</v>
      </c>
      <c r="F334">
        <v>2101944</v>
      </c>
      <c r="J334" t="s">
        <v>401</v>
      </c>
    </row>
    <row r="335" spans="2:15" x14ac:dyDescent="0.25">
      <c r="B335" t="s">
        <v>992</v>
      </c>
      <c r="C335">
        <v>13821</v>
      </c>
      <c r="D335">
        <v>14418</v>
      </c>
      <c r="E335">
        <v>92</v>
      </c>
      <c r="F335">
        <v>1827634</v>
      </c>
      <c r="J335" t="s">
        <v>402</v>
      </c>
      <c r="L335" s="20" t="s">
        <v>420</v>
      </c>
      <c r="M335" s="20"/>
      <c r="N335" s="20" t="s">
        <v>423</v>
      </c>
      <c r="O335" s="20"/>
    </row>
    <row r="336" spans="2:15" x14ac:dyDescent="0.25">
      <c r="B336" t="s">
        <v>992</v>
      </c>
      <c r="C336">
        <v>13821</v>
      </c>
      <c r="D336">
        <v>14418</v>
      </c>
      <c r="E336">
        <v>41</v>
      </c>
      <c r="F336">
        <v>2925335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2:15" x14ac:dyDescent="0.25">
      <c r="B337" t="s">
        <v>992</v>
      </c>
      <c r="C337">
        <v>13821</v>
      </c>
      <c r="D337">
        <v>14418</v>
      </c>
      <c r="E337">
        <v>77</v>
      </c>
      <c r="F337">
        <v>1943362</v>
      </c>
      <c r="J337" t="s">
        <v>404</v>
      </c>
      <c r="L337">
        <f>MIN(B333:B337)</f>
        <v>0</v>
      </c>
      <c r="M337">
        <f>MAX(C333:C337)</f>
        <v>13821</v>
      </c>
      <c r="N337">
        <f>MIN(D333:D337)</f>
        <v>14418</v>
      </c>
      <c r="O337">
        <f>MAX(D333:D337)</f>
        <v>14418</v>
      </c>
    </row>
    <row r="338" spans="2:15" x14ac:dyDescent="0.25">
      <c r="B338" t="s">
        <v>993</v>
      </c>
      <c r="C338">
        <v>10407</v>
      </c>
      <c r="D338">
        <v>11255</v>
      </c>
      <c r="E338">
        <v>102</v>
      </c>
      <c r="F338">
        <v>1699830</v>
      </c>
      <c r="J338" t="s">
        <v>405</v>
      </c>
    </row>
    <row r="339" spans="2:15" x14ac:dyDescent="0.25">
      <c r="B339" t="s">
        <v>993</v>
      </c>
      <c r="C339">
        <v>10407</v>
      </c>
      <c r="D339">
        <v>11255</v>
      </c>
      <c r="E339">
        <v>77</v>
      </c>
      <c r="F339">
        <v>1751854</v>
      </c>
      <c r="J339" t="s">
        <v>406</v>
      </c>
    </row>
    <row r="340" spans="2:15" x14ac:dyDescent="0.25">
      <c r="B340" t="s">
        <v>993</v>
      </c>
      <c r="C340">
        <v>10407</v>
      </c>
      <c r="D340">
        <v>11255</v>
      </c>
      <c r="E340">
        <v>85</v>
      </c>
      <c r="F340">
        <v>1793753</v>
      </c>
      <c r="J340" t="s">
        <v>407</v>
      </c>
      <c r="L340" s="20" t="s">
        <v>420</v>
      </c>
      <c r="M340" s="20"/>
      <c r="N340" s="20" t="s">
        <v>423</v>
      </c>
      <c r="O340" s="20"/>
    </row>
    <row r="341" spans="2:15" x14ac:dyDescent="0.25">
      <c r="B341" t="s">
        <v>993</v>
      </c>
      <c r="C341">
        <v>10407</v>
      </c>
      <c r="D341">
        <v>11255</v>
      </c>
      <c r="E341">
        <v>109</v>
      </c>
      <c r="F341">
        <v>1985390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2:15" x14ac:dyDescent="0.25">
      <c r="B342" t="s">
        <v>993</v>
      </c>
      <c r="C342">
        <v>10407</v>
      </c>
      <c r="D342">
        <v>11255</v>
      </c>
      <c r="E342">
        <v>71</v>
      </c>
      <c r="F342">
        <v>1801650</v>
      </c>
      <c r="J342" t="s">
        <v>409</v>
      </c>
      <c r="L342">
        <f>MIN(B338:B342)</f>
        <v>0</v>
      </c>
      <c r="M342">
        <f>MAX(C338:C342)</f>
        <v>10407</v>
      </c>
      <c r="N342">
        <f>MIN(D338:D342)</f>
        <v>11255</v>
      </c>
      <c r="O342">
        <f>MAX(D338:D342)</f>
        <v>11255</v>
      </c>
    </row>
    <row r="343" spans="2:15" x14ac:dyDescent="0.25">
      <c r="B343" t="s">
        <v>994</v>
      </c>
      <c r="C343">
        <v>12299</v>
      </c>
      <c r="D343">
        <v>12825</v>
      </c>
      <c r="E343">
        <v>75</v>
      </c>
      <c r="F343">
        <v>2155337</v>
      </c>
      <c r="J343" t="s">
        <v>410</v>
      </c>
    </row>
    <row r="344" spans="2:15" x14ac:dyDescent="0.25">
      <c r="B344" t="s">
        <v>994</v>
      </c>
      <c r="C344">
        <v>12299</v>
      </c>
      <c r="D344">
        <v>12825</v>
      </c>
      <c r="E344">
        <v>95</v>
      </c>
      <c r="F344">
        <v>2111859</v>
      </c>
      <c r="J344" t="s">
        <v>411</v>
      </c>
    </row>
    <row r="345" spans="2:15" x14ac:dyDescent="0.25">
      <c r="B345" t="s">
        <v>994</v>
      </c>
      <c r="C345">
        <v>12299</v>
      </c>
      <c r="D345">
        <v>12825</v>
      </c>
      <c r="E345">
        <v>110</v>
      </c>
      <c r="F345">
        <v>2211924</v>
      </c>
      <c r="J345" t="s">
        <v>412</v>
      </c>
      <c r="L345" s="20" t="s">
        <v>420</v>
      </c>
      <c r="M345" s="20"/>
      <c r="N345" s="20" t="s">
        <v>423</v>
      </c>
      <c r="O345" s="20"/>
    </row>
    <row r="346" spans="2:15" x14ac:dyDescent="0.25">
      <c r="B346" t="s">
        <v>994</v>
      </c>
      <c r="C346">
        <v>12299</v>
      </c>
      <c r="D346">
        <v>12825</v>
      </c>
      <c r="E346">
        <v>73</v>
      </c>
      <c r="F346">
        <v>2218996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2:15" x14ac:dyDescent="0.25">
      <c r="B347" t="s">
        <v>994</v>
      </c>
      <c r="C347">
        <v>12299</v>
      </c>
      <c r="D347">
        <v>12825</v>
      </c>
      <c r="E347">
        <v>65</v>
      </c>
      <c r="F347">
        <v>2121223</v>
      </c>
      <c r="J347" t="s">
        <v>414</v>
      </c>
      <c r="L347">
        <f>MIN(B343:B347)</f>
        <v>0</v>
      </c>
      <c r="M347">
        <f>MAX(C343:C347)</f>
        <v>12299</v>
      </c>
      <c r="N347">
        <f>MIN(D343:D347)</f>
        <v>12825</v>
      </c>
      <c r="O347">
        <f>MAX(D343:D347)</f>
        <v>12825</v>
      </c>
    </row>
    <row r="348" spans="2:15" x14ac:dyDescent="0.25">
      <c r="B348" t="s">
        <v>995</v>
      </c>
      <c r="C348">
        <v>11347</v>
      </c>
      <c r="D348">
        <v>12086</v>
      </c>
      <c r="E348">
        <v>66</v>
      </c>
      <c r="F348">
        <v>2460409</v>
      </c>
      <c r="J348" t="s">
        <v>415</v>
      </c>
    </row>
    <row r="349" spans="2:15" x14ac:dyDescent="0.25">
      <c r="B349" t="s">
        <v>995</v>
      </c>
      <c r="C349">
        <v>11347</v>
      </c>
      <c r="D349">
        <v>12086</v>
      </c>
      <c r="E349">
        <v>132</v>
      </c>
      <c r="F349">
        <v>2027377</v>
      </c>
      <c r="J349" t="s">
        <v>416</v>
      </c>
    </row>
    <row r="350" spans="2:15" x14ac:dyDescent="0.25">
      <c r="B350" t="s">
        <v>995</v>
      </c>
      <c r="C350">
        <v>11347</v>
      </c>
      <c r="D350">
        <v>12086</v>
      </c>
      <c r="E350">
        <v>75</v>
      </c>
      <c r="F350">
        <v>2030173</v>
      </c>
      <c r="J350" t="s">
        <v>417</v>
      </c>
      <c r="L350" s="20" t="s">
        <v>420</v>
      </c>
      <c r="M350" s="20"/>
      <c r="N350" s="20" t="s">
        <v>423</v>
      </c>
      <c r="O350" s="20"/>
    </row>
    <row r="351" spans="2:15" x14ac:dyDescent="0.25">
      <c r="B351" t="s">
        <v>995</v>
      </c>
      <c r="C351">
        <v>11347</v>
      </c>
      <c r="D351">
        <v>12086</v>
      </c>
      <c r="E351">
        <v>32</v>
      </c>
      <c r="F351">
        <v>3069170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2:15" x14ac:dyDescent="0.25">
      <c r="B352" t="s">
        <v>995</v>
      </c>
      <c r="C352">
        <v>11347</v>
      </c>
      <c r="D352">
        <v>12086</v>
      </c>
      <c r="E352">
        <v>90</v>
      </c>
      <c r="F352">
        <v>2062759</v>
      </c>
      <c r="J352" t="s">
        <v>419</v>
      </c>
      <c r="L352">
        <f>MIN(B348:B352)</f>
        <v>0</v>
      </c>
      <c r="M352">
        <f>MAX(C348:C352)</f>
        <v>11347</v>
      </c>
      <c r="N352">
        <f>MIN(D348:D352)</f>
        <v>12086</v>
      </c>
      <c r="O352">
        <f>MAX(D348:D352)</f>
        <v>12086</v>
      </c>
    </row>
    <row r="353" spans="2:6" x14ac:dyDescent="0.25">
      <c r="B353" t="s">
        <v>926</v>
      </c>
      <c r="C353">
        <v>7297</v>
      </c>
      <c r="D353">
        <v>8909</v>
      </c>
      <c r="E353">
        <v>54</v>
      </c>
      <c r="F353">
        <v>1277069</v>
      </c>
    </row>
    <row r="354" spans="2:6" x14ac:dyDescent="0.25">
      <c r="B354" t="s">
        <v>926</v>
      </c>
      <c r="C354">
        <v>7297</v>
      </c>
      <c r="D354">
        <v>8914</v>
      </c>
      <c r="E354">
        <v>59</v>
      </c>
      <c r="F354">
        <v>1352502</v>
      </c>
    </row>
    <row r="355" spans="2:6" x14ac:dyDescent="0.25">
      <c r="B355" t="s">
        <v>926</v>
      </c>
      <c r="C355">
        <v>7297</v>
      </c>
      <c r="D355">
        <v>8909</v>
      </c>
      <c r="E355">
        <v>40</v>
      </c>
      <c r="F355">
        <v>1273817</v>
      </c>
    </row>
    <row r="356" spans="2:6" x14ac:dyDescent="0.25">
      <c r="B356" t="s">
        <v>926</v>
      </c>
      <c r="C356">
        <v>7297</v>
      </c>
      <c r="D356">
        <v>8910</v>
      </c>
      <c r="E356">
        <v>54</v>
      </c>
      <c r="F356">
        <v>1355273</v>
      </c>
    </row>
    <row r="357" spans="2:6" x14ac:dyDescent="0.25">
      <c r="B357" t="s">
        <v>926</v>
      </c>
      <c r="C357">
        <v>7297</v>
      </c>
      <c r="D357">
        <v>8916</v>
      </c>
      <c r="E357">
        <v>32</v>
      </c>
      <c r="F357">
        <v>1354596</v>
      </c>
    </row>
    <row r="358" spans="2:6" x14ac:dyDescent="0.25">
      <c r="B358" t="s">
        <v>927</v>
      </c>
      <c r="C358">
        <v>4571</v>
      </c>
      <c r="D358">
        <v>8762</v>
      </c>
      <c r="E358">
        <v>59</v>
      </c>
      <c r="F358">
        <v>1888965</v>
      </c>
    </row>
    <row r="359" spans="2:6" x14ac:dyDescent="0.25">
      <c r="B359" t="s">
        <v>927</v>
      </c>
      <c r="C359">
        <v>4571</v>
      </c>
      <c r="D359">
        <v>8768</v>
      </c>
      <c r="E359">
        <v>62</v>
      </c>
      <c r="F359">
        <v>1711364</v>
      </c>
    </row>
    <row r="360" spans="2:6" x14ac:dyDescent="0.25">
      <c r="B360" t="s">
        <v>927</v>
      </c>
      <c r="C360">
        <v>4571</v>
      </c>
      <c r="D360">
        <v>8780</v>
      </c>
      <c r="E360">
        <v>35</v>
      </c>
      <c r="F360">
        <v>1794554</v>
      </c>
    </row>
    <row r="361" spans="2:6" x14ac:dyDescent="0.25">
      <c r="B361" t="s">
        <v>927</v>
      </c>
      <c r="C361">
        <v>4571</v>
      </c>
      <c r="D361">
        <v>8778</v>
      </c>
      <c r="E361">
        <v>60</v>
      </c>
      <c r="F361">
        <v>1888640</v>
      </c>
    </row>
    <row r="362" spans="2:6" x14ac:dyDescent="0.25">
      <c r="B362" t="s">
        <v>927</v>
      </c>
      <c r="C362">
        <v>4571</v>
      </c>
      <c r="D362">
        <v>8772</v>
      </c>
      <c r="E362">
        <v>51</v>
      </c>
      <c r="F362">
        <v>1882936</v>
      </c>
    </row>
    <row r="363" spans="2:6" x14ac:dyDescent="0.25">
      <c r="B363" t="s">
        <v>928</v>
      </c>
      <c r="C363">
        <v>7716</v>
      </c>
      <c r="D363">
        <v>9642</v>
      </c>
      <c r="E363">
        <v>26</v>
      </c>
      <c r="F363">
        <v>1460647</v>
      </c>
    </row>
    <row r="364" spans="2:6" x14ac:dyDescent="0.25">
      <c r="B364" t="s">
        <v>928</v>
      </c>
      <c r="C364">
        <v>7716</v>
      </c>
      <c r="D364">
        <v>9643</v>
      </c>
      <c r="E364">
        <v>40</v>
      </c>
      <c r="F364">
        <v>1458509</v>
      </c>
    </row>
    <row r="365" spans="2:6" x14ac:dyDescent="0.25">
      <c r="B365" t="s">
        <v>928</v>
      </c>
      <c r="C365">
        <v>7716</v>
      </c>
      <c r="D365">
        <v>9643</v>
      </c>
      <c r="E365">
        <v>45</v>
      </c>
      <c r="F365">
        <v>1456718</v>
      </c>
    </row>
    <row r="366" spans="2:6" x14ac:dyDescent="0.25">
      <c r="B366" t="s">
        <v>928</v>
      </c>
      <c r="C366">
        <v>7716</v>
      </c>
      <c r="D366">
        <v>9643</v>
      </c>
      <c r="E366">
        <v>32</v>
      </c>
      <c r="F366">
        <v>1457901</v>
      </c>
    </row>
    <row r="367" spans="2:6" x14ac:dyDescent="0.25">
      <c r="B367" t="s">
        <v>928</v>
      </c>
      <c r="C367">
        <v>7716</v>
      </c>
      <c r="D367">
        <v>9643</v>
      </c>
      <c r="E367">
        <v>39</v>
      </c>
      <c r="F367">
        <v>1458883</v>
      </c>
    </row>
    <row r="368" spans="2:6" x14ac:dyDescent="0.25">
      <c r="B368" t="s">
        <v>929</v>
      </c>
      <c r="C368">
        <v>4073</v>
      </c>
      <c r="D368">
        <v>9152</v>
      </c>
      <c r="E368">
        <v>60</v>
      </c>
      <c r="F368">
        <v>1891392</v>
      </c>
    </row>
    <row r="369" spans="2:6" x14ac:dyDescent="0.25">
      <c r="B369" t="s">
        <v>929</v>
      </c>
      <c r="C369">
        <v>4073</v>
      </c>
      <c r="D369">
        <v>9149</v>
      </c>
      <c r="E369">
        <v>39</v>
      </c>
      <c r="F369">
        <v>1714924</v>
      </c>
    </row>
    <row r="370" spans="2:6" x14ac:dyDescent="0.25">
      <c r="B370" t="s">
        <v>929</v>
      </c>
      <c r="C370">
        <v>4073</v>
      </c>
      <c r="D370">
        <v>9149</v>
      </c>
      <c r="E370">
        <v>60</v>
      </c>
      <c r="F370">
        <v>1889476</v>
      </c>
    </row>
    <row r="371" spans="2:6" x14ac:dyDescent="0.25">
      <c r="B371" t="s">
        <v>929</v>
      </c>
      <c r="C371">
        <v>4073</v>
      </c>
      <c r="D371">
        <v>9149</v>
      </c>
      <c r="E371">
        <v>34</v>
      </c>
      <c r="F371">
        <v>1800993</v>
      </c>
    </row>
    <row r="372" spans="2:6" x14ac:dyDescent="0.25">
      <c r="B372" t="s">
        <v>929</v>
      </c>
      <c r="C372">
        <v>4073</v>
      </c>
      <c r="D372">
        <v>9149</v>
      </c>
      <c r="E372">
        <v>45</v>
      </c>
      <c r="F372">
        <v>1714496</v>
      </c>
    </row>
    <row r="373" spans="2:6" x14ac:dyDescent="0.25">
      <c r="B373" t="s">
        <v>930</v>
      </c>
      <c r="C373">
        <v>6071</v>
      </c>
      <c r="D373">
        <v>8259</v>
      </c>
      <c r="E373">
        <v>62</v>
      </c>
      <c r="F373">
        <v>1303091</v>
      </c>
    </row>
    <row r="374" spans="2:6" x14ac:dyDescent="0.25">
      <c r="B374" t="s">
        <v>930</v>
      </c>
      <c r="C374">
        <v>6071</v>
      </c>
      <c r="D374">
        <v>8256</v>
      </c>
      <c r="E374">
        <v>62</v>
      </c>
      <c r="F374">
        <v>1309891</v>
      </c>
    </row>
    <row r="375" spans="2:6" x14ac:dyDescent="0.25">
      <c r="B375" t="s">
        <v>930</v>
      </c>
      <c r="C375">
        <v>6071</v>
      </c>
      <c r="D375">
        <v>8253</v>
      </c>
      <c r="E375">
        <v>43</v>
      </c>
      <c r="F375">
        <v>1222045</v>
      </c>
    </row>
    <row r="376" spans="2:6" x14ac:dyDescent="0.25">
      <c r="B376" t="s">
        <v>930</v>
      </c>
      <c r="C376">
        <v>6071</v>
      </c>
      <c r="D376">
        <v>8252</v>
      </c>
      <c r="E376">
        <v>50</v>
      </c>
      <c r="F376">
        <v>1223520</v>
      </c>
    </row>
    <row r="377" spans="2:6" x14ac:dyDescent="0.25">
      <c r="B377" t="s">
        <v>930</v>
      </c>
      <c r="C377">
        <v>6071</v>
      </c>
      <c r="D377">
        <v>8256</v>
      </c>
      <c r="E377">
        <v>57</v>
      </c>
      <c r="F377">
        <v>1222652</v>
      </c>
    </row>
    <row r="378" spans="2:6" x14ac:dyDescent="0.25">
      <c r="B378" t="s">
        <v>931</v>
      </c>
      <c r="C378">
        <v>6009</v>
      </c>
      <c r="D378">
        <v>7675</v>
      </c>
      <c r="E378">
        <v>47</v>
      </c>
      <c r="F378">
        <v>1037670</v>
      </c>
    </row>
    <row r="379" spans="2:6" x14ac:dyDescent="0.25">
      <c r="B379" t="s">
        <v>931</v>
      </c>
      <c r="C379">
        <v>6009</v>
      </c>
      <c r="D379">
        <v>7677</v>
      </c>
      <c r="E379">
        <v>27</v>
      </c>
      <c r="F379">
        <v>955497</v>
      </c>
    </row>
    <row r="380" spans="2:6" x14ac:dyDescent="0.25">
      <c r="B380" t="s">
        <v>931</v>
      </c>
      <c r="C380">
        <v>6009</v>
      </c>
      <c r="D380">
        <v>7676</v>
      </c>
      <c r="E380">
        <v>40</v>
      </c>
      <c r="F380">
        <v>954525</v>
      </c>
    </row>
    <row r="381" spans="2:6" x14ac:dyDescent="0.25">
      <c r="B381" t="s">
        <v>931</v>
      </c>
      <c r="C381">
        <v>6009</v>
      </c>
      <c r="D381">
        <v>7674</v>
      </c>
      <c r="E381">
        <v>57</v>
      </c>
      <c r="F381">
        <v>955072</v>
      </c>
    </row>
    <row r="382" spans="2:6" x14ac:dyDescent="0.25">
      <c r="B382" t="s">
        <v>931</v>
      </c>
      <c r="C382">
        <v>6009</v>
      </c>
      <c r="D382">
        <v>7677</v>
      </c>
      <c r="E382">
        <v>33</v>
      </c>
      <c r="F382">
        <v>951481</v>
      </c>
    </row>
    <row r="383" spans="2:6" x14ac:dyDescent="0.25">
      <c r="B383" t="s">
        <v>932</v>
      </c>
      <c r="C383">
        <v>5467</v>
      </c>
      <c r="D383">
        <v>9651</v>
      </c>
      <c r="E383">
        <v>44</v>
      </c>
      <c r="F383">
        <v>1801055</v>
      </c>
    </row>
    <row r="384" spans="2:6" x14ac:dyDescent="0.25">
      <c r="B384" t="s">
        <v>932</v>
      </c>
      <c r="C384">
        <v>5467</v>
      </c>
      <c r="D384">
        <v>9657</v>
      </c>
      <c r="E384">
        <v>52</v>
      </c>
      <c r="F384">
        <v>1801602</v>
      </c>
    </row>
    <row r="385" spans="2:6" x14ac:dyDescent="0.25">
      <c r="B385" t="s">
        <v>932</v>
      </c>
      <c r="C385">
        <v>5467</v>
      </c>
      <c r="D385">
        <v>9654</v>
      </c>
      <c r="E385">
        <v>41</v>
      </c>
      <c r="F385">
        <v>1976999</v>
      </c>
    </row>
    <row r="386" spans="2:6" x14ac:dyDescent="0.25">
      <c r="B386" t="s">
        <v>932</v>
      </c>
      <c r="C386">
        <v>5467</v>
      </c>
      <c r="D386">
        <v>9651</v>
      </c>
      <c r="E386">
        <v>51</v>
      </c>
      <c r="F386">
        <v>1711407</v>
      </c>
    </row>
    <row r="387" spans="2:6" x14ac:dyDescent="0.25">
      <c r="B387" t="s">
        <v>932</v>
      </c>
      <c r="C387">
        <v>5467</v>
      </c>
      <c r="D387">
        <v>9651</v>
      </c>
      <c r="E387">
        <v>46</v>
      </c>
      <c r="F387">
        <v>1976123</v>
      </c>
    </row>
    <row r="388" spans="2:6" x14ac:dyDescent="0.25">
      <c r="B388" t="s">
        <v>933</v>
      </c>
      <c r="C388">
        <v>3870</v>
      </c>
      <c r="D388">
        <v>8473</v>
      </c>
      <c r="E388">
        <v>36</v>
      </c>
      <c r="F388">
        <v>1625365</v>
      </c>
    </row>
    <row r="389" spans="2:6" x14ac:dyDescent="0.25">
      <c r="B389" t="s">
        <v>933</v>
      </c>
      <c r="C389">
        <v>3870</v>
      </c>
      <c r="D389">
        <v>8451</v>
      </c>
      <c r="E389">
        <v>55</v>
      </c>
      <c r="F389">
        <v>1623211</v>
      </c>
    </row>
    <row r="390" spans="2:6" x14ac:dyDescent="0.25">
      <c r="B390" t="s">
        <v>933</v>
      </c>
      <c r="C390">
        <v>3870</v>
      </c>
      <c r="D390">
        <v>8476</v>
      </c>
      <c r="E390">
        <v>57</v>
      </c>
      <c r="F390">
        <v>1624149</v>
      </c>
    </row>
    <row r="391" spans="2:6" x14ac:dyDescent="0.25">
      <c r="B391" t="s">
        <v>933</v>
      </c>
      <c r="C391">
        <v>3870</v>
      </c>
      <c r="D391">
        <v>8460</v>
      </c>
      <c r="E391">
        <v>47</v>
      </c>
      <c r="F391">
        <v>1620777</v>
      </c>
    </row>
    <row r="392" spans="2:6" x14ac:dyDescent="0.25">
      <c r="B392" t="s">
        <v>933</v>
      </c>
      <c r="C392">
        <v>3870</v>
      </c>
      <c r="D392">
        <v>8473</v>
      </c>
      <c r="E392">
        <v>54</v>
      </c>
      <c r="F392">
        <v>1623770</v>
      </c>
    </row>
    <row r="393" spans="2:6" x14ac:dyDescent="0.25">
      <c r="B393" t="s">
        <v>934</v>
      </c>
      <c r="C393">
        <v>8781</v>
      </c>
      <c r="D393">
        <v>10201</v>
      </c>
      <c r="E393">
        <v>31</v>
      </c>
      <c r="F393">
        <v>1531178</v>
      </c>
    </row>
    <row r="394" spans="2:6" x14ac:dyDescent="0.25">
      <c r="B394" t="s">
        <v>934</v>
      </c>
      <c r="C394">
        <v>8781</v>
      </c>
      <c r="D394">
        <v>10198</v>
      </c>
      <c r="E394">
        <v>36</v>
      </c>
      <c r="F394">
        <v>1518106</v>
      </c>
    </row>
    <row r="395" spans="2:6" x14ac:dyDescent="0.25">
      <c r="B395" t="s">
        <v>934</v>
      </c>
      <c r="C395">
        <v>8781</v>
      </c>
      <c r="D395">
        <v>10195</v>
      </c>
      <c r="E395">
        <v>31</v>
      </c>
      <c r="F395">
        <v>1676264</v>
      </c>
    </row>
    <row r="396" spans="2:6" x14ac:dyDescent="0.25">
      <c r="B396" t="s">
        <v>934</v>
      </c>
      <c r="C396">
        <v>8781</v>
      </c>
      <c r="D396">
        <v>10196</v>
      </c>
      <c r="E396">
        <v>40</v>
      </c>
      <c r="F396">
        <v>1734726</v>
      </c>
    </row>
    <row r="397" spans="2:6" x14ac:dyDescent="0.25">
      <c r="B397" t="s">
        <v>934</v>
      </c>
      <c r="C397">
        <v>8781</v>
      </c>
      <c r="D397">
        <v>10196</v>
      </c>
      <c r="E397">
        <v>22</v>
      </c>
      <c r="F397">
        <v>1607252</v>
      </c>
    </row>
    <row r="398" spans="2:6" x14ac:dyDescent="0.25">
      <c r="B398" t="s">
        <v>935</v>
      </c>
      <c r="C398">
        <v>3708</v>
      </c>
      <c r="D398">
        <v>10770</v>
      </c>
      <c r="E398">
        <v>50</v>
      </c>
      <c r="F398">
        <v>2076131</v>
      </c>
    </row>
    <row r="399" spans="2:6" x14ac:dyDescent="0.25">
      <c r="B399" t="s">
        <v>935</v>
      </c>
      <c r="C399">
        <v>3708</v>
      </c>
      <c r="D399">
        <v>10781</v>
      </c>
      <c r="E399">
        <v>60</v>
      </c>
      <c r="F399">
        <v>2079435</v>
      </c>
    </row>
    <row r="400" spans="2:6" x14ac:dyDescent="0.25">
      <c r="B400" t="s">
        <v>935</v>
      </c>
      <c r="C400">
        <v>3708</v>
      </c>
      <c r="D400">
        <v>10777</v>
      </c>
      <c r="E400">
        <v>55</v>
      </c>
      <c r="F400">
        <v>1984934</v>
      </c>
    </row>
    <row r="401" spans="2:6" x14ac:dyDescent="0.25">
      <c r="B401" t="s">
        <v>935</v>
      </c>
      <c r="C401">
        <v>3708</v>
      </c>
      <c r="D401">
        <v>10778</v>
      </c>
      <c r="E401">
        <v>53</v>
      </c>
      <c r="F401">
        <v>1993464</v>
      </c>
    </row>
    <row r="402" spans="2:6" x14ac:dyDescent="0.25">
      <c r="B402" t="s">
        <v>935</v>
      </c>
      <c r="C402">
        <v>3708</v>
      </c>
      <c r="D402">
        <v>10791</v>
      </c>
      <c r="E402">
        <v>58</v>
      </c>
      <c r="F402">
        <v>1987314</v>
      </c>
    </row>
    <row r="403" spans="2:6" x14ac:dyDescent="0.25">
      <c r="B403" t="s">
        <v>936</v>
      </c>
      <c r="C403">
        <v>7254</v>
      </c>
      <c r="D403">
        <v>8474</v>
      </c>
      <c r="E403">
        <v>52</v>
      </c>
      <c r="F403">
        <v>1489277</v>
      </c>
    </row>
    <row r="404" spans="2:6" x14ac:dyDescent="0.25">
      <c r="B404" t="s">
        <v>936</v>
      </c>
      <c r="C404">
        <v>7254</v>
      </c>
      <c r="D404">
        <v>8475</v>
      </c>
      <c r="E404">
        <v>33</v>
      </c>
      <c r="F404">
        <v>1569130</v>
      </c>
    </row>
    <row r="405" spans="2:6" x14ac:dyDescent="0.25">
      <c r="B405" t="s">
        <v>936</v>
      </c>
      <c r="C405">
        <v>7254</v>
      </c>
      <c r="D405">
        <v>8474</v>
      </c>
      <c r="E405">
        <v>30</v>
      </c>
      <c r="F405">
        <v>1486091</v>
      </c>
    </row>
    <row r="406" spans="2:6" x14ac:dyDescent="0.25">
      <c r="B406" t="s">
        <v>936</v>
      </c>
      <c r="C406">
        <v>7254</v>
      </c>
      <c r="D406">
        <v>8476</v>
      </c>
      <c r="E406">
        <v>46</v>
      </c>
      <c r="F406">
        <v>1488372</v>
      </c>
    </row>
    <row r="407" spans="2:6" x14ac:dyDescent="0.25">
      <c r="B407" t="s">
        <v>936</v>
      </c>
      <c r="C407">
        <v>7254</v>
      </c>
      <c r="D407">
        <v>8472</v>
      </c>
      <c r="E407">
        <v>36</v>
      </c>
      <c r="F407">
        <v>1569135</v>
      </c>
    </row>
    <row r="408" spans="2:6" x14ac:dyDescent="0.25">
      <c r="B408" t="s">
        <v>937</v>
      </c>
      <c r="C408">
        <v>8331</v>
      </c>
      <c r="D408">
        <v>10338</v>
      </c>
      <c r="E408">
        <v>38</v>
      </c>
      <c r="F408">
        <v>1463497</v>
      </c>
    </row>
    <row r="409" spans="2:6" x14ac:dyDescent="0.25">
      <c r="B409" t="s">
        <v>937</v>
      </c>
      <c r="C409">
        <v>8331</v>
      </c>
      <c r="D409">
        <v>10338</v>
      </c>
      <c r="E409">
        <v>48</v>
      </c>
      <c r="F409">
        <v>1380932</v>
      </c>
    </row>
    <row r="410" spans="2:6" x14ac:dyDescent="0.25">
      <c r="B410" t="s">
        <v>937</v>
      </c>
      <c r="C410">
        <v>8331</v>
      </c>
      <c r="D410">
        <v>10341</v>
      </c>
      <c r="E410">
        <v>35</v>
      </c>
      <c r="F410">
        <v>1380022</v>
      </c>
    </row>
    <row r="411" spans="2:6" x14ac:dyDescent="0.25">
      <c r="B411" t="s">
        <v>937</v>
      </c>
      <c r="C411">
        <v>8331</v>
      </c>
      <c r="D411">
        <v>10339</v>
      </c>
      <c r="E411">
        <v>29</v>
      </c>
      <c r="F411">
        <v>1294874</v>
      </c>
    </row>
    <row r="412" spans="2:6" x14ac:dyDescent="0.25">
      <c r="B412" t="s">
        <v>937</v>
      </c>
      <c r="C412">
        <v>8331</v>
      </c>
      <c r="D412">
        <v>10338</v>
      </c>
      <c r="E412">
        <v>28</v>
      </c>
      <c r="F412">
        <v>1464016</v>
      </c>
    </row>
    <row r="413" spans="2:6" x14ac:dyDescent="0.25">
      <c r="B413" t="s">
        <v>938</v>
      </c>
      <c r="C413">
        <v>5850</v>
      </c>
      <c r="D413">
        <v>8065</v>
      </c>
      <c r="E413">
        <v>61</v>
      </c>
      <c r="F413">
        <v>1419840</v>
      </c>
    </row>
    <row r="414" spans="2:6" x14ac:dyDescent="0.25">
      <c r="B414" t="s">
        <v>938</v>
      </c>
      <c r="C414">
        <v>5850</v>
      </c>
      <c r="D414">
        <v>8060</v>
      </c>
      <c r="E414">
        <v>45</v>
      </c>
      <c r="F414">
        <v>1417206</v>
      </c>
    </row>
    <row r="415" spans="2:6" x14ac:dyDescent="0.25">
      <c r="B415" t="s">
        <v>938</v>
      </c>
      <c r="C415">
        <v>5850</v>
      </c>
      <c r="D415">
        <v>8072</v>
      </c>
      <c r="E415">
        <v>53</v>
      </c>
      <c r="F415">
        <v>1332354</v>
      </c>
    </row>
    <row r="416" spans="2:6" x14ac:dyDescent="0.25">
      <c r="B416" t="s">
        <v>938</v>
      </c>
      <c r="C416">
        <v>5850</v>
      </c>
      <c r="D416">
        <v>8066</v>
      </c>
      <c r="E416">
        <v>43</v>
      </c>
      <c r="F416">
        <v>1506120</v>
      </c>
    </row>
    <row r="417" spans="2:6" x14ac:dyDescent="0.25">
      <c r="B417" t="s">
        <v>938</v>
      </c>
      <c r="C417">
        <v>5850</v>
      </c>
      <c r="D417">
        <v>8070</v>
      </c>
      <c r="E417">
        <v>54</v>
      </c>
      <c r="F417">
        <v>1412299</v>
      </c>
    </row>
    <row r="418" spans="2:6" x14ac:dyDescent="0.25">
      <c r="B418" t="s">
        <v>939</v>
      </c>
      <c r="C418">
        <v>5766</v>
      </c>
      <c r="D418">
        <v>8307</v>
      </c>
      <c r="E418">
        <v>53</v>
      </c>
      <c r="F418">
        <v>1408489</v>
      </c>
    </row>
    <row r="419" spans="2:6" x14ac:dyDescent="0.25">
      <c r="B419" t="s">
        <v>939</v>
      </c>
      <c r="C419">
        <v>5766</v>
      </c>
      <c r="D419">
        <v>8309</v>
      </c>
      <c r="E419">
        <v>62</v>
      </c>
      <c r="F419">
        <v>1409571</v>
      </c>
    </row>
    <row r="420" spans="2:6" x14ac:dyDescent="0.25">
      <c r="B420" t="s">
        <v>939</v>
      </c>
      <c r="C420">
        <v>5766</v>
      </c>
      <c r="D420">
        <v>8302</v>
      </c>
      <c r="E420">
        <v>62</v>
      </c>
      <c r="F420">
        <v>1411150</v>
      </c>
    </row>
    <row r="421" spans="2:6" x14ac:dyDescent="0.25">
      <c r="B421" t="s">
        <v>939</v>
      </c>
      <c r="C421">
        <v>5766</v>
      </c>
      <c r="D421">
        <v>8304</v>
      </c>
      <c r="E421">
        <v>43</v>
      </c>
      <c r="F421">
        <v>1323590</v>
      </c>
    </row>
    <row r="422" spans="2:6" x14ac:dyDescent="0.25">
      <c r="B422" t="s">
        <v>939</v>
      </c>
      <c r="C422">
        <v>5766</v>
      </c>
      <c r="D422">
        <v>8304</v>
      </c>
      <c r="E422">
        <v>57</v>
      </c>
      <c r="F422">
        <v>1323532</v>
      </c>
    </row>
    <row r="423" spans="2:6" x14ac:dyDescent="0.25">
      <c r="B423" t="s">
        <v>940</v>
      </c>
      <c r="C423">
        <v>7804</v>
      </c>
      <c r="D423">
        <v>9148</v>
      </c>
      <c r="E423">
        <v>53</v>
      </c>
      <c r="F423">
        <v>1188624</v>
      </c>
    </row>
    <row r="424" spans="2:6" x14ac:dyDescent="0.25">
      <c r="B424" t="s">
        <v>940</v>
      </c>
      <c r="C424">
        <v>7804</v>
      </c>
      <c r="D424">
        <v>9148</v>
      </c>
      <c r="E424">
        <v>31</v>
      </c>
      <c r="F424">
        <v>1186723</v>
      </c>
    </row>
    <row r="425" spans="2:6" x14ac:dyDescent="0.25">
      <c r="B425" t="s">
        <v>940</v>
      </c>
      <c r="C425">
        <v>7804</v>
      </c>
      <c r="D425">
        <v>9147</v>
      </c>
      <c r="E425">
        <v>26</v>
      </c>
      <c r="F425">
        <v>1266604</v>
      </c>
    </row>
    <row r="426" spans="2:6" x14ac:dyDescent="0.25">
      <c r="B426" t="s">
        <v>940</v>
      </c>
      <c r="C426">
        <v>7804</v>
      </c>
      <c r="D426">
        <v>9149</v>
      </c>
      <c r="E426">
        <v>30</v>
      </c>
      <c r="F426">
        <v>1190042</v>
      </c>
    </row>
    <row r="427" spans="2:6" x14ac:dyDescent="0.25">
      <c r="B427" t="s">
        <v>940</v>
      </c>
      <c r="C427">
        <v>7804</v>
      </c>
      <c r="D427">
        <v>9148</v>
      </c>
      <c r="E427">
        <v>49</v>
      </c>
      <c r="F427">
        <v>1261725</v>
      </c>
    </row>
    <row r="428" spans="2:6" x14ac:dyDescent="0.25">
      <c r="B428" t="s">
        <v>941</v>
      </c>
      <c r="C428">
        <v>7209</v>
      </c>
      <c r="D428">
        <v>8880</v>
      </c>
      <c r="E428">
        <v>28</v>
      </c>
      <c r="F428">
        <v>1421636</v>
      </c>
    </row>
    <row r="429" spans="2:6" x14ac:dyDescent="0.25">
      <c r="B429" t="s">
        <v>941</v>
      </c>
      <c r="C429">
        <v>7209</v>
      </c>
      <c r="D429">
        <v>8884</v>
      </c>
      <c r="E429">
        <v>31</v>
      </c>
      <c r="F429">
        <v>1497689</v>
      </c>
    </row>
    <row r="430" spans="2:6" x14ac:dyDescent="0.25">
      <c r="B430" t="s">
        <v>941</v>
      </c>
      <c r="C430">
        <v>7209</v>
      </c>
      <c r="D430">
        <v>8878</v>
      </c>
      <c r="E430">
        <v>28</v>
      </c>
      <c r="F430">
        <v>1501335</v>
      </c>
    </row>
    <row r="431" spans="2:6" x14ac:dyDescent="0.25">
      <c r="B431" t="s">
        <v>941</v>
      </c>
      <c r="C431">
        <v>7209</v>
      </c>
      <c r="D431">
        <v>8874</v>
      </c>
      <c r="E431">
        <v>39</v>
      </c>
      <c r="F431">
        <v>1338388</v>
      </c>
    </row>
    <row r="432" spans="2:6" x14ac:dyDescent="0.25">
      <c r="B432" t="s">
        <v>941</v>
      </c>
      <c r="C432">
        <v>7209</v>
      </c>
      <c r="D432">
        <v>8880</v>
      </c>
      <c r="E432">
        <v>20</v>
      </c>
      <c r="F432">
        <v>1422150</v>
      </c>
    </row>
    <row r="433" spans="2:6" x14ac:dyDescent="0.25">
      <c r="B433" t="s">
        <v>942</v>
      </c>
      <c r="C433">
        <v>5412</v>
      </c>
      <c r="D433">
        <v>7527</v>
      </c>
      <c r="E433">
        <v>40</v>
      </c>
      <c r="F433">
        <v>1054048</v>
      </c>
    </row>
    <row r="434" spans="2:6" x14ac:dyDescent="0.25">
      <c r="B434" t="s">
        <v>942</v>
      </c>
      <c r="C434">
        <v>5412</v>
      </c>
      <c r="D434">
        <v>7535</v>
      </c>
      <c r="E434">
        <v>47</v>
      </c>
      <c r="F434">
        <v>1142718</v>
      </c>
    </row>
    <row r="435" spans="2:6" x14ac:dyDescent="0.25">
      <c r="B435" t="s">
        <v>942</v>
      </c>
      <c r="C435">
        <v>5412</v>
      </c>
      <c r="D435">
        <v>7531</v>
      </c>
      <c r="E435">
        <v>62</v>
      </c>
      <c r="F435">
        <v>1056574</v>
      </c>
    </row>
    <row r="436" spans="2:6" x14ac:dyDescent="0.25">
      <c r="B436" t="s">
        <v>942</v>
      </c>
      <c r="C436">
        <v>5412</v>
      </c>
      <c r="D436">
        <v>7531</v>
      </c>
      <c r="E436">
        <v>38</v>
      </c>
      <c r="F436">
        <v>1140139</v>
      </c>
    </row>
    <row r="437" spans="2:6" x14ac:dyDescent="0.25">
      <c r="B437" t="s">
        <v>942</v>
      </c>
      <c r="C437">
        <v>5412</v>
      </c>
      <c r="D437">
        <v>7527</v>
      </c>
      <c r="E437">
        <v>42</v>
      </c>
      <c r="F437">
        <v>1223714</v>
      </c>
    </row>
    <row r="438" spans="2:6" x14ac:dyDescent="0.25">
      <c r="B438" t="s">
        <v>943</v>
      </c>
      <c r="C438">
        <v>7298</v>
      </c>
      <c r="D438">
        <v>9771</v>
      </c>
      <c r="E438">
        <v>40</v>
      </c>
      <c r="F438">
        <v>1696420</v>
      </c>
    </row>
    <row r="439" spans="2:6" x14ac:dyDescent="0.25">
      <c r="B439" t="s">
        <v>943</v>
      </c>
      <c r="C439">
        <v>7298</v>
      </c>
      <c r="D439">
        <v>9772</v>
      </c>
      <c r="E439">
        <v>34</v>
      </c>
      <c r="F439">
        <v>1535804</v>
      </c>
    </row>
    <row r="440" spans="2:6" x14ac:dyDescent="0.25">
      <c r="B440" t="s">
        <v>943</v>
      </c>
      <c r="C440">
        <v>7298</v>
      </c>
      <c r="D440">
        <v>9768</v>
      </c>
      <c r="E440">
        <v>35</v>
      </c>
      <c r="F440">
        <v>1780106</v>
      </c>
    </row>
    <row r="441" spans="2:6" x14ac:dyDescent="0.25">
      <c r="B441" t="s">
        <v>943</v>
      </c>
      <c r="C441">
        <v>7298</v>
      </c>
      <c r="D441">
        <v>9774</v>
      </c>
      <c r="E441">
        <v>48</v>
      </c>
      <c r="F441">
        <v>1458817</v>
      </c>
    </row>
    <row r="442" spans="2:6" x14ac:dyDescent="0.25">
      <c r="B442" t="s">
        <v>943</v>
      </c>
      <c r="C442">
        <v>7298</v>
      </c>
      <c r="D442">
        <v>9770</v>
      </c>
      <c r="E442">
        <v>36</v>
      </c>
      <c r="F442">
        <v>1697014</v>
      </c>
    </row>
    <row r="443" spans="2:6" x14ac:dyDescent="0.25">
      <c r="B443" t="s">
        <v>944</v>
      </c>
      <c r="C443">
        <v>7881</v>
      </c>
      <c r="D443">
        <v>9170</v>
      </c>
      <c r="E443">
        <v>21</v>
      </c>
      <c r="F443">
        <v>1362013</v>
      </c>
    </row>
    <row r="444" spans="2:6" x14ac:dyDescent="0.25">
      <c r="B444" t="s">
        <v>944</v>
      </c>
      <c r="C444">
        <v>7881</v>
      </c>
      <c r="D444">
        <v>9169</v>
      </c>
      <c r="E444">
        <v>24</v>
      </c>
      <c r="F444">
        <v>1510163</v>
      </c>
    </row>
    <row r="445" spans="2:6" x14ac:dyDescent="0.25">
      <c r="B445" t="s">
        <v>944</v>
      </c>
      <c r="C445">
        <v>7881</v>
      </c>
      <c r="D445">
        <v>9170</v>
      </c>
      <c r="E445">
        <v>24</v>
      </c>
      <c r="F445">
        <v>1508658</v>
      </c>
    </row>
    <row r="446" spans="2:6" x14ac:dyDescent="0.25">
      <c r="B446" t="s">
        <v>944</v>
      </c>
      <c r="C446">
        <v>7881</v>
      </c>
      <c r="D446">
        <v>9170</v>
      </c>
      <c r="E446">
        <v>23</v>
      </c>
      <c r="F446">
        <v>1492121</v>
      </c>
    </row>
    <row r="447" spans="2:6" x14ac:dyDescent="0.25">
      <c r="B447" t="s">
        <v>944</v>
      </c>
      <c r="C447">
        <v>7881</v>
      </c>
      <c r="D447">
        <v>9170</v>
      </c>
      <c r="E447">
        <v>24</v>
      </c>
      <c r="F447">
        <v>1433910</v>
      </c>
    </row>
    <row r="448" spans="2:6" x14ac:dyDescent="0.25">
      <c r="B448" t="s">
        <v>945</v>
      </c>
      <c r="C448">
        <v>9135</v>
      </c>
      <c r="D448">
        <v>10337</v>
      </c>
      <c r="E448">
        <v>29</v>
      </c>
      <c r="F448">
        <v>1534058</v>
      </c>
    </row>
    <row r="449" spans="2:6" x14ac:dyDescent="0.25">
      <c r="B449" t="s">
        <v>945</v>
      </c>
      <c r="C449">
        <v>9135</v>
      </c>
      <c r="D449">
        <v>10340</v>
      </c>
      <c r="E449">
        <v>24</v>
      </c>
      <c r="F449">
        <v>1388055</v>
      </c>
    </row>
    <row r="450" spans="2:6" x14ac:dyDescent="0.25">
      <c r="B450" t="s">
        <v>945</v>
      </c>
      <c r="C450">
        <v>9135</v>
      </c>
      <c r="D450">
        <v>10345</v>
      </c>
      <c r="E450">
        <v>22</v>
      </c>
      <c r="F450">
        <v>1612189</v>
      </c>
    </row>
    <row r="451" spans="2:6" x14ac:dyDescent="0.25">
      <c r="B451" t="s">
        <v>945</v>
      </c>
      <c r="C451">
        <v>9135</v>
      </c>
      <c r="D451">
        <v>10345</v>
      </c>
      <c r="E451">
        <v>24</v>
      </c>
      <c r="F451">
        <v>1456725</v>
      </c>
    </row>
    <row r="452" spans="2:6" x14ac:dyDescent="0.25">
      <c r="B452" t="s">
        <v>945</v>
      </c>
      <c r="C452">
        <v>9135</v>
      </c>
      <c r="D452">
        <v>10344</v>
      </c>
      <c r="E452">
        <v>48</v>
      </c>
      <c r="F452">
        <v>1460099</v>
      </c>
    </row>
    <row r="453" spans="2:6" x14ac:dyDescent="0.25">
      <c r="B453" t="s">
        <v>946</v>
      </c>
      <c r="C453">
        <v>8631</v>
      </c>
      <c r="D453">
        <v>10187</v>
      </c>
      <c r="E453">
        <v>44</v>
      </c>
      <c r="F453">
        <v>1241727</v>
      </c>
    </row>
    <row r="454" spans="2:6" x14ac:dyDescent="0.25">
      <c r="B454" t="s">
        <v>946</v>
      </c>
      <c r="C454">
        <v>8631</v>
      </c>
      <c r="D454">
        <v>10187</v>
      </c>
      <c r="E454">
        <v>53</v>
      </c>
      <c r="F454">
        <v>1243911</v>
      </c>
    </row>
    <row r="455" spans="2:6" x14ac:dyDescent="0.25">
      <c r="B455" t="s">
        <v>946</v>
      </c>
      <c r="C455">
        <v>8631</v>
      </c>
      <c r="D455">
        <v>10191</v>
      </c>
      <c r="E455">
        <v>50</v>
      </c>
      <c r="F455">
        <v>1239114</v>
      </c>
    </row>
    <row r="456" spans="2:6" x14ac:dyDescent="0.25">
      <c r="B456" t="s">
        <v>946</v>
      </c>
      <c r="C456">
        <v>8631</v>
      </c>
      <c r="D456">
        <v>10179</v>
      </c>
      <c r="E456">
        <v>50</v>
      </c>
      <c r="F456">
        <v>1241310</v>
      </c>
    </row>
    <row r="457" spans="2:6" x14ac:dyDescent="0.25">
      <c r="B457" t="s">
        <v>946</v>
      </c>
      <c r="C457">
        <v>8631</v>
      </c>
      <c r="D457">
        <v>10185</v>
      </c>
      <c r="E457">
        <v>58</v>
      </c>
      <c r="F457">
        <v>1240508</v>
      </c>
    </row>
    <row r="458" spans="2:6" x14ac:dyDescent="0.25">
      <c r="B458" t="s">
        <v>947</v>
      </c>
      <c r="C458">
        <v>7281</v>
      </c>
      <c r="D458">
        <v>9017</v>
      </c>
      <c r="E458">
        <v>62</v>
      </c>
      <c r="F458">
        <v>1562205</v>
      </c>
    </row>
    <row r="459" spans="2:6" x14ac:dyDescent="0.25">
      <c r="B459" t="s">
        <v>947</v>
      </c>
      <c r="C459">
        <v>7281</v>
      </c>
      <c r="D459">
        <v>9020</v>
      </c>
      <c r="E459">
        <v>35</v>
      </c>
      <c r="F459">
        <v>1549237</v>
      </c>
    </row>
    <row r="460" spans="2:6" x14ac:dyDescent="0.25">
      <c r="B460" t="s">
        <v>947</v>
      </c>
      <c r="C460">
        <v>7281</v>
      </c>
      <c r="D460">
        <v>9019</v>
      </c>
      <c r="E460">
        <v>53</v>
      </c>
      <c r="F460">
        <v>1550960</v>
      </c>
    </row>
    <row r="461" spans="2:6" x14ac:dyDescent="0.25">
      <c r="B461" t="s">
        <v>947</v>
      </c>
      <c r="C461">
        <v>7281</v>
      </c>
      <c r="D461">
        <v>9022</v>
      </c>
      <c r="E461">
        <v>54</v>
      </c>
      <c r="F461">
        <v>1557661</v>
      </c>
    </row>
    <row r="462" spans="2:6" x14ac:dyDescent="0.25">
      <c r="B462" t="s">
        <v>947</v>
      </c>
      <c r="C462">
        <v>7281</v>
      </c>
      <c r="D462">
        <v>9019</v>
      </c>
      <c r="E462">
        <v>61</v>
      </c>
      <c r="F462">
        <v>1558167</v>
      </c>
    </row>
    <row r="463" spans="2:6" x14ac:dyDescent="0.25">
      <c r="B463" t="s">
        <v>948</v>
      </c>
      <c r="C463">
        <v>10499</v>
      </c>
      <c r="D463">
        <v>12122</v>
      </c>
      <c r="E463">
        <v>34</v>
      </c>
      <c r="F463">
        <v>1944084</v>
      </c>
    </row>
    <row r="464" spans="2:6" x14ac:dyDescent="0.25">
      <c r="B464" t="s">
        <v>948</v>
      </c>
      <c r="C464">
        <v>10499</v>
      </c>
      <c r="D464">
        <v>12115</v>
      </c>
      <c r="E464">
        <v>39</v>
      </c>
      <c r="F464">
        <v>1860237</v>
      </c>
    </row>
    <row r="465" spans="2:6" x14ac:dyDescent="0.25">
      <c r="B465" t="s">
        <v>948</v>
      </c>
      <c r="C465">
        <v>10499</v>
      </c>
      <c r="D465">
        <v>12120</v>
      </c>
      <c r="E465">
        <v>49</v>
      </c>
      <c r="F465">
        <v>1802303</v>
      </c>
    </row>
    <row r="466" spans="2:6" x14ac:dyDescent="0.25">
      <c r="B466" t="s">
        <v>948</v>
      </c>
      <c r="C466">
        <v>10499</v>
      </c>
      <c r="D466">
        <v>12118</v>
      </c>
      <c r="E466">
        <v>35</v>
      </c>
      <c r="F466">
        <v>1720064</v>
      </c>
    </row>
    <row r="467" spans="2:6" x14ac:dyDescent="0.25">
      <c r="B467" t="s">
        <v>948</v>
      </c>
      <c r="C467">
        <v>10499</v>
      </c>
      <c r="D467">
        <v>12114</v>
      </c>
      <c r="E467">
        <v>35</v>
      </c>
      <c r="F467">
        <v>1871636</v>
      </c>
    </row>
    <row r="468" spans="2:6" x14ac:dyDescent="0.25">
      <c r="B468" t="s">
        <v>949</v>
      </c>
      <c r="C468">
        <v>9629</v>
      </c>
      <c r="D468">
        <v>11402</v>
      </c>
      <c r="E468">
        <v>31</v>
      </c>
      <c r="F468">
        <v>1843685</v>
      </c>
    </row>
    <row r="469" spans="2:6" x14ac:dyDescent="0.25">
      <c r="B469" t="s">
        <v>949</v>
      </c>
      <c r="C469">
        <v>9629</v>
      </c>
      <c r="D469">
        <v>11403</v>
      </c>
      <c r="E469">
        <v>35</v>
      </c>
      <c r="F469">
        <v>1915724</v>
      </c>
    </row>
    <row r="470" spans="2:6" x14ac:dyDescent="0.25">
      <c r="B470" t="s">
        <v>949</v>
      </c>
      <c r="C470">
        <v>9629</v>
      </c>
      <c r="D470">
        <v>11407</v>
      </c>
      <c r="E470">
        <v>61</v>
      </c>
      <c r="F470">
        <v>1776129</v>
      </c>
    </row>
    <row r="471" spans="2:6" x14ac:dyDescent="0.25">
      <c r="B471" t="s">
        <v>949</v>
      </c>
      <c r="C471">
        <v>9629</v>
      </c>
      <c r="D471">
        <v>11404</v>
      </c>
      <c r="E471">
        <v>36</v>
      </c>
      <c r="F471">
        <v>1618056</v>
      </c>
    </row>
    <row r="472" spans="2:6" x14ac:dyDescent="0.25">
      <c r="B472" t="s">
        <v>949</v>
      </c>
      <c r="C472">
        <v>9629</v>
      </c>
      <c r="D472">
        <v>11405</v>
      </c>
      <c r="E472">
        <v>48</v>
      </c>
      <c r="F472">
        <v>1619078</v>
      </c>
    </row>
    <row r="473" spans="2:6" x14ac:dyDescent="0.25">
      <c r="B473" t="s">
        <v>950</v>
      </c>
      <c r="C473">
        <v>9559</v>
      </c>
      <c r="D473">
        <v>11100</v>
      </c>
      <c r="E473">
        <v>30</v>
      </c>
      <c r="F473">
        <v>1824227</v>
      </c>
    </row>
    <row r="474" spans="2:6" x14ac:dyDescent="0.25">
      <c r="B474" t="s">
        <v>950</v>
      </c>
      <c r="C474">
        <v>9559</v>
      </c>
      <c r="D474">
        <v>11103</v>
      </c>
      <c r="E474">
        <v>39</v>
      </c>
      <c r="F474">
        <v>1525628</v>
      </c>
    </row>
    <row r="475" spans="2:6" x14ac:dyDescent="0.25">
      <c r="B475" t="s">
        <v>950</v>
      </c>
      <c r="C475">
        <v>9559</v>
      </c>
      <c r="D475">
        <v>11100</v>
      </c>
      <c r="E475">
        <v>51</v>
      </c>
      <c r="F475">
        <v>1457153</v>
      </c>
    </row>
    <row r="476" spans="2:6" x14ac:dyDescent="0.25">
      <c r="B476" t="s">
        <v>950</v>
      </c>
      <c r="C476">
        <v>9559</v>
      </c>
      <c r="D476">
        <v>11103</v>
      </c>
      <c r="E476">
        <v>28</v>
      </c>
      <c r="F476">
        <v>1756739</v>
      </c>
    </row>
    <row r="477" spans="2:6" x14ac:dyDescent="0.25">
      <c r="B477" t="s">
        <v>950</v>
      </c>
      <c r="C477">
        <v>9559</v>
      </c>
      <c r="D477">
        <v>11103</v>
      </c>
      <c r="E477">
        <v>31</v>
      </c>
      <c r="F477">
        <v>1527451</v>
      </c>
    </row>
    <row r="478" spans="2:6" x14ac:dyDescent="0.25">
      <c r="B478" t="s">
        <v>951</v>
      </c>
      <c r="C478">
        <v>5616</v>
      </c>
      <c r="D478">
        <v>7708</v>
      </c>
      <c r="E478">
        <v>49</v>
      </c>
      <c r="F478">
        <v>1157126</v>
      </c>
    </row>
    <row r="479" spans="2:6" x14ac:dyDescent="0.25">
      <c r="B479" t="s">
        <v>951</v>
      </c>
      <c r="C479">
        <v>5616</v>
      </c>
      <c r="D479">
        <v>7710</v>
      </c>
      <c r="E479">
        <v>58</v>
      </c>
      <c r="F479">
        <v>1245684</v>
      </c>
    </row>
    <row r="480" spans="2:6" x14ac:dyDescent="0.25">
      <c r="B480" t="s">
        <v>951</v>
      </c>
      <c r="C480">
        <v>5616</v>
      </c>
      <c r="D480">
        <v>7710</v>
      </c>
      <c r="E480">
        <v>48</v>
      </c>
      <c r="F480">
        <v>1158514</v>
      </c>
    </row>
    <row r="481" spans="2:6" x14ac:dyDescent="0.25">
      <c r="B481" t="s">
        <v>951</v>
      </c>
      <c r="C481">
        <v>5616</v>
      </c>
      <c r="D481">
        <v>7714</v>
      </c>
      <c r="E481">
        <v>54</v>
      </c>
      <c r="F481">
        <v>1245545</v>
      </c>
    </row>
    <row r="482" spans="2:6" x14ac:dyDescent="0.25">
      <c r="B482" t="s">
        <v>951</v>
      </c>
      <c r="C482">
        <v>5616</v>
      </c>
      <c r="D482">
        <v>7710</v>
      </c>
      <c r="E482">
        <v>62</v>
      </c>
      <c r="F482">
        <v>1153652</v>
      </c>
    </row>
    <row r="483" spans="2:6" x14ac:dyDescent="0.25">
      <c r="B483" t="s">
        <v>952</v>
      </c>
      <c r="C483">
        <v>9370</v>
      </c>
      <c r="D483">
        <v>10402</v>
      </c>
      <c r="E483">
        <v>34</v>
      </c>
      <c r="F483">
        <v>1291262</v>
      </c>
    </row>
    <row r="484" spans="2:6" x14ac:dyDescent="0.25">
      <c r="B484" t="s">
        <v>952</v>
      </c>
      <c r="C484">
        <v>9370</v>
      </c>
      <c r="D484">
        <v>10407</v>
      </c>
      <c r="E484">
        <v>35</v>
      </c>
      <c r="F484">
        <v>1237463</v>
      </c>
    </row>
    <row r="485" spans="2:6" x14ac:dyDescent="0.25">
      <c r="B485" t="s">
        <v>952</v>
      </c>
      <c r="C485">
        <v>9370</v>
      </c>
      <c r="D485">
        <v>10403</v>
      </c>
      <c r="E485">
        <v>34</v>
      </c>
      <c r="F485">
        <v>1293513</v>
      </c>
    </row>
    <row r="486" spans="2:6" x14ac:dyDescent="0.25">
      <c r="B486" t="s">
        <v>952</v>
      </c>
      <c r="C486">
        <v>9370</v>
      </c>
      <c r="D486">
        <v>10405</v>
      </c>
      <c r="E486">
        <v>48</v>
      </c>
      <c r="F486">
        <v>1294258</v>
      </c>
    </row>
    <row r="487" spans="2:6" x14ac:dyDescent="0.25">
      <c r="B487" t="s">
        <v>952</v>
      </c>
      <c r="C487">
        <v>9370</v>
      </c>
      <c r="D487">
        <v>10407</v>
      </c>
      <c r="E487">
        <v>35</v>
      </c>
      <c r="F487">
        <v>1293131</v>
      </c>
    </row>
    <row r="488" spans="2:6" x14ac:dyDescent="0.25">
      <c r="B488" t="s">
        <v>953</v>
      </c>
      <c r="C488">
        <v>6738</v>
      </c>
      <c r="D488">
        <v>8392</v>
      </c>
      <c r="E488">
        <v>36</v>
      </c>
      <c r="F488">
        <v>1362943</v>
      </c>
    </row>
    <row r="489" spans="2:6" x14ac:dyDescent="0.25">
      <c r="B489" t="s">
        <v>953</v>
      </c>
      <c r="C489">
        <v>6738</v>
      </c>
      <c r="D489">
        <v>8390</v>
      </c>
      <c r="E489">
        <v>35</v>
      </c>
      <c r="F489">
        <v>1282085</v>
      </c>
    </row>
    <row r="490" spans="2:6" x14ac:dyDescent="0.25">
      <c r="B490" t="s">
        <v>953</v>
      </c>
      <c r="C490">
        <v>6738</v>
      </c>
      <c r="D490">
        <v>8389</v>
      </c>
      <c r="E490">
        <v>41</v>
      </c>
      <c r="F490">
        <v>1359479</v>
      </c>
    </row>
    <row r="491" spans="2:6" x14ac:dyDescent="0.25">
      <c r="B491" t="s">
        <v>953</v>
      </c>
      <c r="C491">
        <v>6738</v>
      </c>
      <c r="D491">
        <v>8390</v>
      </c>
      <c r="E491">
        <v>59</v>
      </c>
      <c r="F491">
        <v>1201457</v>
      </c>
    </row>
    <row r="492" spans="2:6" x14ac:dyDescent="0.25">
      <c r="B492" t="s">
        <v>953</v>
      </c>
      <c r="C492">
        <v>6738</v>
      </c>
      <c r="D492">
        <v>8384</v>
      </c>
      <c r="E492">
        <v>41</v>
      </c>
      <c r="F492">
        <v>1200995</v>
      </c>
    </row>
    <row r="493" spans="2:6" x14ac:dyDescent="0.25">
      <c r="B493" t="s">
        <v>954</v>
      </c>
      <c r="C493">
        <v>7971</v>
      </c>
      <c r="D493">
        <v>9792</v>
      </c>
      <c r="E493">
        <v>48</v>
      </c>
      <c r="F493">
        <v>1188631</v>
      </c>
    </row>
    <row r="494" spans="2:6" x14ac:dyDescent="0.25">
      <c r="B494" t="s">
        <v>954</v>
      </c>
      <c r="C494">
        <v>7971</v>
      </c>
      <c r="D494">
        <v>9807</v>
      </c>
      <c r="E494">
        <v>48</v>
      </c>
      <c r="F494">
        <v>1026952</v>
      </c>
    </row>
    <row r="495" spans="2:6" x14ac:dyDescent="0.25">
      <c r="B495" t="s">
        <v>954</v>
      </c>
      <c r="C495">
        <v>7971</v>
      </c>
      <c r="D495">
        <v>9803</v>
      </c>
      <c r="E495">
        <v>55</v>
      </c>
      <c r="F495">
        <v>1184313</v>
      </c>
    </row>
    <row r="496" spans="2:6" x14ac:dyDescent="0.25">
      <c r="B496" t="s">
        <v>954</v>
      </c>
      <c r="C496">
        <v>7971</v>
      </c>
      <c r="D496">
        <v>9794</v>
      </c>
      <c r="E496">
        <v>58</v>
      </c>
      <c r="F496">
        <v>1104769</v>
      </c>
    </row>
    <row r="497" spans="2:6" x14ac:dyDescent="0.25">
      <c r="B497" t="s">
        <v>954</v>
      </c>
      <c r="C497">
        <v>7971</v>
      </c>
      <c r="D497">
        <v>9798</v>
      </c>
      <c r="E497">
        <v>62</v>
      </c>
      <c r="F497">
        <v>1105676</v>
      </c>
    </row>
    <row r="498" spans="2:6" x14ac:dyDescent="0.25">
      <c r="B498" t="s">
        <v>955</v>
      </c>
      <c r="C498">
        <v>8439</v>
      </c>
      <c r="D498">
        <v>10336</v>
      </c>
      <c r="E498">
        <v>38</v>
      </c>
      <c r="F498">
        <v>1426903</v>
      </c>
    </row>
    <row r="499" spans="2:6" x14ac:dyDescent="0.25">
      <c r="B499" t="s">
        <v>955</v>
      </c>
      <c r="C499">
        <v>8439</v>
      </c>
      <c r="D499">
        <v>10336</v>
      </c>
      <c r="E499">
        <v>47</v>
      </c>
      <c r="F499">
        <v>1428287</v>
      </c>
    </row>
    <row r="500" spans="2:6" x14ac:dyDescent="0.25">
      <c r="B500" t="s">
        <v>955</v>
      </c>
      <c r="C500">
        <v>8439</v>
      </c>
      <c r="D500">
        <v>10336</v>
      </c>
      <c r="E500">
        <v>54</v>
      </c>
      <c r="F500">
        <v>1353690</v>
      </c>
    </row>
    <row r="501" spans="2:6" x14ac:dyDescent="0.25">
      <c r="B501" t="s">
        <v>955</v>
      </c>
      <c r="C501">
        <v>8439</v>
      </c>
      <c r="D501">
        <v>10338</v>
      </c>
      <c r="E501">
        <v>24</v>
      </c>
      <c r="F501">
        <v>1431311</v>
      </c>
    </row>
    <row r="502" spans="2:6" x14ac:dyDescent="0.25">
      <c r="B502" t="s">
        <v>955</v>
      </c>
      <c r="C502">
        <v>8439</v>
      </c>
      <c r="D502">
        <v>10335</v>
      </c>
      <c r="E502">
        <v>60</v>
      </c>
      <c r="F502">
        <v>1359254</v>
      </c>
    </row>
    <row r="503" spans="2:6" x14ac:dyDescent="0.25">
      <c r="B503" t="s">
        <v>956</v>
      </c>
      <c r="C503">
        <v>10006</v>
      </c>
      <c r="D503">
        <v>11184</v>
      </c>
      <c r="E503">
        <v>25</v>
      </c>
      <c r="F503">
        <v>1195760</v>
      </c>
    </row>
    <row r="504" spans="2:6" x14ac:dyDescent="0.25">
      <c r="B504" t="s">
        <v>956</v>
      </c>
      <c r="C504">
        <v>10006</v>
      </c>
      <c r="D504">
        <v>11177</v>
      </c>
      <c r="E504">
        <v>30</v>
      </c>
      <c r="F504">
        <v>1203932</v>
      </c>
    </row>
    <row r="505" spans="2:6" x14ac:dyDescent="0.25">
      <c r="B505" t="s">
        <v>956</v>
      </c>
      <c r="C505">
        <v>10006</v>
      </c>
      <c r="D505">
        <v>11170</v>
      </c>
      <c r="E505">
        <v>25</v>
      </c>
      <c r="F505">
        <v>1347853</v>
      </c>
    </row>
    <row r="506" spans="2:6" x14ac:dyDescent="0.25">
      <c r="B506" t="s">
        <v>956</v>
      </c>
      <c r="C506">
        <v>10006</v>
      </c>
      <c r="D506">
        <v>11171</v>
      </c>
      <c r="E506">
        <v>30</v>
      </c>
      <c r="F506">
        <v>1193715</v>
      </c>
    </row>
    <row r="507" spans="2:6" x14ac:dyDescent="0.25">
      <c r="B507" t="s">
        <v>956</v>
      </c>
      <c r="C507">
        <v>10006</v>
      </c>
      <c r="D507">
        <v>11184</v>
      </c>
      <c r="E507">
        <v>30</v>
      </c>
      <c r="F507">
        <v>1194833</v>
      </c>
    </row>
    <row r="508" spans="2:6" x14ac:dyDescent="0.25">
      <c r="B508" t="s">
        <v>957</v>
      </c>
      <c r="C508">
        <v>7997</v>
      </c>
      <c r="D508">
        <v>9850</v>
      </c>
      <c r="E508">
        <v>51</v>
      </c>
      <c r="F508">
        <v>1425159</v>
      </c>
    </row>
    <row r="509" spans="2:6" x14ac:dyDescent="0.25">
      <c r="B509" t="s">
        <v>957</v>
      </c>
      <c r="C509">
        <v>7997</v>
      </c>
      <c r="D509">
        <v>9851</v>
      </c>
      <c r="E509">
        <v>32</v>
      </c>
      <c r="F509">
        <v>1291189</v>
      </c>
    </row>
    <row r="510" spans="2:6" x14ac:dyDescent="0.25">
      <c r="B510" t="s">
        <v>957</v>
      </c>
      <c r="C510">
        <v>7997</v>
      </c>
      <c r="D510">
        <v>9850</v>
      </c>
      <c r="E510">
        <v>54</v>
      </c>
      <c r="F510">
        <v>1364640</v>
      </c>
    </row>
    <row r="511" spans="2:6" x14ac:dyDescent="0.25">
      <c r="B511" t="s">
        <v>957</v>
      </c>
      <c r="C511">
        <v>7997</v>
      </c>
      <c r="D511">
        <v>9851</v>
      </c>
      <c r="E511">
        <v>34</v>
      </c>
      <c r="F511">
        <v>1361840</v>
      </c>
    </row>
    <row r="512" spans="2:6" x14ac:dyDescent="0.25">
      <c r="B512" t="s">
        <v>957</v>
      </c>
      <c r="C512">
        <v>7997</v>
      </c>
      <c r="D512">
        <v>9851</v>
      </c>
      <c r="E512">
        <v>34</v>
      </c>
      <c r="F512">
        <v>1432613</v>
      </c>
    </row>
    <row r="513" spans="2:6" x14ac:dyDescent="0.25">
      <c r="B513" t="s">
        <v>958</v>
      </c>
      <c r="C513">
        <v>11618</v>
      </c>
      <c r="D513">
        <v>12235</v>
      </c>
      <c r="E513">
        <v>22</v>
      </c>
      <c r="F513">
        <v>1702136</v>
      </c>
    </row>
    <row r="514" spans="2:6" x14ac:dyDescent="0.25">
      <c r="B514" t="s">
        <v>958</v>
      </c>
      <c r="C514">
        <v>11618</v>
      </c>
      <c r="D514">
        <v>12234</v>
      </c>
      <c r="E514">
        <v>34</v>
      </c>
      <c r="F514">
        <v>1628994</v>
      </c>
    </row>
    <row r="515" spans="2:6" x14ac:dyDescent="0.25">
      <c r="B515" t="s">
        <v>958</v>
      </c>
      <c r="C515">
        <v>11618</v>
      </c>
      <c r="D515">
        <v>12236</v>
      </c>
      <c r="E515">
        <v>25</v>
      </c>
      <c r="F515">
        <v>1624771</v>
      </c>
    </row>
    <row r="516" spans="2:6" x14ac:dyDescent="0.25">
      <c r="B516" t="s">
        <v>958</v>
      </c>
      <c r="C516">
        <v>11618</v>
      </c>
      <c r="D516">
        <v>12234</v>
      </c>
      <c r="E516">
        <v>26</v>
      </c>
      <c r="F516">
        <v>1634499</v>
      </c>
    </row>
    <row r="517" spans="2:6" x14ac:dyDescent="0.25">
      <c r="B517" t="s">
        <v>958</v>
      </c>
      <c r="C517">
        <v>11618</v>
      </c>
      <c r="D517">
        <v>12234</v>
      </c>
      <c r="E517">
        <v>28</v>
      </c>
      <c r="F517">
        <v>1701380</v>
      </c>
    </row>
    <row r="518" spans="2:6" x14ac:dyDescent="0.25">
      <c r="B518" t="s">
        <v>959</v>
      </c>
      <c r="C518">
        <v>9724</v>
      </c>
      <c r="D518">
        <v>11140</v>
      </c>
      <c r="E518">
        <v>42</v>
      </c>
      <c r="F518">
        <v>1671459</v>
      </c>
    </row>
    <row r="519" spans="2:6" x14ac:dyDescent="0.25">
      <c r="B519" t="s">
        <v>959</v>
      </c>
      <c r="C519">
        <v>9724</v>
      </c>
      <c r="D519">
        <v>11137</v>
      </c>
      <c r="E519">
        <v>32</v>
      </c>
      <c r="F519">
        <v>1611534</v>
      </c>
    </row>
    <row r="520" spans="2:6" x14ac:dyDescent="0.25">
      <c r="B520" t="s">
        <v>959</v>
      </c>
      <c r="C520">
        <v>9724</v>
      </c>
      <c r="D520">
        <v>11142</v>
      </c>
      <c r="E520">
        <v>61</v>
      </c>
      <c r="F520">
        <v>1610513</v>
      </c>
    </row>
    <row r="521" spans="2:6" x14ac:dyDescent="0.25">
      <c r="B521" t="s">
        <v>959</v>
      </c>
      <c r="C521">
        <v>9724</v>
      </c>
      <c r="D521">
        <v>11136</v>
      </c>
      <c r="E521">
        <v>25</v>
      </c>
      <c r="F521">
        <v>1828731</v>
      </c>
    </row>
    <row r="522" spans="2:6" x14ac:dyDescent="0.25">
      <c r="B522" t="s">
        <v>959</v>
      </c>
      <c r="C522">
        <v>9724</v>
      </c>
      <c r="D522">
        <v>11134</v>
      </c>
      <c r="E522">
        <v>46</v>
      </c>
      <c r="F522">
        <v>1749558</v>
      </c>
    </row>
    <row r="523" spans="2:6" x14ac:dyDescent="0.25">
      <c r="B523" t="s">
        <v>960</v>
      </c>
      <c r="C523">
        <v>8704</v>
      </c>
      <c r="D523">
        <v>9753</v>
      </c>
      <c r="E523">
        <v>47</v>
      </c>
      <c r="F523">
        <v>1564270</v>
      </c>
    </row>
    <row r="524" spans="2:6" x14ac:dyDescent="0.25">
      <c r="B524" t="s">
        <v>960</v>
      </c>
      <c r="C524">
        <v>8704</v>
      </c>
      <c r="D524">
        <v>9746</v>
      </c>
      <c r="E524">
        <v>31</v>
      </c>
      <c r="F524">
        <v>1436431</v>
      </c>
    </row>
    <row r="525" spans="2:6" x14ac:dyDescent="0.25">
      <c r="B525" t="s">
        <v>960</v>
      </c>
      <c r="C525">
        <v>8704</v>
      </c>
      <c r="D525">
        <v>9747</v>
      </c>
      <c r="E525">
        <v>27</v>
      </c>
      <c r="F525">
        <v>1497335</v>
      </c>
    </row>
    <row r="526" spans="2:6" x14ac:dyDescent="0.25">
      <c r="B526" t="s">
        <v>960</v>
      </c>
      <c r="C526">
        <v>8704</v>
      </c>
      <c r="D526">
        <v>9764</v>
      </c>
      <c r="E526">
        <v>25</v>
      </c>
      <c r="F526">
        <v>1438880</v>
      </c>
    </row>
    <row r="527" spans="2:6" x14ac:dyDescent="0.25">
      <c r="B527" t="s">
        <v>960</v>
      </c>
      <c r="C527">
        <v>8704</v>
      </c>
      <c r="D527">
        <v>9759</v>
      </c>
      <c r="E527">
        <v>44</v>
      </c>
      <c r="F527">
        <v>1367613</v>
      </c>
    </row>
    <row r="528" spans="2:6" x14ac:dyDescent="0.25">
      <c r="B528" t="s">
        <v>961</v>
      </c>
      <c r="C528">
        <v>8514</v>
      </c>
      <c r="D528">
        <v>10128</v>
      </c>
      <c r="E528">
        <v>26</v>
      </c>
      <c r="F528">
        <v>1320622</v>
      </c>
    </row>
    <row r="529" spans="2:6" x14ac:dyDescent="0.25">
      <c r="B529" t="s">
        <v>961</v>
      </c>
      <c r="C529">
        <v>8514</v>
      </c>
      <c r="D529">
        <v>10128</v>
      </c>
      <c r="E529">
        <v>26</v>
      </c>
      <c r="F529">
        <v>1328620</v>
      </c>
    </row>
    <row r="530" spans="2:6" x14ac:dyDescent="0.25">
      <c r="B530" t="s">
        <v>961</v>
      </c>
      <c r="C530">
        <v>8514</v>
      </c>
      <c r="D530">
        <v>10129</v>
      </c>
      <c r="E530">
        <v>42</v>
      </c>
      <c r="F530">
        <v>1244019</v>
      </c>
    </row>
    <row r="531" spans="2:6" x14ac:dyDescent="0.25">
      <c r="B531" t="s">
        <v>961</v>
      </c>
      <c r="C531">
        <v>8514</v>
      </c>
      <c r="D531">
        <v>10129</v>
      </c>
      <c r="E531">
        <v>37</v>
      </c>
      <c r="F531">
        <v>1319055</v>
      </c>
    </row>
    <row r="532" spans="2:6" x14ac:dyDescent="0.25">
      <c r="B532" t="s">
        <v>961</v>
      </c>
      <c r="C532">
        <v>8514</v>
      </c>
      <c r="D532">
        <v>10128</v>
      </c>
      <c r="E532">
        <v>22</v>
      </c>
      <c r="F532">
        <v>1244579</v>
      </c>
    </row>
    <row r="533" spans="2:6" x14ac:dyDescent="0.25">
      <c r="B533" t="s">
        <v>962</v>
      </c>
      <c r="C533">
        <v>9096</v>
      </c>
      <c r="D533">
        <v>10413</v>
      </c>
      <c r="E533">
        <v>59</v>
      </c>
      <c r="F533">
        <v>1231475</v>
      </c>
    </row>
    <row r="534" spans="2:6" x14ac:dyDescent="0.25">
      <c r="B534" t="s">
        <v>962</v>
      </c>
      <c r="C534">
        <v>9096</v>
      </c>
      <c r="D534">
        <v>10412</v>
      </c>
      <c r="E534">
        <v>40</v>
      </c>
      <c r="F534">
        <v>1232242</v>
      </c>
    </row>
    <row r="535" spans="2:6" x14ac:dyDescent="0.25">
      <c r="B535" t="s">
        <v>962</v>
      </c>
      <c r="C535">
        <v>9096</v>
      </c>
      <c r="D535">
        <v>10418</v>
      </c>
      <c r="E535">
        <v>52</v>
      </c>
      <c r="F535">
        <v>1300875</v>
      </c>
    </row>
    <row r="536" spans="2:6" x14ac:dyDescent="0.25">
      <c r="B536" t="s">
        <v>962</v>
      </c>
      <c r="C536">
        <v>9096</v>
      </c>
      <c r="D536">
        <v>10412</v>
      </c>
      <c r="E536">
        <v>44</v>
      </c>
      <c r="F536">
        <v>1233317</v>
      </c>
    </row>
    <row r="537" spans="2:6" x14ac:dyDescent="0.25">
      <c r="B537" t="s">
        <v>962</v>
      </c>
      <c r="C537">
        <v>9096</v>
      </c>
      <c r="D537">
        <v>10413</v>
      </c>
      <c r="E537">
        <v>53</v>
      </c>
      <c r="F537">
        <v>1229819</v>
      </c>
    </row>
    <row r="538" spans="2:6" x14ac:dyDescent="0.25">
      <c r="B538" t="s">
        <v>963</v>
      </c>
      <c r="C538">
        <v>11170</v>
      </c>
      <c r="D538">
        <v>12122</v>
      </c>
      <c r="E538">
        <v>52</v>
      </c>
      <c r="F538">
        <v>1320641</v>
      </c>
    </row>
    <row r="539" spans="2:6" x14ac:dyDescent="0.25">
      <c r="B539" t="s">
        <v>963</v>
      </c>
      <c r="C539">
        <v>11170</v>
      </c>
      <c r="D539">
        <v>12125</v>
      </c>
      <c r="E539">
        <v>51</v>
      </c>
      <c r="F539">
        <v>1400092</v>
      </c>
    </row>
    <row r="540" spans="2:6" x14ac:dyDescent="0.25">
      <c r="B540" t="s">
        <v>963</v>
      </c>
      <c r="C540">
        <v>11170</v>
      </c>
      <c r="D540">
        <v>12124</v>
      </c>
      <c r="E540">
        <v>39</v>
      </c>
      <c r="F540">
        <v>1392853</v>
      </c>
    </row>
    <row r="541" spans="2:6" x14ac:dyDescent="0.25">
      <c r="B541" t="s">
        <v>963</v>
      </c>
      <c r="C541">
        <v>11170</v>
      </c>
      <c r="D541">
        <v>12118</v>
      </c>
      <c r="E541">
        <v>30</v>
      </c>
      <c r="F541">
        <v>1389365</v>
      </c>
    </row>
    <row r="542" spans="2:6" x14ac:dyDescent="0.25">
      <c r="B542" t="s">
        <v>963</v>
      </c>
      <c r="C542">
        <v>11170</v>
      </c>
      <c r="D542">
        <v>12118</v>
      </c>
      <c r="E542">
        <v>57</v>
      </c>
      <c r="F542">
        <v>1390441</v>
      </c>
    </row>
    <row r="543" spans="2:6" x14ac:dyDescent="0.25">
      <c r="B543" t="s">
        <v>964</v>
      </c>
      <c r="C543">
        <v>11940</v>
      </c>
      <c r="D543">
        <v>12991</v>
      </c>
      <c r="E543">
        <v>21</v>
      </c>
      <c r="F543">
        <v>1579803</v>
      </c>
    </row>
    <row r="544" spans="2:6" x14ac:dyDescent="0.25">
      <c r="B544" t="s">
        <v>964</v>
      </c>
      <c r="C544">
        <v>11940</v>
      </c>
      <c r="D544">
        <v>12989</v>
      </c>
      <c r="E544">
        <v>22</v>
      </c>
      <c r="F544">
        <v>1505188</v>
      </c>
    </row>
    <row r="545" spans="2:6" x14ac:dyDescent="0.25">
      <c r="B545" t="s">
        <v>964</v>
      </c>
      <c r="C545">
        <v>11940</v>
      </c>
      <c r="D545">
        <v>12991</v>
      </c>
      <c r="E545">
        <v>27</v>
      </c>
      <c r="F545">
        <v>1648679</v>
      </c>
    </row>
    <row r="546" spans="2:6" x14ac:dyDescent="0.25">
      <c r="B546" t="s">
        <v>964</v>
      </c>
      <c r="C546">
        <v>11940</v>
      </c>
      <c r="D546">
        <v>12991</v>
      </c>
      <c r="E546">
        <v>22</v>
      </c>
      <c r="F546">
        <v>1434569</v>
      </c>
    </row>
    <row r="547" spans="2:6" x14ac:dyDescent="0.25">
      <c r="B547" t="s">
        <v>964</v>
      </c>
      <c r="C547">
        <v>11940</v>
      </c>
      <c r="D547">
        <v>12989</v>
      </c>
      <c r="E547">
        <v>29</v>
      </c>
      <c r="F547">
        <v>1496878</v>
      </c>
    </row>
    <row r="548" spans="2:6" x14ac:dyDescent="0.25">
      <c r="B548" t="s">
        <v>965</v>
      </c>
      <c r="C548">
        <v>7446</v>
      </c>
      <c r="D548">
        <v>9004</v>
      </c>
      <c r="E548">
        <v>42</v>
      </c>
      <c r="F548">
        <v>1471818</v>
      </c>
    </row>
    <row r="549" spans="2:6" x14ac:dyDescent="0.25">
      <c r="B549" t="s">
        <v>965</v>
      </c>
      <c r="C549">
        <v>7446</v>
      </c>
      <c r="D549">
        <v>9004</v>
      </c>
      <c r="E549">
        <v>53</v>
      </c>
      <c r="F549">
        <v>1478802</v>
      </c>
    </row>
    <row r="550" spans="2:6" x14ac:dyDescent="0.25">
      <c r="B550" t="s">
        <v>965</v>
      </c>
      <c r="C550">
        <v>7446</v>
      </c>
      <c r="D550">
        <v>9006</v>
      </c>
      <c r="E550">
        <v>49</v>
      </c>
      <c r="F550">
        <v>1389738</v>
      </c>
    </row>
    <row r="551" spans="2:6" x14ac:dyDescent="0.25">
      <c r="B551" t="s">
        <v>965</v>
      </c>
      <c r="C551">
        <v>7446</v>
      </c>
      <c r="D551">
        <v>8998</v>
      </c>
      <c r="E551">
        <v>55</v>
      </c>
      <c r="F551">
        <v>1390597</v>
      </c>
    </row>
    <row r="552" spans="2:6" x14ac:dyDescent="0.25">
      <c r="B552" t="s">
        <v>965</v>
      </c>
      <c r="C552">
        <v>7446</v>
      </c>
      <c r="D552">
        <v>9005</v>
      </c>
      <c r="E552">
        <v>45</v>
      </c>
      <c r="F552">
        <v>1392650</v>
      </c>
    </row>
    <row r="553" spans="2:6" x14ac:dyDescent="0.25">
      <c r="B553" t="s">
        <v>966</v>
      </c>
      <c r="C553">
        <v>10337</v>
      </c>
      <c r="D553">
        <v>11486</v>
      </c>
      <c r="E553">
        <v>50</v>
      </c>
      <c r="F553">
        <v>1119473</v>
      </c>
    </row>
    <row r="554" spans="2:6" x14ac:dyDescent="0.25">
      <c r="B554" t="s">
        <v>966</v>
      </c>
      <c r="C554">
        <v>10337</v>
      </c>
      <c r="D554">
        <v>11498</v>
      </c>
      <c r="E554">
        <v>52</v>
      </c>
      <c r="F554">
        <v>904062</v>
      </c>
    </row>
    <row r="555" spans="2:6" x14ac:dyDescent="0.25">
      <c r="B555" t="s">
        <v>966</v>
      </c>
      <c r="C555">
        <v>10337</v>
      </c>
      <c r="D555">
        <v>11487</v>
      </c>
      <c r="E555">
        <v>62</v>
      </c>
      <c r="F555">
        <v>1054055</v>
      </c>
    </row>
    <row r="556" spans="2:6" x14ac:dyDescent="0.25">
      <c r="B556" t="s">
        <v>966</v>
      </c>
      <c r="C556">
        <v>10337</v>
      </c>
      <c r="D556">
        <v>11495</v>
      </c>
      <c r="E556">
        <v>55</v>
      </c>
      <c r="F556">
        <v>1046686</v>
      </c>
    </row>
    <row r="557" spans="2:6" x14ac:dyDescent="0.25">
      <c r="B557" t="s">
        <v>966</v>
      </c>
      <c r="C557">
        <v>10337</v>
      </c>
      <c r="D557">
        <v>11496</v>
      </c>
      <c r="E557">
        <v>55</v>
      </c>
      <c r="F557">
        <v>1047901</v>
      </c>
    </row>
    <row r="558" spans="2:6" x14ac:dyDescent="0.25">
      <c r="B558" t="s">
        <v>967</v>
      </c>
      <c r="C558">
        <v>12640</v>
      </c>
      <c r="D558">
        <v>13330</v>
      </c>
      <c r="E558">
        <v>24</v>
      </c>
      <c r="F558">
        <v>1776515</v>
      </c>
    </row>
    <row r="559" spans="2:6" x14ac:dyDescent="0.25">
      <c r="B559" t="s">
        <v>967</v>
      </c>
      <c r="C559">
        <v>12640</v>
      </c>
      <c r="D559">
        <v>13329</v>
      </c>
      <c r="E559">
        <v>22</v>
      </c>
      <c r="F559">
        <v>1569500</v>
      </c>
    </row>
    <row r="560" spans="2:6" x14ac:dyDescent="0.25">
      <c r="B560" t="s">
        <v>967</v>
      </c>
      <c r="C560">
        <v>12640</v>
      </c>
      <c r="D560">
        <v>13331</v>
      </c>
      <c r="E560">
        <v>22</v>
      </c>
      <c r="F560">
        <v>1514606</v>
      </c>
    </row>
    <row r="561" spans="2:6" x14ac:dyDescent="0.25">
      <c r="B561" t="s">
        <v>967</v>
      </c>
      <c r="C561">
        <v>12640</v>
      </c>
      <c r="D561">
        <v>13333</v>
      </c>
      <c r="E561">
        <v>45</v>
      </c>
      <c r="F561">
        <v>1641347</v>
      </c>
    </row>
    <row r="562" spans="2:6" x14ac:dyDescent="0.25">
      <c r="B562" t="s">
        <v>967</v>
      </c>
      <c r="C562">
        <v>12640</v>
      </c>
      <c r="D562">
        <v>13333</v>
      </c>
      <c r="E562">
        <v>22</v>
      </c>
      <c r="F562">
        <v>1517271</v>
      </c>
    </row>
    <row r="563" spans="2:6" x14ac:dyDescent="0.25">
      <c r="B563" t="s">
        <v>968</v>
      </c>
      <c r="C563">
        <v>10274</v>
      </c>
      <c r="D563">
        <v>11348</v>
      </c>
      <c r="E563">
        <v>25</v>
      </c>
      <c r="F563">
        <v>1630248</v>
      </c>
    </row>
    <row r="564" spans="2:6" x14ac:dyDescent="0.25">
      <c r="B564" t="s">
        <v>968</v>
      </c>
      <c r="C564">
        <v>10274</v>
      </c>
      <c r="D564">
        <v>11348</v>
      </c>
      <c r="E564">
        <v>28</v>
      </c>
      <c r="F564">
        <v>1502042</v>
      </c>
    </row>
    <row r="565" spans="2:6" x14ac:dyDescent="0.25">
      <c r="B565" t="s">
        <v>968</v>
      </c>
      <c r="C565">
        <v>10274</v>
      </c>
      <c r="D565">
        <v>11349</v>
      </c>
      <c r="E565">
        <v>26</v>
      </c>
      <c r="F565">
        <v>1629372</v>
      </c>
    </row>
    <row r="566" spans="2:6" x14ac:dyDescent="0.25">
      <c r="B566" t="s">
        <v>968</v>
      </c>
      <c r="C566">
        <v>10274</v>
      </c>
      <c r="D566">
        <v>11349</v>
      </c>
      <c r="E566">
        <v>27</v>
      </c>
      <c r="F566">
        <v>1494686</v>
      </c>
    </row>
    <row r="567" spans="2:6" x14ac:dyDescent="0.25">
      <c r="B567" t="s">
        <v>968</v>
      </c>
      <c r="C567">
        <v>10274</v>
      </c>
      <c r="D567">
        <v>11349</v>
      </c>
      <c r="E567">
        <v>25</v>
      </c>
      <c r="F567">
        <v>1777838</v>
      </c>
    </row>
    <row r="568" spans="2:6" x14ac:dyDescent="0.25">
      <c r="B568" t="s">
        <v>969</v>
      </c>
      <c r="C568">
        <v>9196</v>
      </c>
      <c r="D568">
        <v>10576</v>
      </c>
      <c r="E568">
        <v>52</v>
      </c>
      <c r="F568">
        <v>1181791</v>
      </c>
    </row>
    <row r="569" spans="2:6" x14ac:dyDescent="0.25">
      <c r="B569" t="s">
        <v>969</v>
      </c>
      <c r="C569">
        <v>9196</v>
      </c>
      <c r="D569">
        <v>10578</v>
      </c>
      <c r="E569">
        <v>28</v>
      </c>
      <c r="F569">
        <v>1321686</v>
      </c>
    </row>
    <row r="570" spans="2:6" x14ac:dyDescent="0.25">
      <c r="B570" t="s">
        <v>969</v>
      </c>
      <c r="C570">
        <v>9196</v>
      </c>
      <c r="D570">
        <v>10580</v>
      </c>
      <c r="E570">
        <v>50</v>
      </c>
      <c r="F570">
        <v>1250524</v>
      </c>
    </row>
    <row r="571" spans="2:6" x14ac:dyDescent="0.25">
      <c r="B571" t="s">
        <v>969</v>
      </c>
      <c r="C571">
        <v>9196</v>
      </c>
      <c r="D571">
        <v>10578</v>
      </c>
      <c r="E571">
        <v>38</v>
      </c>
      <c r="F571">
        <v>1249945</v>
      </c>
    </row>
    <row r="572" spans="2:6" x14ac:dyDescent="0.25">
      <c r="B572" t="s">
        <v>969</v>
      </c>
      <c r="C572">
        <v>9196</v>
      </c>
      <c r="D572">
        <v>10578</v>
      </c>
      <c r="E572">
        <v>36</v>
      </c>
      <c r="F572">
        <v>1393058</v>
      </c>
    </row>
    <row r="573" spans="2:6" x14ac:dyDescent="0.25">
      <c r="B573" t="s">
        <v>970</v>
      </c>
      <c r="C573">
        <v>8765</v>
      </c>
      <c r="D573">
        <v>9852</v>
      </c>
      <c r="E573">
        <v>27</v>
      </c>
      <c r="F573">
        <v>1262207</v>
      </c>
    </row>
    <row r="574" spans="2:6" x14ac:dyDescent="0.25">
      <c r="B574" t="s">
        <v>970</v>
      </c>
      <c r="C574">
        <v>8765</v>
      </c>
      <c r="D574">
        <v>9849</v>
      </c>
      <c r="E574">
        <v>40</v>
      </c>
      <c r="F574">
        <v>1123268</v>
      </c>
    </row>
    <row r="575" spans="2:6" x14ac:dyDescent="0.25">
      <c r="B575" t="s">
        <v>970</v>
      </c>
      <c r="C575">
        <v>8765</v>
      </c>
      <c r="D575">
        <v>9852</v>
      </c>
      <c r="E575">
        <v>24</v>
      </c>
      <c r="F575">
        <v>1114513</v>
      </c>
    </row>
    <row r="576" spans="2:6" x14ac:dyDescent="0.25">
      <c r="B576" t="s">
        <v>970</v>
      </c>
      <c r="C576">
        <v>8765</v>
      </c>
      <c r="D576">
        <v>9852</v>
      </c>
      <c r="E576">
        <v>48</v>
      </c>
      <c r="F576">
        <v>1197425</v>
      </c>
    </row>
    <row r="577" spans="2:6" x14ac:dyDescent="0.25">
      <c r="B577" t="s">
        <v>970</v>
      </c>
      <c r="C577">
        <v>8765</v>
      </c>
      <c r="D577">
        <v>9851</v>
      </c>
      <c r="E577">
        <v>24</v>
      </c>
      <c r="F577">
        <v>1119458</v>
      </c>
    </row>
    <row r="578" spans="2:6" x14ac:dyDescent="0.25">
      <c r="B578" t="s">
        <v>971</v>
      </c>
      <c r="C578">
        <v>9552</v>
      </c>
      <c r="D578">
        <v>10726</v>
      </c>
      <c r="E578">
        <v>36</v>
      </c>
      <c r="F578">
        <v>1498215</v>
      </c>
    </row>
    <row r="579" spans="2:6" x14ac:dyDescent="0.25">
      <c r="B579" t="s">
        <v>971</v>
      </c>
      <c r="C579">
        <v>9552</v>
      </c>
      <c r="D579">
        <v>10730</v>
      </c>
      <c r="E579">
        <v>38</v>
      </c>
      <c r="F579">
        <v>1571169</v>
      </c>
    </row>
    <row r="580" spans="2:6" x14ac:dyDescent="0.25">
      <c r="B580" t="s">
        <v>971</v>
      </c>
      <c r="C580">
        <v>9552</v>
      </c>
      <c r="D580">
        <v>10729</v>
      </c>
      <c r="E580">
        <v>27</v>
      </c>
      <c r="F580">
        <v>1568189</v>
      </c>
    </row>
    <row r="581" spans="2:6" x14ac:dyDescent="0.25">
      <c r="B581" t="s">
        <v>971</v>
      </c>
      <c r="C581">
        <v>9552</v>
      </c>
      <c r="D581">
        <v>10728</v>
      </c>
      <c r="E581">
        <v>24</v>
      </c>
      <c r="F581">
        <v>1570084</v>
      </c>
    </row>
    <row r="582" spans="2:6" x14ac:dyDescent="0.25">
      <c r="B582" t="s">
        <v>971</v>
      </c>
      <c r="C582">
        <v>9552</v>
      </c>
      <c r="D582">
        <v>10727</v>
      </c>
      <c r="E582">
        <v>31</v>
      </c>
      <c r="F582">
        <v>1564827</v>
      </c>
    </row>
    <row r="583" spans="2:6" x14ac:dyDescent="0.25">
      <c r="B583" t="s">
        <v>972</v>
      </c>
      <c r="C583">
        <v>11240</v>
      </c>
      <c r="D583">
        <v>12135</v>
      </c>
      <c r="E583">
        <v>26</v>
      </c>
      <c r="F583">
        <v>1504348</v>
      </c>
    </row>
    <row r="584" spans="2:6" x14ac:dyDescent="0.25">
      <c r="B584" t="s">
        <v>972</v>
      </c>
      <c r="C584">
        <v>11240</v>
      </c>
      <c r="D584">
        <v>12138</v>
      </c>
      <c r="E584">
        <v>22</v>
      </c>
      <c r="F584">
        <v>1623096</v>
      </c>
    </row>
    <row r="585" spans="2:6" x14ac:dyDescent="0.25">
      <c r="B585" t="s">
        <v>972</v>
      </c>
      <c r="C585">
        <v>11240</v>
      </c>
      <c r="D585">
        <v>12138</v>
      </c>
      <c r="E585">
        <v>39</v>
      </c>
      <c r="F585">
        <v>1573232</v>
      </c>
    </row>
    <row r="586" spans="2:6" x14ac:dyDescent="0.25">
      <c r="B586" t="s">
        <v>972</v>
      </c>
      <c r="C586">
        <v>11240</v>
      </c>
      <c r="D586">
        <v>12134</v>
      </c>
      <c r="E586">
        <v>34</v>
      </c>
      <c r="F586">
        <v>1450417</v>
      </c>
    </row>
    <row r="587" spans="2:6" x14ac:dyDescent="0.25">
      <c r="B587" t="s">
        <v>972</v>
      </c>
      <c r="C587">
        <v>11240</v>
      </c>
      <c r="D587">
        <v>12133</v>
      </c>
      <c r="E587">
        <v>26</v>
      </c>
      <c r="F587">
        <v>1505031</v>
      </c>
    </row>
    <row r="588" spans="2:6" x14ac:dyDescent="0.25">
      <c r="B588" t="s">
        <v>973</v>
      </c>
      <c r="C588">
        <v>10806</v>
      </c>
      <c r="D588">
        <v>11748</v>
      </c>
      <c r="E588">
        <v>27</v>
      </c>
      <c r="F588">
        <v>1495812</v>
      </c>
    </row>
    <row r="589" spans="2:6" x14ac:dyDescent="0.25">
      <c r="B589" t="s">
        <v>973</v>
      </c>
      <c r="C589">
        <v>10806</v>
      </c>
      <c r="D589">
        <v>11747</v>
      </c>
      <c r="E589">
        <v>38</v>
      </c>
      <c r="F589">
        <v>1367582</v>
      </c>
    </row>
    <row r="590" spans="2:6" x14ac:dyDescent="0.25">
      <c r="B590" t="s">
        <v>973</v>
      </c>
      <c r="C590">
        <v>10806</v>
      </c>
      <c r="D590">
        <v>11747</v>
      </c>
      <c r="E590">
        <v>33</v>
      </c>
      <c r="F590">
        <v>1442249</v>
      </c>
    </row>
    <row r="591" spans="2:6" x14ac:dyDescent="0.25">
      <c r="B591" t="s">
        <v>973</v>
      </c>
      <c r="C591">
        <v>10806</v>
      </c>
      <c r="D591">
        <v>11747</v>
      </c>
      <c r="E591">
        <v>31</v>
      </c>
      <c r="F591">
        <v>1371182</v>
      </c>
    </row>
    <row r="592" spans="2:6" x14ac:dyDescent="0.25">
      <c r="B592" t="s">
        <v>973</v>
      </c>
      <c r="C592">
        <v>10806</v>
      </c>
      <c r="D592">
        <v>11747</v>
      </c>
      <c r="E592">
        <v>52</v>
      </c>
      <c r="F592">
        <v>1238574</v>
      </c>
    </row>
    <row r="593" spans="2:6" x14ac:dyDescent="0.25">
      <c r="B593" t="s">
        <v>974</v>
      </c>
      <c r="C593">
        <v>8522</v>
      </c>
      <c r="D593">
        <v>10267</v>
      </c>
      <c r="E593">
        <v>60</v>
      </c>
      <c r="F593">
        <v>1506402</v>
      </c>
    </row>
    <row r="594" spans="2:6" x14ac:dyDescent="0.25">
      <c r="B594" t="s">
        <v>974</v>
      </c>
      <c r="C594">
        <v>8522</v>
      </c>
      <c r="D594">
        <v>10272</v>
      </c>
      <c r="E594">
        <v>38</v>
      </c>
      <c r="F594">
        <v>1656628</v>
      </c>
    </row>
    <row r="595" spans="2:6" x14ac:dyDescent="0.25">
      <c r="B595" t="s">
        <v>974</v>
      </c>
      <c r="C595">
        <v>8522</v>
      </c>
      <c r="D595">
        <v>10272</v>
      </c>
      <c r="E595">
        <v>25</v>
      </c>
      <c r="F595">
        <v>1590621</v>
      </c>
    </row>
    <row r="596" spans="2:6" x14ac:dyDescent="0.25">
      <c r="B596" t="s">
        <v>974</v>
      </c>
      <c r="C596">
        <v>8522</v>
      </c>
      <c r="D596">
        <v>10267</v>
      </c>
      <c r="E596">
        <v>29</v>
      </c>
      <c r="F596">
        <v>1513313</v>
      </c>
    </row>
    <row r="597" spans="2:6" x14ac:dyDescent="0.25">
      <c r="B597" t="s">
        <v>974</v>
      </c>
      <c r="C597">
        <v>8522</v>
      </c>
      <c r="D597">
        <v>10261</v>
      </c>
      <c r="E597">
        <v>40</v>
      </c>
      <c r="F597">
        <v>1725666</v>
      </c>
    </row>
    <row r="598" spans="2:6" x14ac:dyDescent="0.25">
      <c r="B598" t="s">
        <v>975</v>
      </c>
      <c r="C598">
        <v>10520</v>
      </c>
      <c r="D598">
        <v>11748</v>
      </c>
      <c r="E598">
        <v>40</v>
      </c>
      <c r="F598">
        <v>1205527</v>
      </c>
    </row>
    <row r="599" spans="2:6" x14ac:dyDescent="0.25">
      <c r="B599" t="s">
        <v>975</v>
      </c>
      <c r="C599">
        <v>10520</v>
      </c>
      <c r="D599">
        <v>11745</v>
      </c>
      <c r="E599">
        <v>32</v>
      </c>
      <c r="F599">
        <v>1206506</v>
      </c>
    </row>
    <row r="600" spans="2:6" x14ac:dyDescent="0.25">
      <c r="B600" t="s">
        <v>975</v>
      </c>
      <c r="C600">
        <v>10520</v>
      </c>
      <c r="D600">
        <v>11749</v>
      </c>
      <c r="E600">
        <v>35</v>
      </c>
      <c r="F600">
        <v>1210581</v>
      </c>
    </row>
    <row r="601" spans="2:6" x14ac:dyDescent="0.25">
      <c r="B601" t="s">
        <v>975</v>
      </c>
      <c r="C601">
        <v>10520</v>
      </c>
      <c r="D601">
        <v>11746</v>
      </c>
      <c r="E601">
        <v>36</v>
      </c>
      <c r="F601">
        <v>1213053</v>
      </c>
    </row>
    <row r="602" spans="2:6" x14ac:dyDescent="0.25">
      <c r="B602" t="s">
        <v>975</v>
      </c>
      <c r="C602">
        <v>10520</v>
      </c>
      <c r="D602">
        <v>11748</v>
      </c>
      <c r="E602">
        <v>48</v>
      </c>
      <c r="F602">
        <v>1288791</v>
      </c>
    </row>
    <row r="603" spans="2:6" x14ac:dyDescent="0.25">
      <c r="B603" t="s">
        <v>976</v>
      </c>
      <c r="C603">
        <v>9833</v>
      </c>
      <c r="D603">
        <v>10739</v>
      </c>
      <c r="E603">
        <v>50</v>
      </c>
      <c r="F603">
        <v>1278265</v>
      </c>
    </row>
    <row r="604" spans="2:6" x14ac:dyDescent="0.25">
      <c r="B604" t="s">
        <v>976</v>
      </c>
      <c r="C604">
        <v>9833</v>
      </c>
      <c r="D604">
        <v>10741</v>
      </c>
      <c r="E604">
        <v>47</v>
      </c>
      <c r="F604">
        <v>1418107</v>
      </c>
    </row>
    <row r="605" spans="2:6" x14ac:dyDescent="0.25">
      <c r="B605" t="s">
        <v>976</v>
      </c>
      <c r="C605">
        <v>9833</v>
      </c>
      <c r="D605">
        <v>10737</v>
      </c>
      <c r="E605">
        <v>36</v>
      </c>
      <c r="F605">
        <v>1420426</v>
      </c>
    </row>
    <row r="606" spans="2:6" x14ac:dyDescent="0.25">
      <c r="B606" t="s">
        <v>976</v>
      </c>
      <c r="C606">
        <v>9833</v>
      </c>
      <c r="D606">
        <v>10738</v>
      </c>
      <c r="E606">
        <v>40</v>
      </c>
      <c r="F606">
        <v>1424831</v>
      </c>
    </row>
    <row r="607" spans="2:6" x14ac:dyDescent="0.25">
      <c r="B607" t="s">
        <v>976</v>
      </c>
      <c r="C607">
        <v>9833</v>
      </c>
      <c r="D607">
        <v>10738</v>
      </c>
      <c r="E607">
        <v>28</v>
      </c>
      <c r="F607">
        <v>1346596</v>
      </c>
    </row>
    <row r="608" spans="2:6" x14ac:dyDescent="0.25">
      <c r="B608" t="s">
        <v>977</v>
      </c>
      <c r="C608">
        <v>11779</v>
      </c>
      <c r="D608">
        <v>12574</v>
      </c>
      <c r="E608">
        <v>29</v>
      </c>
      <c r="F608">
        <v>1384964</v>
      </c>
    </row>
    <row r="609" spans="2:6" x14ac:dyDescent="0.25">
      <c r="B609" t="s">
        <v>977</v>
      </c>
      <c r="C609">
        <v>11779</v>
      </c>
      <c r="D609">
        <v>12577</v>
      </c>
      <c r="E609">
        <v>35</v>
      </c>
      <c r="F609">
        <v>1450720</v>
      </c>
    </row>
    <row r="610" spans="2:6" x14ac:dyDescent="0.25">
      <c r="B610" t="s">
        <v>977</v>
      </c>
      <c r="C610">
        <v>11779</v>
      </c>
      <c r="D610">
        <v>12576</v>
      </c>
      <c r="E610">
        <v>43</v>
      </c>
      <c r="F610">
        <v>1260620</v>
      </c>
    </row>
    <row r="611" spans="2:6" x14ac:dyDescent="0.25">
      <c r="B611" t="s">
        <v>977</v>
      </c>
      <c r="C611">
        <v>11779</v>
      </c>
      <c r="D611">
        <v>12573</v>
      </c>
      <c r="E611">
        <v>45</v>
      </c>
      <c r="F611">
        <v>1251337</v>
      </c>
    </row>
    <row r="612" spans="2:6" x14ac:dyDescent="0.25">
      <c r="B612" t="s">
        <v>977</v>
      </c>
      <c r="C612">
        <v>11779</v>
      </c>
      <c r="D612">
        <v>12575</v>
      </c>
      <c r="E612">
        <v>38</v>
      </c>
      <c r="F612">
        <v>1195318</v>
      </c>
    </row>
    <row r="613" spans="2:6" x14ac:dyDescent="0.25">
      <c r="B613" t="s">
        <v>978</v>
      </c>
      <c r="C613">
        <v>10981</v>
      </c>
      <c r="D613">
        <v>11952</v>
      </c>
      <c r="E613">
        <v>25</v>
      </c>
      <c r="F613">
        <v>1701841</v>
      </c>
    </row>
    <row r="614" spans="2:6" x14ac:dyDescent="0.25">
      <c r="B614" t="s">
        <v>978</v>
      </c>
      <c r="C614">
        <v>10981</v>
      </c>
      <c r="D614">
        <v>11950</v>
      </c>
      <c r="E614">
        <v>36</v>
      </c>
      <c r="F614">
        <v>1763867</v>
      </c>
    </row>
    <row r="615" spans="2:6" x14ac:dyDescent="0.25">
      <c r="B615" t="s">
        <v>978</v>
      </c>
      <c r="C615">
        <v>10981</v>
      </c>
      <c r="D615">
        <v>11948</v>
      </c>
      <c r="E615">
        <v>35</v>
      </c>
      <c r="F615">
        <v>1447003</v>
      </c>
    </row>
    <row r="616" spans="2:6" x14ac:dyDescent="0.25">
      <c r="B616" t="s">
        <v>978</v>
      </c>
      <c r="C616">
        <v>10981</v>
      </c>
      <c r="D616">
        <v>11948</v>
      </c>
      <c r="E616">
        <v>50</v>
      </c>
      <c r="F616">
        <v>1511876</v>
      </c>
    </row>
    <row r="617" spans="2:6" x14ac:dyDescent="0.25">
      <c r="B617" t="s">
        <v>978</v>
      </c>
      <c r="C617">
        <v>10981</v>
      </c>
      <c r="D617">
        <v>11948</v>
      </c>
      <c r="E617">
        <v>26</v>
      </c>
      <c r="F617">
        <v>1454088</v>
      </c>
    </row>
    <row r="618" spans="2:6" x14ac:dyDescent="0.25">
      <c r="B618" t="s">
        <v>979</v>
      </c>
      <c r="C618">
        <v>10627</v>
      </c>
      <c r="D618">
        <v>11505</v>
      </c>
      <c r="E618">
        <v>23</v>
      </c>
      <c r="F618">
        <v>1507486</v>
      </c>
    </row>
    <row r="619" spans="2:6" x14ac:dyDescent="0.25">
      <c r="B619" t="s">
        <v>979</v>
      </c>
      <c r="C619">
        <v>10627</v>
      </c>
      <c r="D619">
        <v>11507</v>
      </c>
      <c r="E619">
        <v>44</v>
      </c>
      <c r="F619">
        <v>1518566</v>
      </c>
    </row>
    <row r="620" spans="2:6" x14ac:dyDescent="0.25">
      <c r="B620" t="s">
        <v>979</v>
      </c>
      <c r="C620">
        <v>10627</v>
      </c>
      <c r="D620">
        <v>11505</v>
      </c>
      <c r="E620">
        <v>44</v>
      </c>
      <c r="F620">
        <v>1457516</v>
      </c>
    </row>
    <row r="621" spans="2:6" x14ac:dyDescent="0.25">
      <c r="B621" t="s">
        <v>979</v>
      </c>
      <c r="C621">
        <v>10627</v>
      </c>
      <c r="D621">
        <v>11506</v>
      </c>
      <c r="E621">
        <v>37</v>
      </c>
      <c r="F621">
        <v>1580954</v>
      </c>
    </row>
    <row r="622" spans="2:6" x14ac:dyDescent="0.25">
      <c r="B622" t="s">
        <v>979</v>
      </c>
      <c r="C622">
        <v>10627</v>
      </c>
      <c r="D622">
        <v>11507</v>
      </c>
      <c r="E622">
        <v>44</v>
      </c>
      <c r="F622">
        <v>1579678</v>
      </c>
    </row>
    <row r="623" spans="2:6" x14ac:dyDescent="0.25">
      <c r="B623" t="s">
        <v>980</v>
      </c>
      <c r="C623">
        <v>9478</v>
      </c>
      <c r="D623">
        <v>10972</v>
      </c>
      <c r="E623">
        <v>49</v>
      </c>
      <c r="F623">
        <v>1251496</v>
      </c>
    </row>
    <row r="624" spans="2:6" x14ac:dyDescent="0.25">
      <c r="B624" t="s">
        <v>980</v>
      </c>
      <c r="C624">
        <v>9478</v>
      </c>
      <c r="D624">
        <v>10990</v>
      </c>
      <c r="E624">
        <v>50</v>
      </c>
      <c r="F624">
        <v>1175779</v>
      </c>
    </row>
    <row r="625" spans="2:6" x14ac:dyDescent="0.25">
      <c r="B625" t="s">
        <v>980</v>
      </c>
      <c r="C625">
        <v>9478</v>
      </c>
      <c r="D625">
        <v>10976</v>
      </c>
      <c r="E625">
        <v>42</v>
      </c>
      <c r="F625">
        <v>1251687</v>
      </c>
    </row>
    <row r="626" spans="2:6" x14ac:dyDescent="0.25">
      <c r="B626" t="s">
        <v>980</v>
      </c>
      <c r="C626">
        <v>9478</v>
      </c>
      <c r="D626">
        <v>10978</v>
      </c>
      <c r="E626">
        <v>56</v>
      </c>
      <c r="F626">
        <v>1174663</v>
      </c>
    </row>
    <row r="627" spans="2:6" x14ac:dyDescent="0.25">
      <c r="B627" t="s">
        <v>980</v>
      </c>
      <c r="C627">
        <v>9478</v>
      </c>
      <c r="D627">
        <v>10982</v>
      </c>
      <c r="E627">
        <v>55</v>
      </c>
      <c r="F627">
        <v>1179079</v>
      </c>
    </row>
    <row r="628" spans="2:6" x14ac:dyDescent="0.25">
      <c r="B628" t="s">
        <v>981</v>
      </c>
      <c r="C628">
        <v>10602</v>
      </c>
      <c r="D628">
        <v>11703</v>
      </c>
      <c r="E628">
        <v>34</v>
      </c>
      <c r="F628">
        <v>1004595</v>
      </c>
    </row>
    <row r="629" spans="2:6" x14ac:dyDescent="0.25">
      <c r="B629" t="s">
        <v>981</v>
      </c>
      <c r="C629">
        <v>10602</v>
      </c>
      <c r="D629">
        <v>11701</v>
      </c>
      <c r="E629">
        <v>31</v>
      </c>
      <c r="F629">
        <v>1001058</v>
      </c>
    </row>
    <row r="630" spans="2:6" x14ac:dyDescent="0.25">
      <c r="B630" t="s">
        <v>981</v>
      </c>
      <c r="C630">
        <v>10602</v>
      </c>
      <c r="D630">
        <v>11702</v>
      </c>
      <c r="E630">
        <v>48</v>
      </c>
      <c r="F630">
        <v>1004597</v>
      </c>
    </row>
    <row r="631" spans="2:6" x14ac:dyDescent="0.25">
      <c r="B631" t="s">
        <v>981</v>
      </c>
      <c r="C631">
        <v>10602</v>
      </c>
      <c r="D631">
        <v>11701</v>
      </c>
      <c r="E631">
        <v>54</v>
      </c>
      <c r="F631">
        <v>1001011</v>
      </c>
    </row>
    <row r="632" spans="2:6" x14ac:dyDescent="0.25">
      <c r="B632" t="s">
        <v>981</v>
      </c>
      <c r="C632">
        <v>10602</v>
      </c>
      <c r="D632">
        <v>11703</v>
      </c>
      <c r="E632">
        <v>30</v>
      </c>
      <c r="F632">
        <v>1070690</v>
      </c>
    </row>
    <row r="633" spans="2:6" x14ac:dyDescent="0.25">
      <c r="B633" t="s">
        <v>982</v>
      </c>
      <c r="C633">
        <v>12300</v>
      </c>
      <c r="D633">
        <v>13147</v>
      </c>
      <c r="E633">
        <v>27</v>
      </c>
      <c r="F633">
        <v>1524397</v>
      </c>
    </row>
    <row r="634" spans="2:6" x14ac:dyDescent="0.25">
      <c r="B634" t="s">
        <v>982</v>
      </c>
      <c r="C634">
        <v>12300</v>
      </c>
      <c r="D634">
        <v>13147</v>
      </c>
      <c r="E634">
        <v>27</v>
      </c>
      <c r="F634">
        <v>1514084</v>
      </c>
    </row>
    <row r="635" spans="2:6" x14ac:dyDescent="0.25">
      <c r="B635" t="s">
        <v>982</v>
      </c>
      <c r="C635">
        <v>12300</v>
      </c>
      <c r="D635">
        <v>13146</v>
      </c>
      <c r="E635">
        <v>48</v>
      </c>
      <c r="F635">
        <v>1455587</v>
      </c>
    </row>
    <row r="636" spans="2:6" x14ac:dyDescent="0.25">
      <c r="B636" t="s">
        <v>982</v>
      </c>
      <c r="C636">
        <v>12300</v>
      </c>
      <c r="D636">
        <v>13147</v>
      </c>
      <c r="E636">
        <v>35</v>
      </c>
      <c r="F636">
        <v>1515101</v>
      </c>
    </row>
    <row r="637" spans="2:6" x14ac:dyDescent="0.25">
      <c r="B637" t="s">
        <v>982</v>
      </c>
      <c r="C637">
        <v>12300</v>
      </c>
      <c r="D637">
        <v>13145</v>
      </c>
      <c r="E637">
        <v>26</v>
      </c>
      <c r="F637">
        <v>1558732</v>
      </c>
    </row>
    <row r="638" spans="2:6" x14ac:dyDescent="0.25">
      <c r="B638" t="s">
        <v>983</v>
      </c>
      <c r="C638">
        <v>10547</v>
      </c>
      <c r="D638">
        <v>11799</v>
      </c>
      <c r="E638">
        <v>25</v>
      </c>
      <c r="F638">
        <v>1708845</v>
      </c>
    </row>
    <row r="639" spans="2:6" x14ac:dyDescent="0.25">
      <c r="B639" t="s">
        <v>983</v>
      </c>
      <c r="C639">
        <v>10547</v>
      </c>
      <c r="D639">
        <v>11799</v>
      </c>
      <c r="E639">
        <v>27</v>
      </c>
      <c r="F639">
        <v>1715205</v>
      </c>
    </row>
    <row r="640" spans="2:6" x14ac:dyDescent="0.25">
      <c r="B640" t="s">
        <v>983</v>
      </c>
      <c r="C640">
        <v>10547</v>
      </c>
      <c r="D640">
        <v>11798</v>
      </c>
      <c r="E640">
        <v>27</v>
      </c>
      <c r="F640">
        <v>1836607</v>
      </c>
    </row>
    <row r="641" spans="2:6" x14ac:dyDescent="0.25">
      <c r="B641" t="s">
        <v>983</v>
      </c>
      <c r="C641">
        <v>10547</v>
      </c>
      <c r="D641">
        <v>11797</v>
      </c>
      <c r="E641">
        <v>30</v>
      </c>
      <c r="F641">
        <v>1706710</v>
      </c>
    </row>
    <row r="642" spans="2:6" x14ac:dyDescent="0.25">
      <c r="B642" t="s">
        <v>983</v>
      </c>
      <c r="C642">
        <v>10547</v>
      </c>
      <c r="D642">
        <v>11799</v>
      </c>
      <c r="E642">
        <v>49</v>
      </c>
      <c r="F642">
        <v>1444794</v>
      </c>
    </row>
    <row r="643" spans="2:6" x14ac:dyDescent="0.25">
      <c r="B643" t="s">
        <v>984</v>
      </c>
      <c r="C643">
        <v>10689</v>
      </c>
      <c r="D643">
        <v>11851</v>
      </c>
      <c r="E643">
        <v>30</v>
      </c>
      <c r="F643">
        <v>1903154</v>
      </c>
    </row>
    <row r="644" spans="2:6" x14ac:dyDescent="0.25">
      <c r="B644" t="s">
        <v>984</v>
      </c>
      <c r="C644">
        <v>10689</v>
      </c>
      <c r="D644">
        <v>11851</v>
      </c>
      <c r="E644">
        <v>37</v>
      </c>
      <c r="F644">
        <v>1812084</v>
      </c>
    </row>
    <row r="645" spans="2:6" x14ac:dyDescent="0.25">
      <c r="B645" t="s">
        <v>984</v>
      </c>
      <c r="C645">
        <v>10689</v>
      </c>
      <c r="D645">
        <v>11850</v>
      </c>
      <c r="E645">
        <v>47</v>
      </c>
      <c r="F645">
        <v>1614472</v>
      </c>
    </row>
    <row r="646" spans="2:6" x14ac:dyDescent="0.25">
      <c r="B646" t="s">
        <v>984</v>
      </c>
      <c r="C646">
        <v>10689</v>
      </c>
      <c r="D646">
        <v>11850</v>
      </c>
      <c r="E646">
        <v>36</v>
      </c>
      <c r="F646">
        <v>1829503</v>
      </c>
    </row>
    <row r="647" spans="2:6" x14ac:dyDescent="0.25">
      <c r="B647" t="s">
        <v>984</v>
      </c>
      <c r="C647">
        <v>10689</v>
      </c>
      <c r="D647">
        <v>11849</v>
      </c>
      <c r="E647">
        <v>42</v>
      </c>
      <c r="F647">
        <v>1621238</v>
      </c>
    </row>
    <row r="648" spans="2:6" x14ac:dyDescent="0.25">
      <c r="B648" t="s">
        <v>985</v>
      </c>
      <c r="C648">
        <v>9862</v>
      </c>
      <c r="D648">
        <v>11096</v>
      </c>
      <c r="E648">
        <v>35</v>
      </c>
      <c r="F648">
        <v>1688936</v>
      </c>
    </row>
    <row r="649" spans="2:6" x14ac:dyDescent="0.25">
      <c r="B649" t="s">
        <v>985</v>
      </c>
      <c r="C649">
        <v>9862</v>
      </c>
      <c r="D649">
        <v>11093</v>
      </c>
      <c r="E649">
        <v>33</v>
      </c>
      <c r="F649">
        <v>1386026</v>
      </c>
    </row>
    <row r="650" spans="2:6" x14ac:dyDescent="0.25">
      <c r="B650" t="s">
        <v>985</v>
      </c>
      <c r="C650">
        <v>9862</v>
      </c>
      <c r="D650">
        <v>11097</v>
      </c>
      <c r="E650">
        <v>25</v>
      </c>
      <c r="F650">
        <v>1614709</v>
      </c>
    </row>
    <row r="651" spans="2:6" x14ac:dyDescent="0.25">
      <c r="B651" t="s">
        <v>985</v>
      </c>
      <c r="C651">
        <v>9862</v>
      </c>
      <c r="D651">
        <v>11095</v>
      </c>
      <c r="E651">
        <v>29</v>
      </c>
      <c r="F651">
        <v>1466070</v>
      </c>
    </row>
    <row r="652" spans="2:6" x14ac:dyDescent="0.25">
      <c r="B652" t="s">
        <v>985</v>
      </c>
      <c r="C652">
        <v>9862</v>
      </c>
      <c r="D652">
        <v>11095</v>
      </c>
      <c r="E652">
        <v>36</v>
      </c>
      <c r="F652">
        <v>1626415</v>
      </c>
    </row>
    <row r="653" spans="2:6" x14ac:dyDescent="0.25">
      <c r="B653" t="s">
        <v>986</v>
      </c>
      <c r="C653">
        <v>12057</v>
      </c>
      <c r="D653">
        <v>12687</v>
      </c>
      <c r="E653">
        <v>22</v>
      </c>
      <c r="F653">
        <v>1701796</v>
      </c>
    </row>
    <row r="654" spans="2:6" x14ac:dyDescent="0.25">
      <c r="B654" t="s">
        <v>986</v>
      </c>
      <c r="C654">
        <v>12057</v>
      </c>
      <c r="D654">
        <v>12686</v>
      </c>
      <c r="E654">
        <v>21</v>
      </c>
      <c r="F654">
        <v>1581034</v>
      </c>
    </row>
    <row r="655" spans="2:6" x14ac:dyDescent="0.25">
      <c r="B655" t="s">
        <v>986</v>
      </c>
      <c r="C655">
        <v>12057</v>
      </c>
      <c r="D655">
        <v>12685</v>
      </c>
      <c r="E655">
        <v>38</v>
      </c>
      <c r="F655">
        <v>1531241</v>
      </c>
    </row>
    <row r="656" spans="2:6" x14ac:dyDescent="0.25">
      <c r="B656" t="s">
        <v>986</v>
      </c>
      <c r="C656">
        <v>12057</v>
      </c>
      <c r="D656">
        <v>12686</v>
      </c>
      <c r="E656">
        <v>24</v>
      </c>
      <c r="F656">
        <v>1820790</v>
      </c>
    </row>
    <row r="657" spans="2:6" x14ac:dyDescent="0.25">
      <c r="B657" t="s">
        <v>986</v>
      </c>
      <c r="C657">
        <v>12057</v>
      </c>
      <c r="D657">
        <v>12687</v>
      </c>
      <c r="E657">
        <v>24</v>
      </c>
      <c r="F657">
        <v>1657081</v>
      </c>
    </row>
    <row r="658" spans="2:6" x14ac:dyDescent="0.25">
      <c r="B658" t="s">
        <v>987</v>
      </c>
      <c r="C658">
        <v>12669</v>
      </c>
      <c r="D658">
        <v>13298</v>
      </c>
      <c r="E658">
        <v>26</v>
      </c>
      <c r="F658">
        <v>1616209</v>
      </c>
    </row>
    <row r="659" spans="2:6" x14ac:dyDescent="0.25">
      <c r="B659" t="s">
        <v>987</v>
      </c>
      <c r="C659">
        <v>12669</v>
      </c>
      <c r="D659">
        <v>13299</v>
      </c>
      <c r="E659">
        <v>23</v>
      </c>
      <c r="F659">
        <v>1612984</v>
      </c>
    </row>
    <row r="660" spans="2:6" x14ac:dyDescent="0.25">
      <c r="B660" t="s">
        <v>987</v>
      </c>
      <c r="C660">
        <v>12669</v>
      </c>
      <c r="D660">
        <v>13300</v>
      </c>
      <c r="E660">
        <v>27</v>
      </c>
      <c r="F660">
        <v>1478175</v>
      </c>
    </row>
    <row r="661" spans="2:6" x14ac:dyDescent="0.25">
      <c r="B661" t="s">
        <v>987</v>
      </c>
      <c r="C661">
        <v>12669</v>
      </c>
      <c r="D661">
        <v>13299</v>
      </c>
      <c r="E661">
        <v>29</v>
      </c>
      <c r="F661">
        <v>1632247</v>
      </c>
    </row>
    <row r="662" spans="2:6" x14ac:dyDescent="0.25">
      <c r="B662" t="s">
        <v>987</v>
      </c>
      <c r="C662">
        <v>12669</v>
      </c>
      <c r="D662">
        <v>13304</v>
      </c>
      <c r="E662">
        <v>23</v>
      </c>
      <c r="F662">
        <v>1684623</v>
      </c>
    </row>
    <row r="663" spans="2:6" x14ac:dyDescent="0.25">
      <c r="B663" t="s">
        <v>988</v>
      </c>
      <c r="C663">
        <v>11658</v>
      </c>
      <c r="D663">
        <v>12794</v>
      </c>
      <c r="E663">
        <v>26</v>
      </c>
      <c r="F663">
        <v>1737827</v>
      </c>
    </row>
    <row r="664" spans="2:6" x14ac:dyDescent="0.25">
      <c r="B664" t="s">
        <v>988</v>
      </c>
      <c r="C664">
        <v>11658</v>
      </c>
      <c r="D664">
        <v>12798</v>
      </c>
      <c r="E664">
        <v>25</v>
      </c>
      <c r="F664">
        <v>1593415</v>
      </c>
    </row>
    <row r="665" spans="2:6" x14ac:dyDescent="0.25">
      <c r="B665" t="s">
        <v>988</v>
      </c>
      <c r="C665">
        <v>11658</v>
      </c>
      <c r="D665">
        <v>12794</v>
      </c>
      <c r="E665">
        <v>29</v>
      </c>
      <c r="F665">
        <v>1737265</v>
      </c>
    </row>
    <row r="666" spans="2:6" x14ac:dyDescent="0.25">
      <c r="B666" t="s">
        <v>988</v>
      </c>
      <c r="C666">
        <v>11658</v>
      </c>
      <c r="D666">
        <v>12798</v>
      </c>
      <c r="E666">
        <v>26</v>
      </c>
      <c r="F666">
        <v>1798972</v>
      </c>
    </row>
    <row r="667" spans="2:6" x14ac:dyDescent="0.25">
      <c r="B667" t="s">
        <v>988</v>
      </c>
      <c r="C667">
        <v>11658</v>
      </c>
      <c r="D667">
        <v>12798</v>
      </c>
      <c r="E667">
        <v>30</v>
      </c>
      <c r="F667">
        <v>1600381</v>
      </c>
    </row>
    <row r="668" spans="2:6" x14ac:dyDescent="0.25">
      <c r="B668" t="s">
        <v>989</v>
      </c>
      <c r="C668">
        <v>11642</v>
      </c>
      <c r="D668">
        <v>12335</v>
      </c>
      <c r="E668">
        <v>29</v>
      </c>
      <c r="F668">
        <v>1908111</v>
      </c>
    </row>
    <row r="669" spans="2:6" x14ac:dyDescent="0.25">
      <c r="B669" t="s">
        <v>989</v>
      </c>
      <c r="C669">
        <v>11642</v>
      </c>
      <c r="D669">
        <v>12333</v>
      </c>
      <c r="E669">
        <v>44</v>
      </c>
      <c r="F669">
        <v>1851336</v>
      </c>
    </row>
    <row r="670" spans="2:6" x14ac:dyDescent="0.25">
      <c r="B670" t="s">
        <v>989</v>
      </c>
      <c r="C670">
        <v>11642</v>
      </c>
      <c r="D670">
        <v>12332</v>
      </c>
      <c r="E670">
        <v>24</v>
      </c>
      <c r="F670">
        <v>1775250</v>
      </c>
    </row>
    <row r="671" spans="2:6" x14ac:dyDescent="0.25">
      <c r="B671" t="s">
        <v>989</v>
      </c>
      <c r="C671">
        <v>11642</v>
      </c>
      <c r="D671">
        <v>12332</v>
      </c>
      <c r="E671">
        <v>17</v>
      </c>
      <c r="F671">
        <v>1924757</v>
      </c>
    </row>
    <row r="672" spans="2:6" x14ac:dyDescent="0.25">
      <c r="B672" t="s">
        <v>989</v>
      </c>
      <c r="C672">
        <v>11642</v>
      </c>
      <c r="D672">
        <v>12329</v>
      </c>
      <c r="E672">
        <v>31</v>
      </c>
      <c r="F672">
        <v>1840441</v>
      </c>
    </row>
    <row r="673" spans="2:6" x14ac:dyDescent="0.25">
      <c r="B673" t="s">
        <v>990</v>
      </c>
      <c r="C673">
        <v>14011</v>
      </c>
      <c r="D673">
        <v>14510</v>
      </c>
      <c r="E673">
        <v>19</v>
      </c>
      <c r="F673">
        <v>1800133</v>
      </c>
    </row>
    <row r="674" spans="2:6" x14ac:dyDescent="0.25">
      <c r="B674" t="s">
        <v>990</v>
      </c>
      <c r="C674">
        <v>14011</v>
      </c>
      <c r="D674">
        <v>14511</v>
      </c>
      <c r="E674">
        <v>24</v>
      </c>
      <c r="F674">
        <v>2209602</v>
      </c>
    </row>
    <row r="675" spans="2:6" x14ac:dyDescent="0.25">
      <c r="B675" t="s">
        <v>990</v>
      </c>
      <c r="C675">
        <v>14011</v>
      </c>
      <c r="D675">
        <v>14515</v>
      </c>
      <c r="E675">
        <v>26</v>
      </c>
      <c r="F675">
        <v>1756188</v>
      </c>
    </row>
    <row r="676" spans="2:6" x14ac:dyDescent="0.25">
      <c r="B676" t="s">
        <v>990</v>
      </c>
      <c r="C676">
        <v>14011</v>
      </c>
      <c r="D676">
        <v>14509</v>
      </c>
      <c r="E676">
        <v>29</v>
      </c>
      <c r="F676">
        <v>1850265</v>
      </c>
    </row>
    <row r="677" spans="2:6" x14ac:dyDescent="0.25">
      <c r="B677" t="s">
        <v>990</v>
      </c>
      <c r="C677">
        <v>14011</v>
      </c>
      <c r="D677">
        <v>14512</v>
      </c>
      <c r="E677">
        <v>21</v>
      </c>
      <c r="F677">
        <v>2337956</v>
      </c>
    </row>
    <row r="678" spans="2:6" x14ac:dyDescent="0.25">
      <c r="B678" t="s">
        <v>991</v>
      </c>
      <c r="C678">
        <v>13026</v>
      </c>
      <c r="D678">
        <v>13669</v>
      </c>
      <c r="E678">
        <v>21</v>
      </c>
      <c r="F678">
        <v>1802760</v>
      </c>
    </row>
    <row r="679" spans="2:6" x14ac:dyDescent="0.25">
      <c r="B679" t="s">
        <v>991</v>
      </c>
      <c r="C679">
        <v>13026</v>
      </c>
      <c r="D679">
        <v>13665</v>
      </c>
      <c r="E679">
        <v>30</v>
      </c>
      <c r="F679">
        <v>1825013</v>
      </c>
    </row>
    <row r="680" spans="2:6" x14ac:dyDescent="0.25">
      <c r="B680" t="s">
        <v>991</v>
      </c>
      <c r="C680">
        <v>13026</v>
      </c>
      <c r="D680">
        <v>13665</v>
      </c>
      <c r="E680">
        <v>26</v>
      </c>
      <c r="F680">
        <v>1799244</v>
      </c>
    </row>
    <row r="681" spans="2:6" x14ac:dyDescent="0.25">
      <c r="B681" t="s">
        <v>991</v>
      </c>
      <c r="C681">
        <v>13026</v>
      </c>
      <c r="D681">
        <v>13669</v>
      </c>
      <c r="E681">
        <v>23</v>
      </c>
      <c r="F681">
        <v>1826390</v>
      </c>
    </row>
    <row r="682" spans="2:6" x14ac:dyDescent="0.25">
      <c r="B682" t="s">
        <v>991</v>
      </c>
      <c r="C682">
        <v>13026</v>
      </c>
      <c r="D682">
        <v>13669</v>
      </c>
      <c r="E682">
        <v>25</v>
      </c>
      <c r="F682">
        <v>1818047</v>
      </c>
    </row>
    <row r="683" spans="2:6" x14ac:dyDescent="0.25">
      <c r="B683" t="s">
        <v>992</v>
      </c>
      <c r="C683">
        <v>13821</v>
      </c>
      <c r="D683">
        <v>14458</v>
      </c>
      <c r="E683">
        <v>36</v>
      </c>
      <c r="F683">
        <v>1434939</v>
      </c>
    </row>
    <row r="684" spans="2:6" x14ac:dyDescent="0.25">
      <c r="B684" t="s">
        <v>992</v>
      </c>
      <c r="C684">
        <v>13821</v>
      </c>
      <c r="D684">
        <v>14434</v>
      </c>
      <c r="E684">
        <v>34</v>
      </c>
      <c r="F684">
        <v>1355979</v>
      </c>
    </row>
    <row r="685" spans="2:6" x14ac:dyDescent="0.25">
      <c r="B685" t="s">
        <v>992</v>
      </c>
      <c r="C685">
        <v>13821</v>
      </c>
      <c r="D685">
        <v>14436</v>
      </c>
      <c r="E685">
        <v>29</v>
      </c>
      <c r="F685">
        <v>1305011</v>
      </c>
    </row>
    <row r="686" spans="2:6" x14ac:dyDescent="0.25">
      <c r="B686" t="s">
        <v>992</v>
      </c>
      <c r="C686">
        <v>13821</v>
      </c>
      <c r="D686">
        <v>14444</v>
      </c>
      <c r="E686">
        <v>25</v>
      </c>
      <c r="F686">
        <v>1542046</v>
      </c>
    </row>
    <row r="687" spans="2:6" x14ac:dyDescent="0.25">
      <c r="B687" t="s">
        <v>992</v>
      </c>
      <c r="C687">
        <v>13821</v>
      </c>
      <c r="D687">
        <v>14441</v>
      </c>
      <c r="E687">
        <v>29</v>
      </c>
      <c r="F687">
        <v>1317663</v>
      </c>
    </row>
    <row r="688" spans="2:6" x14ac:dyDescent="0.25">
      <c r="B688" t="s">
        <v>993</v>
      </c>
      <c r="C688">
        <v>10407</v>
      </c>
      <c r="D688">
        <v>11267</v>
      </c>
      <c r="E688">
        <v>31</v>
      </c>
      <c r="F688">
        <v>1510263</v>
      </c>
    </row>
    <row r="689" spans="2:6" x14ac:dyDescent="0.25">
      <c r="B689" t="s">
        <v>993</v>
      </c>
      <c r="C689">
        <v>10407</v>
      </c>
      <c r="D689">
        <v>11269</v>
      </c>
      <c r="E689">
        <v>40</v>
      </c>
      <c r="F689">
        <v>1458462</v>
      </c>
    </row>
    <row r="690" spans="2:6" x14ac:dyDescent="0.25">
      <c r="B690" t="s">
        <v>993</v>
      </c>
      <c r="C690">
        <v>10407</v>
      </c>
      <c r="D690">
        <v>11271</v>
      </c>
      <c r="E690">
        <v>37</v>
      </c>
      <c r="F690">
        <v>1444774</v>
      </c>
    </row>
    <row r="691" spans="2:6" x14ac:dyDescent="0.25">
      <c r="B691" t="s">
        <v>993</v>
      </c>
      <c r="C691">
        <v>10407</v>
      </c>
      <c r="D691">
        <v>11270</v>
      </c>
      <c r="E691">
        <v>38</v>
      </c>
      <c r="F691">
        <v>1370649</v>
      </c>
    </row>
    <row r="692" spans="2:6" x14ac:dyDescent="0.25">
      <c r="B692" t="s">
        <v>993</v>
      </c>
      <c r="C692">
        <v>10407</v>
      </c>
      <c r="D692">
        <v>11268</v>
      </c>
      <c r="E692">
        <v>58</v>
      </c>
      <c r="F692">
        <v>1511425</v>
      </c>
    </row>
    <row r="693" spans="2:6" x14ac:dyDescent="0.25">
      <c r="B693" t="s">
        <v>994</v>
      </c>
      <c r="C693">
        <v>12299</v>
      </c>
      <c r="D693">
        <v>12831</v>
      </c>
      <c r="E693">
        <v>22</v>
      </c>
      <c r="F693">
        <v>2278261</v>
      </c>
    </row>
    <row r="694" spans="2:6" x14ac:dyDescent="0.25">
      <c r="B694" t="s">
        <v>994</v>
      </c>
      <c r="C694">
        <v>12299</v>
      </c>
      <c r="D694">
        <v>12835</v>
      </c>
      <c r="E694">
        <v>18</v>
      </c>
      <c r="F694">
        <v>1970922</v>
      </c>
    </row>
    <row r="695" spans="2:6" x14ac:dyDescent="0.25">
      <c r="B695" t="s">
        <v>994</v>
      </c>
      <c r="C695">
        <v>12299</v>
      </c>
      <c r="D695">
        <v>12834</v>
      </c>
      <c r="E695">
        <v>21</v>
      </c>
      <c r="F695">
        <v>1920155</v>
      </c>
    </row>
    <row r="696" spans="2:6" x14ac:dyDescent="0.25">
      <c r="B696" t="s">
        <v>994</v>
      </c>
      <c r="C696">
        <v>12299</v>
      </c>
      <c r="D696">
        <v>12831</v>
      </c>
      <c r="E696">
        <v>19</v>
      </c>
      <c r="F696">
        <v>1980251</v>
      </c>
    </row>
    <row r="697" spans="2:6" x14ac:dyDescent="0.25">
      <c r="B697" t="s">
        <v>994</v>
      </c>
      <c r="C697">
        <v>12299</v>
      </c>
      <c r="D697">
        <v>12832</v>
      </c>
      <c r="E697">
        <v>19</v>
      </c>
      <c r="F697">
        <v>1960788</v>
      </c>
    </row>
    <row r="698" spans="2:6" x14ac:dyDescent="0.25">
      <c r="B698" t="s">
        <v>995</v>
      </c>
      <c r="C698">
        <v>11347</v>
      </c>
      <c r="D698">
        <v>12094</v>
      </c>
      <c r="E698">
        <v>25</v>
      </c>
      <c r="F698">
        <v>1647043</v>
      </c>
    </row>
    <row r="699" spans="2:6" x14ac:dyDescent="0.25">
      <c r="B699" t="s">
        <v>995</v>
      </c>
      <c r="C699">
        <v>11347</v>
      </c>
      <c r="D699">
        <v>12096</v>
      </c>
      <c r="E699">
        <v>29</v>
      </c>
      <c r="F699">
        <v>1697734</v>
      </c>
    </row>
    <row r="700" spans="2:6" x14ac:dyDescent="0.25">
      <c r="B700" t="s">
        <v>995</v>
      </c>
      <c r="C700">
        <v>11347</v>
      </c>
      <c r="D700">
        <v>12096</v>
      </c>
      <c r="E700">
        <v>24</v>
      </c>
      <c r="F700">
        <v>1638826</v>
      </c>
    </row>
    <row r="701" spans="2:6" x14ac:dyDescent="0.25">
      <c r="B701" t="s">
        <v>995</v>
      </c>
      <c r="C701">
        <v>11347</v>
      </c>
      <c r="D701">
        <v>12097</v>
      </c>
      <c r="E701">
        <v>27</v>
      </c>
      <c r="F701">
        <v>1622219</v>
      </c>
    </row>
    <row r="702" spans="2:6" x14ac:dyDescent="0.25">
      <c r="B702" t="s">
        <v>995</v>
      </c>
      <c r="C702">
        <v>11347</v>
      </c>
      <c r="D702">
        <v>12093</v>
      </c>
      <c r="E702">
        <v>24</v>
      </c>
      <c r="F702">
        <v>1648929</v>
      </c>
    </row>
  </sheetData>
  <mergeCells count="140"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702"/>
  <sheetViews>
    <sheetView workbookViewId="0">
      <selection activeCell="B3" sqref="B3:F352"/>
    </sheetView>
  </sheetViews>
  <sheetFormatPr defaultRowHeight="15" x14ac:dyDescent="0.25"/>
  <cols>
    <col min="2" max="2" width="27.42578125" customWidth="1"/>
  </cols>
  <sheetData>
    <row r="3" spans="2:15" x14ac:dyDescent="0.25">
      <c r="B3" t="s">
        <v>926</v>
      </c>
      <c r="C3">
        <v>7297</v>
      </c>
      <c r="D3">
        <v>8950</v>
      </c>
      <c r="E3">
        <v>172</v>
      </c>
      <c r="F3">
        <v>3776650</v>
      </c>
      <c r="J3" t="s">
        <v>70</v>
      </c>
    </row>
    <row r="4" spans="2:15" x14ac:dyDescent="0.25">
      <c r="B4" t="s">
        <v>926</v>
      </c>
      <c r="C4">
        <v>7297</v>
      </c>
      <c r="D4">
        <v>8931</v>
      </c>
      <c r="E4">
        <v>155</v>
      </c>
      <c r="F4">
        <v>4469941</v>
      </c>
      <c r="J4" t="s">
        <v>71</v>
      </c>
    </row>
    <row r="5" spans="2:15" x14ac:dyDescent="0.25">
      <c r="B5" t="s">
        <v>926</v>
      </c>
      <c r="C5">
        <v>7297</v>
      </c>
      <c r="D5">
        <v>8942</v>
      </c>
      <c r="E5">
        <v>177</v>
      </c>
      <c r="F5">
        <v>3618070</v>
      </c>
      <c r="J5" t="s">
        <v>72</v>
      </c>
      <c r="L5" s="20" t="s">
        <v>420</v>
      </c>
      <c r="M5" s="20"/>
      <c r="N5" s="20" t="s">
        <v>423</v>
      </c>
      <c r="O5" s="20"/>
    </row>
    <row r="6" spans="2:15" x14ac:dyDescent="0.25">
      <c r="B6" t="s">
        <v>926</v>
      </c>
      <c r="C6">
        <v>7297</v>
      </c>
      <c r="D6">
        <v>8933</v>
      </c>
      <c r="E6">
        <v>172</v>
      </c>
      <c r="F6">
        <v>3569147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2:15" x14ac:dyDescent="0.25">
      <c r="B7" t="s">
        <v>926</v>
      </c>
      <c r="C7">
        <v>7297</v>
      </c>
      <c r="D7">
        <v>8928</v>
      </c>
      <c r="E7">
        <v>177</v>
      </c>
      <c r="F7">
        <v>4316215</v>
      </c>
      <c r="J7" t="s">
        <v>74</v>
      </c>
      <c r="L7">
        <f>MIN(B3:B7)</f>
        <v>0</v>
      </c>
      <c r="M7">
        <f>MAX(C3:C7)</f>
        <v>7297</v>
      </c>
      <c r="N7">
        <f>MIN(D3:D7)</f>
        <v>8928</v>
      </c>
      <c r="O7">
        <f>MAX(D3:D7)</f>
        <v>8950</v>
      </c>
    </row>
    <row r="8" spans="2:15" x14ac:dyDescent="0.25">
      <c r="B8" t="s">
        <v>927</v>
      </c>
      <c r="C8">
        <v>4571</v>
      </c>
      <c r="D8">
        <v>8871</v>
      </c>
      <c r="E8">
        <v>175</v>
      </c>
      <c r="F8">
        <v>5651474</v>
      </c>
      <c r="J8" t="s">
        <v>75</v>
      </c>
    </row>
    <row r="9" spans="2:15" x14ac:dyDescent="0.25">
      <c r="B9" t="s">
        <v>927</v>
      </c>
      <c r="C9">
        <v>4571</v>
      </c>
      <c r="D9">
        <v>8892</v>
      </c>
      <c r="E9">
        <v>179</v>
      </c>
      <c r="F9">
        <v>5072893</v>
      </c>
      <c r="J9" t="s">
        <v>76</v>
      </c>
    </row>
    <row r="10" spans="2:15" x14ac:dyDescent="0.25">
      <c r="B10" t="s">
        <v>927</v>
      </c>
      <c r="C10">
        <v>4571</v>
      </c>
      <c r="D10">
        <v>8862</v>
      </c>
      <c r="E10">
        <v>177</v>
      </c>
      <c r="F10">
        <v>6594884</v>
      </c>
      <c r="J10" t="s">
        <v>77</v>
      </c>
      <c r="L10" s="20" t="s">
        <v>420</v>
      </c>
      <c r="M10" s="20"/>
      <c r="N10" s="20" t="s">
        <v>423</v>
      </c>
      <c r="O10" s="20"/>
    </row>
    <row r="11" spans="2:15" x14ac:dyDescent="0.25">
      <c r="B11" t="s">
        <v>927</v>
      </c>
      <c r="C11">
        <v>4571</v>
      </c>
      <c r="D11">
        <v>8888</v>
      </c>
      <c r="E11">
        <v>178</v>
      </c>
      <c r="F11">
        <v>4446464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2:15" x14ac:dyDescent="0.25">
      <c r="B12" t="s">
        <v>927</v>
      </c>
      <c r="C12">
        <v>4571</v>
      </c>
      <c r="D12">
        <v>8898</v>
      </c>
      <c r="E12">
        <v>174</v>
      </c>
      <c r="F12">
        <v>4627794</v>
      </c>
      <c r="J12" t="s">
        <v>79</v>
      </c>
      <c r="L12">
        <f>MIN(B8:B12)</f>
        <v>0</v>
      </c>
      <c r="M12">
        <f>MAX(C8:C12)</f>
        <v>4571</v>
      </c>
      <c r="N12">
        <f>MIN(D8:D12)</f>
        <v>8862</v>
      </c>
      <c r="O12">
        <f>MAX(D8:D12)</f>
        <v>8898</v>
      </c>
    </row>
    <row r="13" spans="2:15" x14ac:dyDescent="0.25">
      <c r="B13" t="s">
        <v>928</v>
      </c>
      <c r="C13">
        <v>7716</v>
      </c>
      <c r="D13">
        <v>9644</v>
      </c>
      <c r="E13">
        <v>173</v>
      </c>
      <c r="F13">
        <v>5018338</v>
      </c>
      <c r="J13" t="s">
        <v>80</v>
      </c>
    </row>
    <row r="14" spans="2:15" x14ac:dyDescent="0.25">
      <c r="B14" t="s">
        <v>928</v>
      </c>
      <c r="C14">
        <v>7716</v>
      </c>
      <c r="D14">
        <v>9649</v>
      </c>
      <c r="E14">
        <v>148</v>
      </c>
      <c r="F14">
        <v>3809724</v>
      </c>
      <c r="J14" t="s">
        <v>81</v>
      </c>
    </row>
    <row r="15" spans="2:15" x14ac:dyDescent="0.25">
      <c r="B15" t="s">
        <v>928</v>
      </c>
      <c r="C15">
        <v>7716</v>
      </c>
      <c r="D15">
        <v>9651</v>
      </c>
      <c r="E15">
        <v>171</v>
      </c>
      <c r="F15">
        <v>4041258</v>
      </c>
      <c r="J15" t="s">
        <v>82</v>
      </c>
      <c r="L15" s="20" t="s">
        <v>420</v>
      </c>
      <c r="M15" s="20"/>
      <c r="N15" s="20" t="s">
        <v>423</v>
      </c>
      <c r="O15" s="20"/>
    </row>
    <row r="16" spans="2:15" x14ac:dyDescent="0.25">
      <c r="B16" t="s">
        <v>928</v>
      </c>
      <c r="C16">
        <v>7716</v>
      </c>
      <c r="D16">
        <v>9646</v>
      </c>
      <c r="E16">
        <v>162</v>
      </c>
      <c r="F16">
        <v>4196210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2:15" x14ac:dyDescent="0.25">
      <c r="B17" t="s">
        <v>928</v>
      </c>
      <c r="C17">
        <v>7716</v>
      </c>
      <c r="D17">
        <v>9647</v>
      </c>
      <c r="E17">
        <v>177</v>
      </c>
      <c r="F17">
        <v>4683285</v>
      </c>
      <c r="J17" t="s">
        <v>84</v>
      </c>
      <c r="L17">
        <f>MIN(B13:B17)</f>
        <v>0</v>
      </c>
      <c r="M17">
        <f>MAX(C13:C17)</f>
        <v>7716</v>
      </c>
      <c r="N17">
        <f>MIN(D13:D17)</f>
        <v>9644</v>
      </c>
      <c r="O17">
        <f>MAX(D13:D17)</f>
        <v>9651</v>
      </c>
    </row>
    <row r="18" spans="2:15" x14ac:dyDescent="0.25">
      <c r="B18" t="s">
        <v>929</v>
      </c>
      <c r="C18">
        <v>4073</v>
      </c>
      <c r="D18">
        <v>9194</v>
      </c>
      <c r="E18">
        <v>173</v>
      </c>
      <c r="F18">
        <v>6041499</v>
      </c>
      <c r="J18" t="s">
        <v>85</v>
      </c>
    </row>
    <row r="19" spans="2:15" x14ac:dyDescent="0.25">
      <c r="B19" t="s">
        <v>929</v>
      </c>
      <c r="C19">
        <v>4073</v>
      </c>
      <c r="D19">
        <v>9188</v>
      </c>
      <c r="E19">
        <v>178</v>
      </c>
      <c r="F19">
        <v>5565165</v>
      </c>
      <c r="J19" t="s">
        <v>86</v>
      </c>
    </row>
    <row r="20" spans="2:15" x14ac:dyDescent="0.25">
      <c r="B20" t="s">
        <v>929</v>
      </c>
      <c r="C20">
        <v>4073</v>
      </c>
      <c r="D20">
        <v>9219</v>
      </c>
      <c r="E20">
        <v>164</v>
      </c>
      <c r="F20">
        <v>4843219</v>
      </c>
      <c r="J20" t="s">
        <v>87</v>
      </c>
      <c r="L20" s="20" t="s">
        <v>420</v>
      </c>
      <c r="M20" s="20"/>
      <c r="N20" s="20" t="s">
        <v>423</v>
      </c>
      <c r="O20" s="20"/>
    </row>
    <row r="21" spans="2:15" x14ac:dyDescent="0.25">
      <c r="B21" t="s">
        <v>929</v>
      </c>
      <c r="C21">
        <v>4073</v>
      </c>
      <c r="D21">
        <v>9196</v>
      </c>
      <c r="E21">
        <v>173</v>
      </c>
      <c r="F21">
        <v>5002109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2:15" x14ac:dyDescent="0.25">
      <c r="B22" t="s">
        <v>929</v>
      </c>
      <c r="C22">
        <v>4073</v>
      </c>
      <c r="D22">
        <v>9209</v>
      </c>
      <c r="E22">
        <v>166</v>
      </c>
      <c r="F22">
        <v>6438893</v>
      </c>
      <c r="J22" t="s">
        <v>89</v>
      </c>
      <c r="L22">
        <f>MIN(B18:B22)</f>
        <v>0</v>
      </c>
      <c r="M22">
        <f>MAX(C18:C22)</f>
        <v>4073</v>
      </c>
      <c r="N22">
        <f>MIN(D18:D22)</f>
        <v>9188</v>
      </c>
      <c r="O22">
        <f>MAX(D18:D22)</f>
        <v>9219</v>
      </c>
    </row>
    <row r="23" spans="2:15" x14ac:dyDescent="0.25">
      <c r="B23" t="s">
        <v>930</v>
      </c>
      <c r="C23">
        <v>6071</v>
      </c>
      <c r="D23">
        <v>8334</v>
      </c>
      <c r="E23">
        <v>171</v>
      </c>
      <c r="F23">
        <v>3830268</v>
      </c>
      <c r="J23" t="s">
        <v>90</v>
      </c>
    </row>
    <row r="24" spans="2:15" x14ac:dyDescent="0.25">
      <c r="B24" t="s">
        <v>930</v>
      </c>
      <c r="C24">
        <v>6071</v>
      </c>
      <c r="D24">
        <v>8312</v>
      </c>
      <c r="E24">
        <v>175</v>
      </c>
      <c r="F24">
        <v>5733054</v>
      </c>
      <c r="J24" t="s">
        <v>91</v>
      </c>
    </row>
    <row r="25" spans="2:15" x14ac:dyDescent="0.25">
      <c r="B25" t="s">
        <v>930</v>
      </c>
      <c r="C25">
        <v>6071</v>
      </c>
      <c r="D25">
        <v>8323</v>
      </c>
      <c r="E25">
        <v>176</v>
      </c>
      <c r="F25">
        <v>5184923</v>
      </c>
      <c r="J25" t="s">
        <v>92</v>
      </c>
      <c r="L25" s="20" t="s">
        <v>420</v>
      </c>
      <c r="M25" s="20"/>
      <c r="N25" s="20" t="s">
        <v>423</v>
      </c>
      <c r="O25" s="20"/>
    </row>
    <row r="26" spans="2:15" x14ac:dyDescent="0.25">
      <c r="B26" t="s">
        <v>930</v>
      </c>
      <c r="C26">
        <v>6071</v>
      </c>
      <c r="D26">
        <v>8318</v>
      </c>
      <c r="E26">
        <v>174</v>
      </c>
      <c r="F26">
        <v>4904021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2:15" x14ac:dyDescent="0.25">
      <c r="B27" t="s">
        <v>930</v>
      </c>
      <c r="C27">
        <v>6071</v>
      </c>
      <c r="D27">
        <v>8319</v>
      </c>
      <c r="E27">
        <v>177</v>
      </c>
      <c r="F27">
        <v>5223795</v>
      </c>
      <c r="J27" t="s">
        <v>94</v>
      </c>
      <c r="L27">
        <f>MIN(B23:B27)</f>
        <v>0</v>
      </c>
      <c r="M27">
        <f>MAX(C23:C27)</f>
        <v>6071</v>
      </c>
      <c r="N27">
        <f>MIN(D23:D27)</f>
        <v>8312</v>
      </c>
      <c r="O27">
        <f>MAX(D23:D27)</f>
        <v>8334</v>
      </c>
    </row>
    <row r="28" spans="2:15" x14ac:dyDescent="0.25">
      <c r="B28" t="s">
        <v>931</v>
      </c>
      <c r="C28">
        <v>6009</v>
      </c>
      <c r="D28">
        <v>7680</v>
      </c>
      <c r="E28">
        <v>159</v>
      </c>
      <c r="F28">
        <v>4180798</v>
      </c>
      <c r="J28" t="s">
        <v>95</v>
      </c>
    </row>
    <row r="29" spans="2:15" x14ac:dyDescent="0.25">
      <c r="B29" t="s">
        <v>931</v>
      </c>
      <c r="C29">
        <v>6009</v>
      </c>
      <c r="D29">
        <v>7680</v>
      </c>
      <c r="E29">
        <v>164</v>
      </c>
      <c r="F29">
        <v>4383033</v>
      </c>
      <c r="J29" t="s">
        <v>96</v>
      </c>
    </row>
    <row r="30" spans="2:15" x14ac:dyDescent="0.25">
      <c r="B30" t="s">
        <v>931</v>
      </c>
      <c r="C30">
        <v>6009</v>
      </c>
      <c r="D30">
        <v>7680</v>
      </c>
      <c r="E30">
        <v>173</v>
      </c>
      <c r="F30">
        <v>4942547</v>
      </c>
      <c r="J30" t="s">
        <v>97</v>
      </c>
      <c r="L30" s="20" t="s">
        <v>420</v>
      </c>
      <c r="M30" s="20"/>
      <c r="N30" s="20" t="s">
        <v>423</v>
      </c>
      <c r="O30" s="20"/>
    </row>
    <row r="31" spans="2:15" x14ac:dyDescent="0.25">
      <c r="B31" t="s">
        <v>931</v>
      </c>
      <c r="C31">
        <v>6009</v>
      </c>
      <c r="D31">
        <v>7677</v>
      </c>
      <c r="E31">
        <v>163</v>
      </c>
      <c r="F31">
        <v>4302003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2:15" x14ac:dyDescent="0.25">
      <c r="B32" t="s">
        <v>931</v>
      </c>
      <c r="C32">
        <v>6009</v>
      </c>
      <c r="D32">
        <v>7681</v>
      </c>
      <c r="E32">
        <v>176</v>
      </c>
      <c r="F32">
        <v>4572890</v>
      </c>
      <c r="J32" t="s">
        <v>99</v>
      </c>
      <c r="L32">
        <f>MIN(B28:B32)</f>
        <v>0</v>
      </c>
      <c r="M32">
        <f>MAX(C28:C32)</f>
        <v>6009</v>
      </c>
      <c r="N32">
        <f>MIN(D28:D32)</f>
        <v>7677</v>
      </c>
      <c r="O32">
        <f>MAX(D28:D32)</f>
        <v>7681</v>
      </c>
    </row>
    <row r="33" spans="2:15" x14ac:dyDescent="0.25">
      <c r="B33" t="s">
        <v>932</v>
      </c>
      <c r="C33">
        <v>5467</v>
      </c>
      <c r="D33">
        <v>9750</v>
      </c>
      <c r="E33">
        <v>177</v>
      </c>
      <c r="F33">
        <v>6428527</v>
      </c>
      <c r="J33" t="s">
        <v>100</v>
      </c>
    </row>
    <row r="34" spans="2:15" x14ac:dyDescent="0.25">
      <c r="B34" t="s">
        <v>932</v>
      </c>
      <c r="C34">
        <v>5467</v>
      </c>
      <c r="D34">
        <v>9762</v>
      </c>
      <c r="E34">
        <v>179</v>
      </c>
      <c r="F34">
        <v>5201968</v>
      </c>
      <c r="J34" t="s">
        <v>101</v>
      </c>
    </row>
    <row r="35" spans="2:15" x14ac:dyDescent="0.25">
      <c r="B35" t="s">
        <v>932</v>
      </c>
      <c r="C35">
        <v>5467</v>
      </c>
      <c r="D35">
        <v>9758</v>
      </c>
      <c r="E35">
        <v>178</v>
      </c>
      <c r="F35">
        <v>5848857</v>
      </c>
      <c r="J35" t="s">
        <v>102</v>
      </c>
      <c r="L35" s="20" t="s">
        <v>420</v>
      </c>
      <c r="M35" s="20"/>
      <c r="N35" s="20" t="s">
        <v>423</v>
      </c>
      <c r="O35" s="20"/>
    </row>
    <row r="36" spans="2:15" x14ac:dyDescent="0.25">
      <c r="B36" t="s">
        <v>932</v>
      </c>
      <c r="C36">
        <v>5467</v>
      </c>
      <c r="D36">
        <v>9752</v>
      </c>
      <c r="E36">
        <v>174</v>
      </c>
      <c r="F36">
        <v>6074806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2:15" x14ac:dyDescent="0.25">
      <c r="B37" t="s">
        <v>932</v>
      </c>
      <c r="C37">
        <v>5467</v>
      </c>
      <c r="D37">
        <v>9758</v>
      </c>
      <c r="E37">
        <v>175</v>
      </c>
      <c r="F37">
        <v>5074897</v>
      </c>
      <c r="J37" t="s">
        <v>104</v>
      </c>
      <c r="L37">
        <f>MIN(B33:B37)</f>
        <v>0</v>
      </c>
      <c r="M37">
        <f>MAX(C33:C37)</f>
        <v>5467</v>
      </c>
      <c r="N37">
        <f>MIN(D33:D37)</f>
        <v>9750</v>
      </c>
      <c r="O37">
        <f>MAX(D33:D37)</f>
        <v>9762</v>
      </c>
    </row>
    <row r="38" spans="2:15" x14ac:dyDescent="0.25">
      <c r="B38" t="s">
        <v>933</v>
      </c>
      <c r="C38">
        <v>3870</v>
      </c>
      <c r="D38">
        <v>8716</v>
      </c>
      <c r="E38">
        <v>178</v>
      </c>
      <c r="F38">
        <v>5272662</v>
      </c>
      <c r="J38" t="s">
        <v>105</v>
      </c>
    </row>
    <row r="39" spans="2:15" x14ac:dyDescent="0.25">
      <c r="B39" t="s">
        <v>933</v>
      </c>
      <c r="C39">
        <v>3870</v>
      </c>
      <c r="D39">
        <v>8691</v>
      </c>
      <c r="E39">
        <v>179</v>
      </c>
      <c r="F39">
        <v>5994651</v>
      </c>
      <c r="J39" t="s">
        <v>106</v>
      </c>
    </row>
    <row r="40" spans="2:15" x14ac:dyDescent="0.25">
      <c r="B40" t="s">
        <v>933</v>
      </c>
      <c r="C40">
        <v>3870</v>
      </c>
      <c r="D40">
        <v>8642</v>
      </c>
      <c r="E40">
        <v>178</v>
      </c>
      <c r="F40">
        <v>6115545</v>
      </c>
      <c r="J40" t="s">
        <v>107</v>
      </c>
      <c r="L40" s="20" t="s">
        <v>420</v>
      </c>
      <c r="M40" s="20"/>
      <c r="N40" s="20" t="s">
        <v>423</v>
      </c>
      <c r="O40" s="20"/>
    </row>
    <row r="41" spans="2:15" x14ac:dyDescent="0.25">
      <c r="B41" t="s">
        <v>933</v>
      </c>
      <c r="C41">
        <v>3870</v>
      </c>
      <c r="D41">
        <v>8654</v>
      </c>
      <c r="E41">
        <v>179</v>
      </c>
      <c r="F41">
        <v>5944726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2:15" x14ac:dyDescent="0.25">
      <c r="B42" t="s">
        <v>933</v>
      </c>
      <c r="C42">
        <v>3870</v>
      </c>
      <c r="D42">
        <v>8697</v>
      </c>
      <c r="E42">
        <v>173</v>
      </c>
      <c r="F42">
        <v>5705857</v>
      </c>
      <c r="J42" t="s">
        <v>109</v>
      </c>
      <c r="L42">
        <f>MIN(B38:B42)</f>
        <v>0</v>
      </c>
      <c r="M42">
        <f>MAX(C38:C42)</f>
        <v>3870</v>
      </c>
      <c r="N42">
        <f>MIN(D38:D42)</f>
        <v>8642</v>
      </c>
      <c r="O42">
        <f>MAX(D38:D42)</f>
        <v>8716</v>
      </c>
    </row>
    <row r="43" spans="2:15" x14ac:dyDescent="0.25">
      <c r="B43" t="s">
        <v>934</v>
      </c>
      <c r="C43">
        <v>8781</v>
      </c>
      <c r="D43">
        <v>10201</v>
      </c>
      <c r="E43">
        <v>173</v>
      </c>
      <c r="F43">
        <v>5057935</v>
      </c>
      <c r="J43" t="s">
        <v>110</v>
      </c>
    </row>
    <row r="44" spans="2:15" x14ac:dyDescent="0.25">
      <c r="B44" t="s">
        <v>934</v>
      </c>
      <c r="C44">
        <v>8781</v>
      </c>
      <c r="D44">
        <v>10203</v>
      </c>
      <c r="E44">
        <v>176</v>
      </c>
      <c r="F44">
        <v>4339084</v>
      </c>
      <c r="J44" t="s">
        <v>111</v>
      </c>
    </row>
    <row r="45" spans="2:15" x14ac:dyDescent="0.25">
      <c r="B45" t="s">
        <v>934</v>
      </c>
      <c r="C45">
        <v>8781</v>
      </c>
      <c r="D45">
        <v>10201</v>
      </c>
      <c r="E45">
        <v>167</v>
      </c>
      <c r="F45">
        <v>4149134</v>
      </c>
      <c r="J45" t="s">
        <v>112</v>
      </c>
      <c r="L45" s="20" t="s">
        <v>420</v>
      </c>
      <c r="M45" s="20"/>
      <c r="N45" s="20" t="s">
        <v>423</v>
      </c>
      <c r="O45" s="20"/>
    </row>
    <row r="46" spans="2:15" x14ac:dyDescent="0.25">
      <c r="B46" t="s">
        <v>934</v>
      </c>
      <c r="C46">
        <v>8781</v>
      </c>
      <c r="D46">
        <v>10204</v>
      </c>
      <c r="E46">
        <v>179</v>
      </c>
      <c r="F46">
        <v>4344948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2:15" x14ac:dyDescent="0.25">
      <c r="B47" t="s">
        <v>934</v>
      </c>
      <c r="C47">
        <v>8781</v>
      </c>
      <c r="D47">
        <v>10199</v>
      </c>
      <c r="E47">
        <v>173</v>
      </c>
      <c r="F47">
        <v>5061143</v>
      </c>
      <c r="J47" t="s">
        <v>114</v>
      </c>
      <c r="L47">
        <f>MIN(B43:B47)</f>
        <v>0</v>
      </c>
      <c r="M47">
        <f>MAX(C43:C47)</f>
        <v>8781</v>
      </c>
      <c r="N47">
        <f>MIN(D43:D47)</f>
        <v>10199</v>
      </c>
      <c r="O47">
        <f>MAX(D43:D47)</f>
        <v>10204</v>
      </c>
    </row>
    <row r="48" spans="2:15" x14ac:dyDescent="0.25">
      <c r="B48" t="s">
        <v>935</v>
      </c>
      <c r="C48">
        <v>3708</v>
      </c>
      <c r="D48">
        <v>11064</v>
      </c>
      <c r="E48">
        <v>177</v>
      </c>
      <c r="F48">
        <v>5340137</v>
      </c>
      <c r="J48" t="s">
        <v>115</v>
      </c>
    </row>
    <row r="49" spans="2:15" x14ac:dyDescent="0.25">
      <c r="B49" t="s">
        <v>935</v>
      </c>
      <c r="C49">
        <v>3708</v>
      </c>
      <c r="D49">
        <v>11122</v>
      </c>
      <c r="E49">
        <v>178</v>
      </c>
      <c r="F49">
        <v>4392121</v>
      </c>
      <c r="J49" t="s">
        <v>116</v>
      </c>
    </row>
    <row r="50" spans="2:15" x14ac:dyDescent="0.25">
      <c r="B50" t="s">
        <v>935</v>
      </c>
      <c r="C50">
        <v>3708</v>
      </c>
      <c r="D50">
        <v>11136</v>
      </c>
      <c r="E50">
        <v>179</v>
      </c>
      <c r="F50">
        <v>4542416</v>
      </c>
      <c r="J50" t="s">
        <v>117</v>
      </c>
      <c r="L50" s="20" t="s">
        <v>420</v>
      </c>
      <c r="M50" s="20"/>
      <c r="N50" s="20" t="s">
        <v>423</v>
      </c>
      <c r="O50" s="20"/>
    </row>
    <row r="51" spans="2:15" x14ac:dyDescent="0.25">
      <c r="B51" t="s">
        <v>935</v>
      </c>
      <c r="C51">
        <v>3708</v>
      </c>
      <c r="D51">
        <v>11017</v>
      </c>
      <c r="E51">
        <v>177</v>
      </c>
      <c r="F51">
        <v>6257970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2:15" x14ac:dyDescent="0.25">
      <c r="B52" t="s">
        <v>935</v>
      </c>
      <c r="C52">
        <v>3708</v>
      </c>
      <c r="D52">
        <v>11066</v>
      </c>
      <c r="E52">
        <v>179</v>
      </c>
      <c r="F52">
        <v>4911448</v>
      </c>
      <c r="J52" t="s">
        <v>119</v>
      </c>
      <c r="L52">
        <f>MIN(B48:B52)</f>
        <v>0</v>
      </c>
      <c r="M52">
        <f>MAX(C48:C52)</f>
        <v>3708</v>
      </c>
      <c r="N52">
        <f>MIN(D48:D52)</f>
        <v>11017</v>
      </c>
      <c r="O52">
        <f>MAX(D48:D52)</f>
        <v>11136</v>
      </c>
    </row>
    <row r="53" spans="2:15" x14ac:dyDescent="0.25">
      <c r="B53" t="s">
        <v>936</v>
      </c>
      <c r="C53">
        <v>7254</v>
      </c>
      <c r="D53">
        <v>8632</v>
      </c>
      <c r="E53">
        <v>179</v>
      </c>
      <c r="F53">
        <v>3853641</v>
      </c>
      <c r="J53" t="s">
        <v>120</v>
      </c>
    </row>
    <row r="54" spans="2:15" x14ac:dyDescent="0.25">
      <c r="B54" t="s">
        <v>936</v>
      </c>
      <c r="C54">
        <v>7254</v>
      </c>
      <c r="D54">
        <v>8580</v>
      </c>
      <c r="E54">
        <v>179</v>
      </c>
      <c r="F54">
        <v>5081826</v>
      </c>
      <c r="J54" t="s">
        <v>121</v>
      </c>
    </row>
    <row r="55" spans="2:15" x14ac:dyDescent="0.25">
      <c r="B55" t="s">
        <v>936</v>
      </c>
      <c r="C55">
        <v>7254</v>
      </c>
      <c r="D55">
        <v>8614</v>
      </c>
      <c r="E55">
        <v>178</v>
      </c>
      <c r="F55">
        <v>3670105</v>
      </c>
      <c r="J55" t="s">
        <v>122</v>
      </c>
      <c r="L55" s="20" t="s">
        <v>420</v>
      </c>
      <c r="M55" s="20"/>
      <c r="N55" s="20" t="s">
        <v>423</v>
      </c>
      <c r="O55" s="20"/>
    </row>
    <row r="56" spans="2:15" x14ac:dyDescent="0.25">
      <c r="B56" t="s">
        <v>936</v>
      </c>
      <c r="C56">
        <v>7254</v>
      </c>
      <c r="D56">
        <v>8571</v>
      </c>
      <c r="E56">
        <v>179</v>
      </c>
      <c r="F56">
        <v>4701709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2:15" x14ac:dyDescent="0.25">
      <c r="B57" t="s">
        <v>936</v>
      </c>
      <c r="C57">
        <v>7254</v>
      </c>
      <c r="D57">
        <v>8619</v>
      </c>
      <c r="E57">
        <v>179</v>
      </c>
      <c r="F57">
        <v>3797951</v>
      </c>
      <c r="J57" t="s">
        <v>124</v>
      </c>
      <c r="L57">
        <f>MIN(B53:B57)</f>
        <v>0</v>
      </c>
      <c r="M57">
        <f>MAX(C53:C57)</f>
        <v>7254</v>
      </c>
      <c r="N57">
        <f>MIN(D53:D57)</f>
        <v>8571</v>
      </c>
      <c r="O57">
        <f>MAX(D53:D57)</f>
        <v>8632</v>
      </c>
    </row>
    <row r="58" spans="2:15" x14ac:dyDescent="0.25">
      <c r="B58" t="s">
        <v>937</v>
      </c>
      <c r="C58">
        <v>8331</v>
      </c>
      <c r="D58">
        <v>10364</v>
      </c>
      <c r="E58">
        <v>178</v>
      </c>
      <c r="F58">
        <v>3891424</v>
      </c>
      <c r="J58" t="s">
        <v>125</v>
      </c>
    </row>
    <row r="59" spans="2:15" x14ac:dyDescent="0.25">
      <c r="B59" t="s">
        <v>937</v>
      </c>
      <c r="C59">
        <v>8331</v>
      </c>
      <c r="D59">
        <v>10360</v>
      </c>
      <c r="E59">
        <v>176</v>
      </c>
      <c r="F59">
        <v>4497190</v>
      </c>
      <c r="J59" t="s">
        <v>126</v>
      </c>
    </row>
    <row r="60" spans="2:15" x14ac:dyDescent="0.25">
      <c r="B60" t="s">
        <v>937</v>
      </c>
      <c r="C60">
        <v>8331</v>
      </c>
      <c r="D60">
        <v>10358</v>
      </c>
      <c r="E60">
        <v>178</v>
      </c>
      <c r="F60">
        <v>5299492</v>
      </c>
      <c r="J60" t="s">
        <v>127</v>
      </c>
      <c r="L60" s="20" t="s">
        <v>420</v>
      </c>
      <c r="M60" s="20"/>
      <c r="N60" s="20" t="s">
        <v>423</v>
      </c>
      <c r="O60" s="20"/>
    </row>
    <row r="61" spans="2:15" x14ac:dyDescent="0.25">
      <c r="B61" t="s">
        <v>937</v>
      </c>
      <c r="C61">
        <v>8331</v>
      </c>
      <c r="D61">
        <v>10359</v>
      </c>
      <c r="E61">
        <v>177</v>
      </c>
      <c r="F61">
        <v>3994460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2:15" x14ac:dyDescent="0.25">
      <c r="B62" t="s">
        <v>937</v>
      </c>
      <c r="C62">
        <v>8331</v>
      </c>
      <c r="D62">
        <v>10344</v>
      </c>
      <c r="E62">
        <v>159</v>
      </c>
      <c r="F62">
        <v>6163872</v>
      </c>
      <c r="J62" t="s">
        <v>129</v>
      </c>
      <c r="L62">
        <f>MIN(B58:B62)</f>
        <v>0</v>
      </c>
      <c r="M62">
        <f>MAX(C58:C62)</f>
        <v>8331</v>
      </c>
      <c r="N62">
        <f>MIN(D58:D62)</f>
        <v>10344</v>
      </c>
      <c r="O62">
        <f>MAX(D58:D62)</f>
        <v>10364</v>
      </c>
    </row>
    <row r="63" spans="2:15" x14ac:dyDescent="0.25">
      <c r="B63" t="s">
        <v>938</v>
      </c>
      <c r="C63">
        <v>5850</v>
      </c>
      <c r="D63">
        <v>8121</v>
      </c>
      <c r="E63">
        <v>179</v>
      </c>
      <c r="F63">
        <v>4559462</v>
      </c>
      <c r="J63" t="s">
        <v>130</v>
      </c>
    </row>
    <row r="64" spans="2:15" x14ac:dyDescent="0.25">
      <c r="B64" t="s">
        <v>938</v>
      </c>
      <c r="C64">
        <v>5850</v>
      </c>
      <c r="D64">
        <v>8109</v>
      </c>
      <c r="E64">
        <v>172</v>
      </c>
      <c r="F64">
        <v>5675589</v>
      </c>
      <c r="J64" t="s">
        <v>131</v>
      </c>
    </row>
    <row r="65" spans="2:15" x14ac:dyDescent="0.25">
      <c r="B65" t="s">
        <v>938</v>
      </c>
      <c r="C65">
        <v>5850</v>
      </c>
      <c r="D65">
        <v>8118</v>
      </c>
      <c r="E65">
        <v>179</v>
      </c>
      <c r="F65">
        <v>5034144</v>
      </c>
      <c r="J65" t="s">
        <v>132</v>
      </c>
      <c r="L65" s="20" t="s">
        <v>420</v>
      </c>
      <c r="M65" s="20"/>
      <c r="N65" s="20" t="s">
        <v>423</v>
      </c>
      <c r="O65" s="20"/>
    </row>
    <row r="66" spans="2:15" x14ac:dyDescent="0.25">
      <c r="B66" t="s">
        <v>938</v>
      </c>
      <c r="C66">
        <v>5850</v>
      </c>
      <c r="D66">
        <v>8126</v>
      </c>
      <c r="E66">
        <v>177</v>
      </c>
      <c r="F66">
        <v>5351381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2:15" x14ac:dyDescent="0.25">
      <c r="B67" t="s">
        <v>938</v>
      </c>
      <c r="C67">
        <v>5850</v>
      </c>
      <c r="D67">
        <v>8129</v>
      </c>
      <c r="E67">
        <v>172</v>
      </c>
      <c r="F67">
        <v>5366547</v>
      </c>
      <c r="J67" t="s">
        <v>134</v>
      </c>
      <c r="L67">
        <f>MIN(B63:B67)</f>
        <v>0</v>
      </c>
      <c r="M67">
        <f>MAX(C63:C67)</f>
        <v>5850</v>
      </c>
      <c r="N67">
        <f>MIN(D63:D67)</f>
        <v>8109</v>
      </c>
      <c r="O67">
        <f>MAX(D63:D67)</f>
        <v>8129</v>
      </c>
    </row>
    <row r="68" spans="2:15" x14ac:dyDescent="0.25">
      <c r="B68" t="s">
        <v>939</v>
      </c>
      <c r="C68">
        <v>5766</v>
      </c>
      <c r="D68">
        <v>8353</v>
      </c>
      <c r="E68">
        <v>179</v>
      </c>
      <c r="F68">
        <v>5781933</v>
      </c>
      <c r="J68" t="s">
        <v>135</v>
      </c>
    </row>
    <row r="69" spans="2:15" x14ac:dyDescent="0.25">
      <c r="B69" t="s">
        <v>939</v>
      </c>
      <c r="C69">
        <v>5766</v>
      </c>
      <c r="D69">
        <v>8376</v>
      </c>
      <c r="E69">
        <v>172</v>
      </c>
      <c r="F69">
        <v>4744641</v>
      </c>
      <c r="J69" t="s">
        <v>136</v>
      </c>
    </row>
    <row r="70" spans="2:15" x14ac:dyDescent="0.25">
      <c r="B70" t="s">
        <v>939</v>
      </c>
      <c r="C70">
        <v>5766</v>
      </c>
      <c r="D70">
        <v>8359</v>
      </c>
      <c r="E70">
        <v>170</v>
      </c>
      <c r="F70">
        <v>4537942</v>
      </c>
      <c r="J70" t="s">
        <v>137</v>
      </c>
      <c r="L70" s="20" t="s">
        <v>420</v>
      </c>
      <c r="M70" s="20"/>
      <c r="N70" s="20" t="s">
        <v>423</v>
      </c>
      <c r="O70" s="20"/>
    </row>
    <row r="71" spans="2:15" x14ac:dyDescent="0.25">
      <c r="B71" t="s">
        <v>939</v>
      </c>
      <c r="C71">
        <v>5766</v>
      </c>
      <c r="D71">
        <v>8364</v>
      </c>
      <c r="E71">
        <v>174</v>
      </c>
      <c r="F71">
        <v>3918451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2:15" x14ac:dyDescent="0.25">
      <c r="B72" t="s">
        <v>939</v>
      </c>
      <c r="C72">
        <v>5766</v>
      </c>
      <c r="D72">
        <v>8355</v>
      </c>
      <c r="E72">
        <v>169</v>
      </c>
      <c r="F72">
        <v>4799613</v>
      </c>
      <c r="J72" t="s">
        <v>139</v>
      </c>
      <c r="L72">
        <f>MIN(B68:B72)</f>
        <v>0</v>
      </c>
      <c r="M72">
        <f>MAX(C68:C72)</f>
        <v>5766</v>
      </c>
      <c r="N72">
        <f>MIN(D68:D72)</f>
        <v>8353</v>
      </c>
      <c r="O72">
        <f>MAX(D68:D72)</f>
        <v>8376</v>
      </c>
    </row>
    <row r="73" spans="2:15" x14ac:dyDescent="0.25">
      <c r="B73" t="s">
        <v>940</v>
      </c>
      <c r="C73">
        <v>7804</v>
      </c>
      <c r="D73">
        <v>9215</v>
      </c>
      <c r="E73">
        <v>172</v>
      </c>
      <c r="F73">
        <v>3549587</v>
      </c>
      <c r="J73" t="s">
        <v>140</v>
      </c>
    </row>
    <row r="74" spans="2:15" x14ac:dyDescent="0.25">
      <c r="B74" t="s">
        <v>940</v>
      </c>
      <c r="C74">
        <v>7804</v>
      </c>
      <c r="D74">
        <v>9203</v>
      </c>
      <c r="E74">
        <v>175</v>
      </c>
      <c r="F74">
        <v>3729208</v>
      </c>
      <c r="J74" t="s">
        <v>141</v>
      </c>
    </row>
    <row r="75" spans="2:15" x14ac:dyDescent="0.25">
      <c r="B75" t="s">
        <v>940</v>
      </c>
      <c r="C75">
        <v>7804</v>
      </c>
      <c r="D75">
        <v>9207</v>
      </c>
      <c r="E75">
        <v>173</v>
      </c>
      <c r="F75">
        <v>3899682</v>
      </c>
      <c r="J75" t="s">
        <v>142</v>
      </c>
      <c r="L75" s="20" t="s">
        <v>420</v>
      </c>
      <c r="M75" s="20"/>
      <c r="N75" s="20" t="s">
        <v>423</v>
      </c>
      <c r="O75" s="20"/>
    </row>
    <row r="76" spans="2:15" x14ac:dyDescent="0.25">
      <c r="B76" t="s">
        <v>940</v>
      </c>
      <c r="C76">
        <v>7804</v>
      </c>
      <c r="D76">
        <v>9196</v>
      </c>
      <c r="E76">
        <v>175</v>
      </c>
      <c r="F76">
        <v>4009165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2:15" x14ac:dyDescent="0.25">
      <c r="B77" t="s">
        <v>940</v>
      </c>
      <c r="C77">
        <v>7804</v>
      </c>
      <c r="D77">
        <v>9208</v>
      </c>
      <c r="E77">
        <v>179</v>
      </c>
      <c r="F77">
        <v>3065122</v>
      </c>
      <c r="J77" t="s">
        <v>144</v>
      </c>
      <c r="L77">
        <f>MIN(B73:B77)</f>
        <v>0</v>
      </c>
      <c r="M77">
        <f>MAX(C73:C77)</f>
        <v>7804</v>
      </c>
      <c r="N77">
        <f>MIN(D73:D77)</f>
        <v>9196</v>
      </c>
      <c r="O77">
        <f>MAX(D73:D77)</f>
        <v>9215</v>
      </c>
    </row>
    <row r="78" spans="2:15" x14ac:dyDescent="0.25">
      <c r="B78" t="s">
        <v>941</v>
      </c>
      <c r="C78">
        <v>7209</v>
      </c>
      <c r="D78">
        <v>8901</v>
      </c>
      <c r="E78">
        <v>177</v>
      </c>
      <c r="F78">
        <v>4178026</v>
      </c>
      <c r="J78" t="s">
        <v>145</v>
      </c>
    </row>
    <row r="79" spans="2:15" x14ac:dyDescent="0.25">
      <c r="B79" t="s">
        <v>941</v>
      </c>
      <c r="C79">
        <v>7209</v>
      </c>
      <c r="D79">
        <v>8899</v>
      </c>
      <c r="E79">
        <v>154</v>
      </c>
      <c r="F79">
        <v>4627226</v>
      </c>
      <c r="J79" t="s">
        <v>146</v>
      </c>
    </row>
    <row r="80" spans="2:15" x14ac:dyDescent="0.25">
      <c r="B80" t="s">
        <v>941</v>
      </c>
      <c r="C80">
        <v>7209</v>
      </c>
      <c r="D80">
        <v>8901</v>
      </c>
      <c r="E80">
        <v>179</v>
      </c>
      <c r="F80">
        <v>3532165</v>
      </c>
      <c r="J80" t="s">
        <v>147</v>
      </c>
      <c r="L80" s="20" t="s">
        <v>420</v>
      </c>
      <c r="M80" s="20"/>
      <c r="N80" s="20" t="s">
        <v>423</v>
      </c>
      <c r="O80" s="20"/>
    </row>
    <row r="81" spans="2:15" x14ac:dyDescent="0.25">
      <c r="B81" t="s">
        <v>941</v>
      </c>
      <c r="C81">
        <v>7209</v>
      </c>
      <c r="D81">
        <v>8899</v>
      </c>
      <c r="E81">
        <v>171</v>
      </c>
      <c r="F81">
        <v>4808385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2:15" x14ac:dyDescent="0.25">
      <c r="B82" t="s">
        <v>941</v>
      </c>
      <c r="C82">
        <v>7209</v>
      </c>
      <c r="D82">
        <v>8907</v>
      </c>
      <c r="E82">
        <v>176</v>
      </c>
      <c r="F82">
        <v>3766889</v>
      </c>
      <c r="J82" t="s">
        <v>149</v>
      </c>
      <c r="L82">
        <f>MIN(B78:B82)</f>
        <v>0</v>
      </c>
      <c r="M82">
        <f>MAX(C78:C82)</f>
        <v>7209</v>
      </c>
      <c r="N82">
        <f>MIN(D78:D82)</f>
        <v>8899</v>
      </c>
      <c r="O82">
        <f>MAX(D78:D82)</f>
        <v>8907</v>
      </c>
    </row>
    <row r="83" spans="2:15" x14ac:dyDescent="0.25">
      <c r="B83" t="s">
        <v>942</v>
      </c>
      <c r="C83">
        <v>5412</v>
      </c>
      <c r="D83">
        <v>7545</v>
      </c>
      <c r="E83">
        <v>173</v>
      </c>
      <c r="F83">
        <v>4456096</v>
      </c>
      <c r="J83" t="s">
        <v>150</v>
      </c>
    </row>
    <row r="84" spans="2:15" x14ac:dyDescent="0.25">
      <c r="B84" t="s">
        <v>942</v>
      </c>
      <c r="C84">
        <v>5412</v>
      </c>
      <c r="D84">
        <v>7545</v>
      </c>
      <c r="E84">
        <v>177</v>
      </c>
      <c r="F84">
        <v>4365957</v>
      </c>
      <c r="J84" t="s">
        <v>151</v>
      </c>
    </row>
    <row r="85" spans="2:15" x14ac:dyDescent="0.25">
      <c r="B85" t="s">
        <v>942</v>
      </c>
      <c r="C85">
        <v>5412</v>
      </c>
      <c r="D85">
        <v>7538</v>
      </c>
      <c r="E85">
        <v>176</v>
      </c>
      <c r="F85">
        <v>6086743</v>
      </c>
      <c r="J85" t="s">
        <v>152</v>
      </c>
      <c r="L85" s="20" t="s">
        <v>420</v>
      </c>
      <c r="M85" s="20"/>
      <c r="N85" s="20" t="s">
        <v>423</v>
      </c>
      <c r="O85" s="20"/>
    </row>
    <row r="86" spans="2:15" x14ac:dyDescent="0.25">
      <c r="B86" t="s">
        <v>942</v>
      </c>
      <c r="C86">
        <v>5412</v>
      </c>
      <c r="D86">
        <v>7544</v>
      </c>
      <c r="E86">
        <v>176</v>
      </c>
      <c r="F86">
        <v>4468520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2:15" x14ac:dyDescent="0.25">
      <c r="B87" t="s">
        <v>942</v>
      </c>
      <c r="C87">
        <v>5412</v>
      </c>
      <c r="D87">
        <v>7547</v>
      </c>
      <c r="E87">
        <v>177</v>
      </c>
      <c r="F87">
        <v>3653771</v>
      </c>
      <c r="J87" t="s">
        <v>154</v>
      </c>
      <c r="L87">
        <f>MIN(B83:B87)</f>
        <v>0</v>
      </c>
      <c r="M87">
        <f>MAX(C83:C87)</f>
        <v>5412</v>
      </c>
      <c r="N87">
        <f>MIN(D83:D87)</f>
        <v>7538</v>
      </c>
      <c r="O87">
        <f>MAX(D83:D87)</f>
        <v>7547</v>
      </c>
    </row>
    <row r="88" spans="2:15" x14ac:dyDescent="0.25">
      <c r="B88" t="s">
        <v>943</v>
      </c>
      <c r="C88">
        <v>7298</v>
      </c>
      <c r="D88">
        <v>9814</v>
      </c>
      <c r="E88">
        <v>175</v>
      </c>
      <c r="F88">
        <v>4131480</v>
      </c>
      <c r="J88" t="s">
        <v>155</v>
      </c>
    </row>
    <row r="89" spans="2:15" x14ac:dyDescent="0.25">
      <c r="B89" t="s">
        <v>943</v>
      </c>
      <c r="C89">
        <v>7298</v>
      </c>
      <c r="D89">
        <v>9809</v>
      </c>
      <c r="E89">
        <v>175</v>
      </c>
      <c r="F89">
        <v>5091607</v>
      </c>
      <c r="J89" t="s">
        <v>156</v>
      </c>
    </row>
    <row r="90" spans="2:15" x14ac:dyDescent="0.25">
      <c r="B90" t="s">
        <v>943</v>
      </c>
      <c r="C90">
        <v>7298</v>
      </c>
      <c r="D90">
        <v>9843</v>
      </c>
      <c r="E90">
        <v>175</v>
      </c>
      <c r="F90">
        <v>3617692</v>
      </c>
      <c r="J90" t="s">
        <v>157</v>
      </c>
      <c r="L90" s="20" t="s">
        <v>420</v>
      </c>
      <c r="M90" s="20"/>
      <c r="N90" s="20" t="s">
        <v>423</v>
      </c>
      <c r="O90" s="20"/>
    </row>
    <row r="91" spans="2:15" x14ac:dyDescent="0.25">
      <c r="B91" t="s">
        <v>943</v>
      </c>
      <c r="C91">
        <v>7298</v>
      </c>
      <c r="D91">
        <v>9830</v>
      </c>
      <c r="E91">
        <v>173</v>
      </c>
      <c r="F91">
        <v>3966305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2:15" x14ac:dyDescent="0.25">
      <c r="B92" t="s">
        <v>943</v>
      </c>
      <c r="C92">
        <v>7298</v>
      </c>
      <c r="D92">
        <v>9806</v>
      </c>
      <c r="E92">
        <v>166</v>
      </c>
      <c r="F92">
        <v>5246960</v>
      </c>
      <c r="J92" t="s">
        <v>159</v>
      </c>
      <c r="L92">
        <f>MIN(B88:B92)</f>
        <v>0</v>
      </c>
      <c r="M92">
        <f>MAX(C88:C92)</f>
        <v>7298</v>
      </c>
      <c r="N92">
        <f>MIN(D88:D92)</f>
        <v>9806</v>
      </c>
      <c r="O92">
        <f>MAX(D88:D92)</f>
        <v>9843</v>
      </c>
    </row>
    <row r="93" spans="2:15" x14ac:dyDescent="0.25">
      <c r="B93" t="s">
        <v>944</v>
      </c>
      <c r="C93">
        <v>7881</v>
      </c>
      <c r="D93">
        <v>9189</v>
      </c>
      <c r="E93">
        <v>169</v>
      </c>
      <c r="F93">
        <v>4258609</v>
      </c>
      <c r="J93" t="s">
        <v>160</v>
      </c>
    </row>
    <row r="94" spans="2:15" x14ac:dyDescent="0.25">
      <c r="B94" t="s">
        <v>944</v>
      </c>
      <c r="C94">
        <v>7881</v>
      </c>
      <c r="D94">
        <v>9190</v>
      </c>
      <c r="E94">
        <v>174</v>
      </c>
      <c r="F94">
        <v>3146483</v>
      </c>
      <c r="J94" t="s">
        <v>161</v>
      </c>
    </row>
    <row r="95" spans="2:15" x14ac:dyDescent="0.25">
      <c r="B95" t="s">
        <v>944</v>
      </c>
      <c r="C95">
        <v>7881</v>
      </c>
      <c r="D95">
        <v>9187</v>
      </c>
      <c r="E95">
        <v>180</v>
      </c>
      <c r="F95">
        <v>3836379</v>
      </c>
      <c r="J95" t="s">
        <v>162</v>
      </c>
      <c r="L95" s="20" t="s">
        <v>420</v>
      </c>
      <c r="M95" s="20"/>
      <c r="N95" s="20" t="s">
        <v>423</v>
      </c>
      <c r="O95" s="20"/>
    </row>
    <row r="96" spans="2:15" x14ac:dyDescent="0.25">
      <c r="B96" t="s">
        <v>944</v>
      </c>
      <c r="C96">
        <v>7881</v>
      </c>
      <c r="D96">
        <v>9189</v>
      </c>
      <c r="E96">
        <v>158</v>
      </c>
      <c r="F96">
        <v>3672795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2:15" x14ac:dyDescent="0.25">
      <c r="B97" t="s">
        <v>944</v>
      </c>
      <c r="C97">
        <v>7881</v>
      </c>
      <c r="D97">
        <v>9188</v>
      </c>
      <c r="E97">
        <v>172</v>
      </c>
      <c r="F97">
        <v>3871666</v>
      </c>
      <c r="J97" t="s">
        <v>164</v>
      </c>
      <c r="L97">
        <f>MIN(B93:B97)</f>
        <v>0</v>
      </c>
      <c r="M97">
        <f>MAX(C93:C97)</f>
        <v>7881</v>
      </c>
      <c r="N97">
        <f>MIN(D93:D97)</f>
        <v>9187</v>
      </c>
      <c r="O97">
        <f>MAX(D93:D97)</f>
        <v>9190</v>
      </c>
    </row>
    <row r="98" spans="2:15" x14ac:dyDescent="0.25">
      <c r="B98" t="s">
        <v>945</v>
      </c>
      <c r="C98">
        <v>9135</v>
      </c>
      <c r="D98">
        <v>10344</v>
      </c>
      <c r="E98">
        <v>177</v>
      </c>
      <c r="F98">
        <v>3369190</v>
      </c>
      <c r="J98" t="s">
        <v>165</v>
      </c>
    </row>
    <row r="99" spans="2:15" x14ac:dyDescent="0.25">
      <c r="B99" t="s">
        <v>945</v>
      </c>
      <c r="C99">
        <v>9135</v>
      </c>
      <c r="D99">
        <v>10350</v>
      </c>
      <c r="E99">
        <v>173</v>
      </c>
      <c r="F99">
        <v>3476820</v>
      </c>
      <c r="J99" t="s">
        <v>166</v>
      </c>
    </row>
    <row r="100" spans="2:15" x14ac:dyDescent="0.25">
      <c r="B100" t="s">
        <v>945</v>
      </c>
      <c r="C100">
        <v>9135</v>
      </c>
      <c r="D100">
        <v>10346</v>
      </c>
      <c r="E100">
        <v>165</v>
      </c>
      <c r="F100">
        <v>3582047</v>
      </c>
      <c r="J100" t="s">
        <v>167</v>
      </c>
      <c r="L100" s="20" t="s">
        <v>420</v>
      </c>
      <c r="M100" s="20"/>
      <c r="N100" s="20" t="s">
        <v>423</v>
      </c>
      <c r="O100" s="20"/>
    </row>
    <row r="101" spans="2:15" x14ac:dyDescent="0.25">
      <c r="B101" t="s">
        <v>945</v>
      </c>
      <c r="C101">
        <v>9135</v>
      </c>
      <c r="D101">
        <v>10343</v>
      </c>
      <c r="E101">
        <v>166</v>
      </c>
      <c r="F101">
        <v>3720870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2:15" x14ac:dyDescent="0.25">
      <c r="B102" t="s">
        <v>945</v>
      </c>
      <c r="C102">
        <v>9135</v>
      </c>
      <c r="D102">
        <v>10344</v>
      </c>
      <c r="E102">
        <v>174</v>
      </c>
      <c r="F102">
        <v>3615557</v>
      </c>
      <c r="J102" t="s">
        <v>169</v>
      </c>
      <c r="L102">
        <f>MIN(B98:B102)</f>
        <v>0</v>
      </c>
      <c r="M102">
        <f>MAX(C98:C102)</f>
        <v>9135</v>
      </c>
      <c r="N102">
        <f>MIN(D98:D102)</f>
        <v>10343</v>
      </c>
      <c r="O102">
        <f>MAX(D98:D102)</f>
        <v>10350</v>
      </c>
    </row>
    <row r="103" spans="2:15" x14ac:dyDescent="0.25">
      <c r="B103" t="s">
        <v>946</v>
      </c>
      <c r="C103">
        <v>8631</v>
      </c>
      <c r="D103">
        <v>10214</v>
      </c>
      <c r="E103">
        <v>179</v>
      </c>
      <c r="F103">
        <v>3385738</v>
      </c>
      <c r="J103" t="s">
        <v>170</v>
      </c>
    </row>
    <row r="104" spans="2:15" x14ac:dyDescent="0.25">
      <c r="B104" t="s">
        <v>946</v>
      </c>
      <c r="C104">
        <v>8631</v>
      </c>
      <c r="D104">
        <v>10210</v>
      </c>
      <c r="E104">
        <v>178</v>
      </c>
      <c r="F104">
        <v>3582288</v>
      </c>
      <c r="J104" t="s">
        <v>171</v>
      </c>
    </row>
    <row r="105" spans="2:15" x14ac:dyDescent="0.25">
      <c r="B105" t="s">
        <v>946</v>
      </c>
      <c r="C105">
        <v>8631</v>
      </c>
      <c r="D105">
        <v>10217</v>
      </c>
      <c r="E105">
        <v>170</v>
      </c>
      <c r="F105">
        <v>3339711</v>
      </c>
      <c r="J105" t="s">
        <v>172</v>
      </c>
      <c r="L105" s="20" t="s">
        <v>420</v>
      </c>
      <c r="M105" s="20"/>
      <c r="N105" s="20" t="s">
        <v>423</v>
      </c>
      <c r="O105" s="20"/>
    </row>
    <row r="106" spans="2:15" x14ac:dyDescent="0.25">
      <c r="B106" t="s">
        <v>946</v>
      </c>
      <c r="C106">
        <v>8631</v>
      </c>
      <c r="D106">
        <v>10208</v>
      </c>
      <c r="E106">
        <v>180</v>
      </c>
      <c r="F106">
        <v>3547009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2:15" x14ac:dyDescent="0.25">
      <c r="B107" t="s">
        <v>946</v>
      </c>
      <c r="C107">
        <v>8631</v>
      </c>
      <c r="D107">
        <v>10214</v>
      </c>
      <c r="E107">
        <v>171</v>
      </c>
      <c r="F107">
        <v>3186503</v>
      </c>
      <c r="J107" t="s">
        <v>174</v>
      </c>
      <c r="L107">
        <f>MIN(B103:B107)</f>
        <v>0</v>
      </c>
      <c r="M107">
        <f>MAX(C103:C107)</f>
        <v>8631</v>
      </c>
      <c r="N107">
        <f>MIN(D103:D107)</f>
        <v>10208</v>
      </c>
      <c r="O107">
        <f>MAX(D103:D107)</f>
        <v>10217</v>
      </c>
    </row>
    <row r="108" spans="2:15" x14ac:dyDescent="0.25">
      <c r="B108" t="s">
        <v>947</v>
      </c>
      <c r="C108">
        <v>7281</v>
      </c>
      <c r="D108">
        <v>9049</v>
      </c>
      <c r="E108">
        <v>167</v>
      </c>
      <c r="F108">
        <v>4384242</v>
      </c>
      <c r="J108" t="s">
        <v>175</v>
      </c>
    </row>
    <row r="109" spans="2:15" x14ac:dyDescent="0.25">
      <c r="B109" t="s">
        <v>947</v>
      </c>
      <c r="C109">
        <v>7281</v>
      </c>
      <c r="D109">
        <v>9054</v>
      </c>
      <c r="E109">
        <v>175</v>
      </c>
      <c r="F109">
        <v>3871936</v>
      </c>
      <c r="J109" t="s">
        <v>176</v>
      </c>
    </row>
    <row r="110" spans="2:15" x14ac:dyDescent="0.25">
      <c r="B110" t="s">
        <v>947</v>
      </c>
      <c r="C110">
        <v>7281</v>
      </c>
      <c r="D110">
        <v>9045</v>
      </c>
      <c r="E110">
        <v>177</v>
      </c>
      <c r="F110">
        <v>5122028</v>
      </c>
      <c r="J110" t="s">
        <v>177</v>
      </c>
      <c r="L110" s="20" t="s">
        <v>420</v>
      </c>
      <c r="M110" s="20"/>
      <c r="N110" s="20" t="s">
        <v>423</v>
      </c>
      <c r="O110" s="20"/>
    </row>
    <row r="111" spans="2:15" x14ac:dyDescent="0.25">
      <c r="B111" t="s">
        <v>947</v>
      </c>
      <c r="C111">
        <v>7281</v>
      </c>
      <c r="D111">
        <v>9046</v>
      </c>
      <c r="E111">
        <v>174</v>
      </c>
      <c r="F111">
        <v>4110741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2:15" x14ac:dyDescent="0.25">
      <c r="B112" t="s">
        <v>947</v>
      </c>
      <c r="C112">
        <v>7281</v>
      </c>
      <c r="D112">
        <v>9039</v>
      </c>
      <c r="E112">
        <v>175</v>
      </c>
      <c r="F112">
        <v>4024196</v>
      </c>
      <c r="J112" t="s">
        <v>179</v>
      </c>
      <c r="L112">
        <f>MIN(B108:B112)</f>
        <v>0</v>
      </c>
      <c r="M112">
        <f>MAX(C108:C112)</f>
        <v>7281</v>
      </c>
      <c r="N112">
        <f>MIN(D108:D112)</f>
        <v>9039</v>
      </c>
      <c r="O112">
        <f>MAX(D108:D112)</f>
        <v>9054</v>
      </c>
    </row>
    <row r="113" spans="2:15" x14ac:dyDescent="0.25">
      <c r="B113" t="s">
        <v>948</v>
      </c>
      <c r="C113">
        <v>10499</v>
      </c>
      <c r="D113">
        <v>12129</v>
      </c>
      <c r="E113">
        <v>175</v>
      </c>
      <c r="F113">
        <v>3429485</v>
      </c>
      <c r="J113" t="s">
        <v>180</v>
      </c>
    </row>
    <row r="114" spans="2:15" x14ac:dyDescent="0.25">
      <c r="B114" t="s">
        <v>948</v>
      </c>
      <c r="C114">
        <v>10499</v>
      </c>
      <c r="D114">
        <v>12120</v>
      </c>
      <c r="E114">
        <v>159</v>
      </c>
      <c r="F114">
        <v>4071623</v>
      </c>
      <c r="J114" t="s">
        <v>181</v>
      </c>
    </row>
    <row r="115" spans="2:15" x14ac:dyDescent="0.25">
      <c r="B115" t="s">
        <v>948</v>
      </c>
      <c r="C115">
        <v>10499</v>
      </c>
      <c r="D115">
        <v>12125</v>
      </c>
      <c r="E115">
        <v>175</v>
      </c>
      <c r="F115">
        <v>3690978</v>
      </c>
      <c r="J115" t="s">
        <v>182</v>
      </c>
      <c r="L115" s="20" t="s">
        <v>420</v>
      </c>
      <c r="M115" s="20"/>
      <c r="N115" s="20" t="s">
        <v>423</v>
      </c>
      <c r="O115" s="20"/>
    </row>
    <row r="116" spans="2:15" x14ac:dyDescent="0.25">
      <c r="B116" t="s">
        <v>948</v>
      </c>
      <c r="C116">
        <v>10499</v>
      </c>
      <c r="D116">
        <v>12121</v>
      </c>
      <c r="E116">
        <v>148</v>
      </c>
      <c r="F116">
        <v>3992474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2:15" x14ac:dyDescent="0.25">
      <c r="B117" t="s">
        <v>948</v>
      </c>
      <c r="C117">
        <v>10499</v>
      </c>
      <c r="D117">
        <v>12126</v>
      </c>
      <c r="E117">
        <v>172</v>
      </c>
      <c r="F117">
        <v>4079022</v>
      </c>
      <c r="J117" t="s">
        <v>184</v>
      </c>
      <c r="L117">
        <f>MIN(B113:B117)</f>
        <v>0</v>
      </c>
      <c r="M117">
        <f>MAX(C113:C117)</f>
        <v>10499</v>
      </c>
      <c r="N117">
        <f>MIN(D113:D117)</f>
        <v>12120</v>
      </c>
      <c r="O117">
        <f>MAX(D113:D117)</f>
        <v>12129</v>
      </c>
    </row>
    <row r="118" spans="2:15" x14ac:dyDescent="0.25">
      <c r="B118" t="s">
        <v>949</v>
      </c>
      <c r="C118">
        <v>9629</v>
      </c>
      <c r="D118">
        <v>11430</v>
      </c>
      <c r="E118">
        <v>177</v>
      </c>
      <c r="F118">
        <v>4521787</v>
      </c>
      <c r="J118" t="s">
        <v>185</v>
      </c>
    </row>
    <row r="119" spans="2:15" x14ac:dyDescent="0.25">
      <c r="B119" t="s">
        <v>949</v>
      </c>
      <c r="C119">
        <v>9629</v>
      </c>
      <c r="D119">
        <v>11431</v>
      </c>
      <c r="E119">
        <v>178</v>
      </c>
      <c r="F119">
        <v>4160057</v>
      </c>
      <c r="J119" t="s">
        <v>186</v>
      </c>
    </row>
    <row r="120" spans="2:15" x14ac:dyDescent="0.25">
      <c r="B120" t="s">
        <v>949</v>
      </c>
      <c r="C120">
        <v>9629</v>
      </c>
      <c r="D120">
        <v>11432</v>
      </c>
      <c r="E120">
        <v>176</v>
      </c>
      <c r="F120">
        <v>4122865</v>
      </c>
      <c r="J120" t="s">
        <v>187</v>
      </c>
      <c r="L120" s="20" t="s">
        <v>420</v>
      </c>
      <c r="M120" s="20"/>
      <c r="N120" s="20" t="s">
        <v>423</v>
      </c>
      <c r="O120" s="20"/>
    </row>
    <row r="121" spans="2:15" x14ac:dyDescent="0.25">
      <c r="B121" t="s">
        <v>949</v>
      </c>
      <c r="C121">
        <v>9629</v>
      </c>
      <c r="D121">
        <v>11425</v>
      </c>
      <c r="E121">
        <v>168</v>
      </c>
      <c r="F121">
        <v>5277513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2:15" x14ac:dyDescent="0.25">
      <c r="B122" t="s">
        <v>949</v>
      </c>
      <c r="C122">
        <v>9629</v>
      </c>
      <c r="D122">
        <v>11423</v>
      </c>
      <c r="E122">
        <v>176</v>
      </c>
      <c r="F122">
        <v>6091304</v>
      </c>
      <c r="J122" t="s">
        <v>189</v>
      </c>
      <c r="L122">
        <f>MIN(B118:B122)</f>
        <v>0</v>
      </c>
      <c r="M122">
        <f>MAX(C118:C122)</f>
        <v>9629</v>
      </c>
      <c r="N122">
        <f>MIN(D118:D122)</f>
        <v>11423</v>
      </c>
      <c r="O122">
        <f>MAX(D118:D122)</f>
        <v>11432</v>
      </c>
    </row>
    <row r="123" spans="2:15" x14ac:dyDescent="0.25">
      <c r="B123" t="s">
        <v>950</v>
      </c>
      <c r="C123">
        <v>9559</v>
      </c>
      <c r="D123">
        <v>11179</v>
      </c>
      <c r="E123">
        <v>174</v>
      </c>
      <c r="F123">
        <v>4448790</v>
      </c>
      <c r="J123" t="s">
        <v>190</v>
      </c>
    </row>
    <row r="124" spans="2:15" x14ac:dyDescent="0.25">
      <c r="B124" t="s">
        <v>950</v>
      </c>
      <c r="C124">
        <v>9559</v>
      </c>
      <c r="D124">
        <v>11206</v>
      </c>
      <c r="E124">
        <v>177</v>
      </c>
      <c r="F124">
        <v>3767420</v>
      </c>
      <c r="J124" t="s">
        <v>191</v>
      </c>
    </row>
    <row r="125" spans="2:15" x14ac:dyDescent="0.25">
      <c r="B125" t="s">
        <v>950</v>
      </c>
      <c r="C125">
        <v>9559</v>
      </c>
      <c r="D125">
        <v>11187</v>
      </c>
      <c r="E125">
        <v>179</v>
      </c>
      <c r="F125">
        <v>4243649</v>
      </c>
      <c r="J125" t="s">
        <v>192</v>
      </c>
      <c r="L125" s="20" t="s">
        <v>420</v>
      </c>
      <c r="M125" s="20"/>
      <c r="N125" s="20" t="s">
        <v>423</v>
      </c>
      <c r="O125" s="20"/>
    </row>
    <row r="126" spans="2:15" x14ac:dyDescent="0.25">
      <c r="B126" t="s">
        <v>950</v>
      </c>
      <c r="C126">
        <v>9559</v>
      </c>
      <c r="D126">
        <v>11196</v>
      </c>
      <c r="E126">
        <v>178</v>
      </c>
      <c r="F126">
        <v>4055803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2:15" x14ac:dyDescent="0.25">
      <c r="B127" t="s">
        <v>950</v>
      </c>
      <c r="C127">
        <v>9559</v>
      </c>
      <c r="D127">
        <v>11179</v>
      </c>
      <c r="E127">
        <v>174</v>
      </c>
      <c r="F127">
        <v>4527731</v>
      </c>
      <c r="J127" t="s">
        <v>194</v>
      </c>
      <c r="L127">
        <f>MIN(B123:B127)</f>
        <v>0</v>
      </c>
      <c r="M127">
        <f>MAX(C123:C127)</f>
        <v>9559</v>
      </c>
      <c r="N127">
        <f>MIN(D123:D127)</f>
        <v>11179</v>
      </c>
      <c r="O127">
        <f>MAX(D123:D127)</f>
        <v>11206</v>
      </c>
    </row>
    <row r="128" spans="2:15" x14ac:dyDescent="0.25">
      <c r="B128" t="s">
        <v>951</v>
      </c>
      <c r="C128">
        <v>5616</v>
      </c>
      <c r="D128">
        <v>7793</v>
      </c>
      <c r="E128">
        <v>174</v>
      </c>
      <c r="F128">
        <v>4192240</v>
      </c>
      <c r="J128" t="s">
        <v>195</v>
      </c>
    </row>
    <row r="129" spans="2:15" x14ac:dyDescent="0.25">
      <c r="B129" t="s">
        <v>951</v>
      </c>
      <c r="C129">
        <v>5616</v>
      </c>
      <c r="D129">
        <v>7773</v>
      </c>
      <c r="E129">
        <v>176</v>
      </c>
      <c r="F129">
        <v>4403227</v>
      </c>
      <c r="J129" t="s">
        <v>196</v>
      </c>
    </row>
    <row r="130" spans="2:15" x14ac:dyDescent="0.25">
      <c r="B130" t="s">
        <v>951</v>
      </c>
      <c r="C130">
        <v>5616</v>
      </c>
      <c r="D130">
        <v>7763</v>
      </c>
      <c r="E130">
        <v>175</v>
      </c>
      <c r="F130">
        <v>5293679</v>
      </c>
      <c r="J130" t="s">
        <v>197</v>
      </c>
      <c r="L130" s="20" t="s">
        <v>420</v>
      </c>
      <c r="M130" s="20"/>
      <c r="N130" s="20" t="s">
        <v>423</v>
      </c>
      <c r="O130" s="20"/>
    </row>
    <row r="131" spans="2:15" x14ac:dyDescent="0.25">
      <c r="B131" t="s">
        <v>951</v>
      </c>
      <c r="C131">
        <v>5616</v>
      </c>
      <c r="D131">
        <v>7785</v>
      </c>
      <c r="E131">
        <v>173</v>
      </c>
      <c r="F131">
        <v>4133533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2:15" x14ac:dyDescent="0.25">
      <c r="B132" t="s">
        <v>951</v>
      </c>
      <c r="C132">
        <v>5616</v>
      </c>
      <c r="D132">
        <v>7795</v>
      </c>
      <c r="E132">
        <v>176</v>
      </c>
      <c r="F132">
        <v>4141261</v>
      </c>
      <c r="J132" t="s">
        <v>199</v>
      </c>
      <c r="L132">
        <f>MIN(B128:B132)</f>
        <v>0</v>
      </c>
      <c r="M132">
        <f>MAX(C128:C132)</f>
        <v>5616</v>
      </c>
      <c r="N132">
        <f>MIN(D128:D132)</f>
        <v>7763</v>
      </c>
      <c r="O132">
        <f>MAX(D128:D132)</f>
        <v>7795</v>
      </c>
    </row>
    <row r="133" spans="2:15" x14ac:dyDescent="0.25">
      <c r="B133" t="s">
        <v>952</v>
      </c>
      <c r="C133">
        <v>9370</v>
      </c>
      <c r="D133">
        <v>10431</v>
      </c>
      <c r="E133">
        <v>179</v>
      </c>
      <c r="F133">
        <v>3574631</v>
      </c>
      <c r="J133" t="s">
        <v>200</v>
      </c>
    </row>
    <row r="134" spans="2:15" x14ac:dyDescent="0.25">
      <c r="B134" t="s">
        <v>952</v>
      </c>
      <c r="C134">
        <v>9370</v>
      </c>
      <c r="D134">
        <v>10427</v>
      </c>
      <c r="E134">
        <v>175</v>
      </c>
      <c r="F134">
        <v>3851345</v>
      </c>
      <c r="J134" t="s">
        <v>201</v>
      </c>
    </row>
    <row r="135" spans="2:15" x14ac:dyDescent="0.25">
      <c r="B135" t="s">
        <v>952</v>
      </c>
      <c r="C135">
        <v>9370</v>
      </c>
      <c r="D135">
        <v>10437</v>
      </c>
      <c r="E135">
        <v>177</v>
      </c>
      <c r="F135">
        <v>3178099</v>
      </c>
      <c r="J135" t="s">
        <v>202</v>
      </c>
      <c r="L135" s="20" t="s">
        <v>420</v>
      </c>
      <c r="M135" s="20"/>
      <c r="N135" s="20" t="s">
        <v>423</v>
      </c>
      <c r="O135" s="20"/>
    </row>
    <row r="136" spans="2:15" x14ac:dyDescent="0.25">
      <c r="B136" t="s">
        <v>952</v>
      </c>
      <c r="C136">
        <v>9370</v>
      </c>
      <c r="D136">
        <v>10436</v>
      </c>
      <c r="E136">
        <v>170</v>
      </c>
      <c r="F136">
        <v>4080156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2:15" x14ac:dyDescent="0.25">
      <c r="B137" t="s">
        <v>952</v>
      </c>
      <c r="C137">
        <v>9370</v>
      </c>
      <c r="D137">
        <v>10427</v>
      </c>
      <c r="E137">
        <v>147</v>
      </c>
      <c r="F137">
        <v>4088197</v>
      </c>
      <c r="J137" t="s">
        <v>204</v>
      </c>
      <c r="L137">
        <f>MIN(B133:B137)</f>
        <v>0</v>
      </c>
      <c r="M137">
        <f>MAX(C133:C137)</f>
        <v>9370</v>
      </c>
      <c r="N137">
        <f>MIN(D133:D137)</f>
        <v>10427</v>
      </c>
      <c r="O137">
        <f>MAX(D133:D137)</f>
        <v>10437</v>
      </c>
    </row>
    <row r="138" spans="2:15" x14ac:dyDescent="0.25">
      <c r="B138" t="s">
        <v>953</v>
      </c>
      <c r="C138">
        <v>6738</v>
      </c>
      <c r="D138">
        <v>8441</v>
      </c>
      <c r="E138">
        <v>175</v>
      </c>
      <c r="F138">
        <v>4546665</v>
      </c>
      <c r="J138" t="s">
        <v>205</v>
      </c>
    </row>
    <row r="139" spans="2:15" x14ac:dyDescent="0.25">
      <c r="B139" t="s">
        <v>953</v>
      </c>
      <c r="C139">
        <v>6738</v>
      </c>
      <c r="D139">
        <v>8441</v>
      </c>
      <c r="E139">
        <v>174</v>
      </c>
      <c r="F139">
        <v>4439197</v>
      </c>
      <c r="J139" t="s">
        <v>206</v>
      </c>
    </row>
    <row r="140" spans="2:15" x14ac:dyDescent="0.25">
      <c r="B140" t="s">
        <v>953</v>
      </c>
      <c r="C140">
        <v>6738</v>
      </c>
      <c r="D140">
        <v>8447</v>
      </c>
      <c r="E140">
        <v>178</v>
      </c>
      <c r="F140">
        <v>4348896</v>
      </c>
      <c r="J140" t="s">
        <v>207</v>
      </c>
      <c r="L140" s="20" t="s">
        <v>420</v>
      </c>
      <c r="M140" s="20"/>
      <c r="N140" s="20" t="s">
        <v>423</v>
      </c>
      <c r="O140" s="20"/>
    </row>
    <row r="141" spans="2:15" x14ac:dyDescent="0.25">
      <c r="B141" t="s">
        <v>953</v>
      </c>
      <c r="C141">
        <v>6738</v>
      </c>
      <c r="D141">
        <v>8444</v>
      </c>
      <c r="E141">
        <v>177</v>
      </c>
      <c r="F141">
        <v>4136823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2:15" x14ac:dyDescent="0.25">
      <c r="B142" t="s">
        <v>953</v>
      </c>
      <c r="C142">
        <v>6738</v>
      </c>
      <c r="D142">
        <v>8446</v>
      </c>
      <c r="E142">
        <v>179</v>
      </c>
      <c r="F142">
        <v>4274722</v>
      </c>
      <c r="J142" t="s">
        <v>209</v>
      </c>
      <c r="L142">
        <f>MIN(B138:B142)</f>
        <v>0</v>
      </c>
      <c r="M142">
        <f>MAX(C138:C142)</f>
        <v>6738</v>
      </c>
      <c r="N142">
        <f>MIN(D138:D142)</f>
        <v>8441</v>
      </c>
      <c r="O142">
        <f>MAX(D138:D142)</f>
        <v>8447</v>
      </c>
    </row>
    <row r="143" spans="2:15" x14ac:dyDescent="0.25">
      <c r="B143" t="s">
        <v>954</v>
      </c>
      <c r="C143">
        <v>7971</v>
      </c>
      <c r="D143">
        <v>9837</v>
      </c>
      <c r="E143">
        <v>178</v>
      </c>
      <c r="F143">
        <v>3671734</v>
      </c>
      <c r="J143" t="s">
        <v>210</v>
      </c>
    </row>
    <row r="144" spans="2:15" x14ac:dyDescent="0.25">
      <c r="B144" t="s">
        <v>954</v>
      </c>
      <c r="C144">
        <v>7971</v>
      </c>
      <c r="D144">
        <v>9830</v>
      </c>
      <c r="E144">
        <v>173</v>
      </c>
      <c r="F144">
        <v>3720782</v>
      </c>
      <c r="J144" t="s">
        <v>211</v>
      </c>
    </row>
    <row r="145" spans="2:15" x14ac:dyDescent="0.25">
      <c r="B145" t="s">
        <v>954</v>
      </c>
      <c r="C145">
        <v>7971</v>
      </c>
      <c r="D145">
        <v>9817</v>
      </c>
      <c r="E145">
        <v>177</v>
      </c>
      <c r="F145">
        <v>5057238</v>
      </c>
      <c r="J145" t="s">
        <v>212</v>
      </c>
      <c r="L145" s="20" t="s">
        <v>420</v>
      </c>
      <c r="M145" s="20"/>
      <c r="N145" s="20" t="s">
        <v>423</v>
      </c>
      <c r="O145" s="20"/>
    </row>
    <row r="146" spans="2:15" x14ac:dyDescent="0.25">
      <c r="B146" t="s">
        <v>954</v>
      </c>
      <c r="C146">
        <v>7971</v>
      </c>
      <c r="D146">
        <v>9830</v>
      </c>
      <c r="E146">
        <v>174</v>
      </c>
      <c r="F146">
        <v>4358325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2:15" x14ac:dyDescent="0.25">
      <c r="B147" t="s">
        <v>954</v>
      </c>
      <c r="C147">
        <v>7971</v>
      </c>
      <c r="D147">
        <v>9826</v>
      </c>
      <c r="E147">
        <v>172</v>
      </c>
      <c r="F147">
        <v>4526659</v>
      </c>
      <c r="J147" t="s">
        <v>214</v>
      </c>
      <c r="L147">
        <f>MIN(B143:B147)</f>
        <v>0</v>
      </c>
      <c r="M147">
        <f>MAX(C143:C147)</f>
        <v>7971</v>
      </c>
      <c r="N147">
        <f>MIN(D143:D147)</f>
        <v>9817</v>
      </c>
      <c r="O147">
        <f>MAX(D143:D147)</f>
        <v>9837</v>
      </c>
    </row>
    <row r="148" spans="2:15" x14ac:dyDescent="0.25">
      <c r="B148" t="s">
        <v>955</v>
      </c>
      <c r="C148">
        <v>8439</v>
      </c>
      <c r="D148">
        <v>10370</v>
      </c>
      <c r="E148">
        <v>175</v>
      </c>
      <c r="F148">
        <v>3863650</v>
      </c>
      <c r="J148" t="s">
        <v>215</v>
      </c>
    </row>
    <row r="149" spans="2:15" x14ac:dyDescent="0.25">
      <c r="B149" t="s">
        <v>955</v>
      </c>
      <c r="C149">
        <v>8439</v>
      </c>
      <c r="D149">
        <v>10358</v>
      </c>
      <c r="E149">
        <v>176</v>
      </c>
      <c r="F149">
        <v>4045200</v>
      </c>
      <c r="J149" t="s">
        <v>216</v>
      </c>
    </row>
    <row r="150" spans="2:15" x14ac:dyDescent="0.25">
      <c r="B150" t="s">
        <v>955</v>
      </c>
      <c r="C150">
        <v>8439</v>
      </c>
      <c r="D150">
        <v>10357</v>
      </c>
      <c r="E150">
        <v>178</v>
      </c>
      <c r="F150">
        <v>5203082</v>
      </c>
      <c r="J150" t="s">
        <v>217</v>
      </c>
      <c r="L150" s="20" t="s">
        <v>420</v>
      </c>
      <c r="M150" s="20"/>
      <c r="N150" s="20" t="s">
        <v>423</v>
      </c>
      <c r="O150" s="20"/>
    </row>
    <row r="151" spans="2:15" x14ac:dyDescent="0.25">
      <c r="B151" t="s">
        <v>955</v>
      </c>
      <c r="C151">
        <v>8439</v>
      </c>
      <c r="D151">
        <v>10364</v>
      </c>
      <c r="E151">
        <v>168</v>
      </c>
      <c r="F151">
        <v>3566653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2:15" x14ac:dyDescent="0.25">
      <c r="B152" t="s">
        <v>955</v>
      </c>
      <c r="C152">
        <v>8439</v>
      </c>
      <c r="D152">
        <v>10357</v>
      </c>
      <c r="E152">
        <v>178</v>
      </c>
      <c r="F152">
        <v>4409536</v>
      </c>
      <c r="J152" t="s">
        <v>219</v>
      </c>
      <c r="L152">
        <f>MIN(B148:B152)</f>
        <v>0</v>
      </c>
      <c r="M152">
        <f>MAX(C148:C152)</f>
        <v>8439</v>
      </c>
      <c r="N152">
        <f>MIN(D148:D152)</f>
        <v>10357</v>
      </c>
      <c r="O152">
        <f>MAX(D148:D152)</f>
        <v>10370</v>
      </c>
    </row>
    <row r="153" spans="2:15" x14ac:dyDescent="0.25">
      <c r="B153" t="s">
        <v>956</v>
      </c>
      <c r="C153">
        <v>10006</v>
      </c>
      <c r="D153">
        <v>11189</v>
      </c>
      <c r="E153">
        <v>179</v>
      </c>
      <c r="F153">
        <v>4098906</v>
      </c>
      <c r="J153" t="s">
        <v>220</v>
      </c>
    </row>
    <row r="154" spans="2:15" x14ac:dyDescent="0.25">
      <c r="B154" t="s">
        <v>956</v>
      </c>
      <c r="C154">
        <v>10006</v>
      </c>
      <c r="D154">
        <v>11185</v>
      </c>
      <c r="E154">
        <v>178</v>
      </c>
      <c r="F154">
        <v>4502699</v>
      </c>
      <c r="J154" t="s">
        <v>221</v>
      </c>
    </row>
    <row r="155" spans="2:15" x14ac:dyDescent="0.25">
      <c r="B155" t="s">
        <v>956</v>
      </c>
      <c r="C155">
        <v>10006</v>
      </c>
      <c r="D155">
        <v>11188</v>
      </c>
      <c r="E155">
        <v>179</v>
      </c>
      <c r="F155">
        <v>3610981</v>
      </c>
      <c r="J155" t="s">
        <v>222</v>
      </c>
      <c r="L155" s="20" t="s">
        <v>420</v>
      </c>
      <c r="M155" s="20"/>
      <c r="N155" s="20" t="s">
        <v>423</v>
      </c>
      <c r="O155" s="20"/>
    </row>
    <row r="156" spans="2:15" x14ac:dyDescent="0.25">
      <c r="B156" t="s">
        <v>956</v>
      </c>
      <c r="C156">
        <v>10006</v>
      </c>
      <c r="D156">
        <v>11193</v>
      </c>
      <c r="E156">
        <v>174</v>
      </c>
      <c r="F156">
        <v>3616222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2:15" x14ac:dyDescent="0.25">
      <c r="B157" t="s">
        <v>956</v>
      </c>
      <c r="C157">
        <v>10006</v>
      </c>
      <c r="D157">
        <v>11188</v>
      </c>
      <c r="E157">
        <v>173</v>
      </c>
      <c r="F157">
        <v>4159052</v>
      </c>
      <c r="J157" t="s">
        <v>224</v>
      </c>
      <c r="L157">
        <f>MIN(B153:B157)</f>
        <v>0</v>
      </c>
      <c r="M157">
        <f>MAX(C153:C157)</f>
        <v>10006</v>
      </c>
      <c r="N157">
        <f>MIN(D153:D157)</f>
        <v>11185</v>
      </c>
      <c r="O157">
        <f>MAX(D153:D157)</f>
        <v>11193</v>
      </c>
    </row>
    <row r="158" spans="2:15" x14ac:dyDescent="0.25">
      <c r="B158" t="s">
        <v>957</v>
      </c>
      <c r="C158">
        <v>7997</v>
      </c>
      <c r="D158">
        <v>9871</v>
      </c>
      <c r="E158">
        <v>177</v>
      </c>
      <c r="F158">
        <v>4765310</v>
      </c>
      <c r="J158" t="s">
        <v>225</v>
      </c>
    </row>
    <row r="159" spans="2:15" x14ac:dyDescent="0.25">
      <c r="B159" t="s">
        <v>957</v>
      </c>
      <c r="C159">
        <v>7997</v>
      </c>
      <c r="D159">
        <v>9872</v>
      </c>
      <c r="E159">
        <v>167</v>
      </c>
      <c r="F159">
        <v>3981035</v>
      </c>
      <c r="J159" t="s">
        <v>226</v>
      </c>
    </row>
    <row r="160" spans="2:15" x14ac:dyDescent="0.25">
      <c r="B160" t="s">
        <v>957</v>
      </c>
      <c r="C160">
        <v>7997</v>
      </c>
      <c r="D160">
        <v>9877</v>
      </c>
      <c r="E160">
        <v>177</v>
      </c>
      <c r="F160">
        <v>3482778</v>
      </c>
      <c r="J160" t="s">
        <v>227</v>
      </c>
      <c r="L160" s="20" t="s">
        <v>420</v>
      </c>
      <c r="M160" s="20"/>
      <c r="N160" s="20" t="s">
        <v>423</v>
      </c>
      <c r="O160" s="20"/>
    </row>
    <row r="161" spans="2:15" x14ac:dyDescent="0.25">
      <c r="B161" t="s">
        <v>957</v>
      </c>
      <c r="C161">
        <v>7997</v>
      </c>
      <c r="D161">
        <v>9871</v>
      </c>
      <c r="E161">
        <v>173</v>
      </c>
      <c r="F161">
        <v>4370371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2:15" x14ac:dyDescent="0.25">
      <c r="B162" t="s">
        <v>957</v>
      </c>
      <c r="C162">
        <v>7997</v>
      </c>
      <c r="D162">
        <v>9876</v>
      </c>
      <c r="E162">
        <v>166</v>
      </c>
      <c r="F162">
        <v>4603219</v>
      </c>
      <c r="J162" t="s">
        <v>229</v>
      </c>
      <c r="L162">
        <f>MIN(B158:B162)</f>
        <v>0</v>
      </c>
      <c r="M162">
        <f>MAX(C158:C162)</f>
        <v>7997</v>
      </c>
      <c r="N162">
        <f>MIN(D158:D162)</f>
        <v>9871</v>
      </c>
      <c r="O162">
        <f>MAX(D158:D162)</f>
        <v>9877</v>
      </c>
    </row>
    <row r="163" spans="2:15" x14ac:dyDescent="0.25">
      <c r="B163" t="s">
        <v>958</v>
      </c>
      <c r="C163">
        <v>11618</v>
      </c>
      <c r="D163">
        <v>12241</v>
      </c>
      <c r="E163">
        <v>170</v>
      </c>
      <c r="F163">
        <v>3443071</v>
      </c>
      <c r="J163" t="s">
        <v>230</v>
      </c>
    </row>
    <row r="164" spans="2:15" x14ac:dyDescent="0.25">
      <c r="B164" t="s">
        <v>958</v>
      </c>
      <c r="C164">
        <v>11618</v>
      </c>
      <c r="D164">
        <v>12237</v>
      </c>
      <c r="E164">
        <v>173</v>
      </c>
      <c r="F164">
        <v>4327455</v>
      </c>
      <c r="J164" t="s">
        <v>231</v>
      </c>
    </row>
    <row r="165" spans="2:15" x14ac:dyDescent="0.25">
      <c r="B165" t="s">
        <v>958</v>
      </c>
      <c r="C165">
        <v>11618</v>
      </c>
      <c r="D165">
        <v>12236</v>
      </c>
      <c r="E165">
        <v>176</v>
      </c>
      <c r="F165">
        <v>3964771</v>
      </c>
      <c r="J165" t="s">
        <v>232</v>
      </c>
      <c r="L165" s="20" t="s">
        <v>420</v>
      </c>
      <c r="M165" s="20"/>
      <c r="N165" s="20" t="s">
        <v>423</v>
      </c>
      <c r="O165" s="20"/>
    </row>
    <row r="166" spans="2:15" x14ac:dyDescent="0.25">
      <c r="B166" t="s">
        <v>958</v>
      </c>
      <c r="C166">
        <v>11618</v>
      </c>
      <c r="D166">
        <v>12241</v>
      </c>
      <c r="E166">
        <v>171</v>
      </c>
      <c r="F166">
        <v>3813477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2:15" x14ac:dyDescent="0.25">
      <c r="B167" t="s">
        <v>958</v>
      </c>
      <c r="C167">
        <v>11618</v>
      </c>
      <c r="D167">
        <v>12237</v>
      </c>
      <c r="E167">
        <v>166</v>
      </c>
      <c r="F167">
        <v>4501638</v>
      </c>
      <c r="J167" t="s">
        <v>234</v>
      </c>
      <c r="L167">
        <f>MIN(B163:B167)</f>
        <v>0</v>
      </c>
      <c r="M167">
        <f>MAX(C163:C167)</f>
        <v>11618</v>
      </c>
      <c r="N167">
        <f>MIN(D163:D167)</f>
        <v>12236</v>
      </c>
      <c r="O167">
        <f>MAX(D163:D167)</f>
        <v>12241</v>
      </c>
    </row>
    <row r="168" spans="2:15" x14ac:dyDescent="0.25">
      <c r="B168" t="s">
        <v>959</v>
      </c>
      <c r="C168">
        <v>9724</v>
      </c>
      <c r="D168">
        <v>11155</v>
      </c>
      <c r="E168">
        <v>178</v>
      </c>
      <c r="F168">
        <v>4970872</v>
      </c>
      <c r="J168" t="s">
        <v>235</v>
      </c>
    </row>
    <row r="169" spans="2:15" x14ac:dyDescent="0.25">
      <c r="B169" t="s">
        <v>959</v>
      </c>
      <c r="C169">
        <v>9724</v>
      </c>
      <c r="D169">
        <v>11151</v>
      </c>
      <c r="E169">
        <v>174</v>
      </c>
      <c r="F169">
        <v>4882853</v>
      </c>
      <c r="J169" t="s">
        <v>236</v>
      </c>
    </row>
    <row r="170" spans="2:15" x14ac:dyDescent="0.25">
      <c r="B170" t="s">
        <v>959</v>
      </c>
      <c r="C170">
        <v>9724</v>
      </c>
      <c r="D170">
        <v>11151</v>
      </c>
      <c r="E170">
        <v>177</v>
      </c>
      <c r="F170">
        <v>4555838</v>
      </c>
      <c r="J170" t="s">
        <v>237</v>
      </c>
      <c r="L170" s="20" t="s">
        <v>420</v>
      </c>
      <c r="M170" s="20"/>
      <c r="N170" s="20" t="s">
        <v>423</v>
      </c>
      <c r="O170" s="20"/>
    </row>
    <row r="171" spans="2:15" x14ac:dyDescent="0.25">
      <c r="B171" t="s">
        <v>959</v>
      </c>
      <c r="C171">
        <v>9724</v>
      </c>
      <c r="D171">
        <v>11146</v>
      </c>
      <c r="E171">
        <v>168</v>
      </c>
      <c r="F171">
        <v>5476490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2:15" x14ac:dyDescent="0.25">
      <c r="B172" t="s">
        <v>959</v>
      </c>
      <c r="C172">
        <v>9724</v>
      </c>
      <c r="D172">
        <v>11148</v>
      </c>
      <c r="E172">
        <v>170</v>
      </c>
      <c r="F172">
        <v>4972372</v>
      </c>
      <c r="J172" t="s">
        <v>239</v>
      </c>
      <c r="L172">
        <f>MIN(B168:B172)</f>
        <v>0</v>
      </c>
      <c r="M172">
        <f>MAX(C168:C172)</f>
        <v>9724</v>
      </c>
      <c r="N172">
        <f>MIN(D168:D172)</f>
        <v>11146</v>
      </c>
      <c r="O172">
        <f>MAX(D168:D172)</f>
        <v>11155</v>
      </c>
    </row>
    <row r="173" spans="2:15" x14ac:dyDescent="0.25">
      <c r="B173" t="s">
        <v>960</v>
      </c>
      <c r="C173">
        <v>8704</v>
      </c>
      <c r="D173">
        <v>9764</v>
      </c>
      <c r="E173">
        <v>179</v>
      </c>
      <c r="F173">
        <v>3570747</v>
      </c>
      <c r="J173" t="s">
        <v>240</v>
      </c>
    </row>
    <row r="174" spans="2:15" x14ac:dyDescent="0.25">
      <c r="B174" t="s">
        <v>960</v>
      </c>
      <c r="C174">
        <v>8704</v>
      </c>
      <c r="D174">
        <v>9757</v>
      </c>
      <c r="E174">
        <v>173</v>
      </c>
      <c r="F174">
        <v>5073892</v>
      </c>
      <c r="J174" t="s">
        <v>241</v>
      </c>
    </row>
    <row r="175" spans="2:15" x14ac:dyDescent="0.25">
      <c r="B175" t="s">
        <v>960</v>
      </c>
      <c r="C175">
        <v>8704</v>
      </c>
      <c r="D175">
        <v>9757</v>
      </c>
      <c r="E175">
        <v>175</v>
      </c>
      <c r="F175">
        <v>4830405</v>
      </c>
      <c r="J175" t="s">
        <v>242</v>
      </c>
      <c r="L175" s="20" t="s">
        <v>420</v>
      </c>
      <c r="M175" s="20"/>
      <c r="N175" s="20" t="s">
        <v>423</v>
      </c>
      <c r="O175" s="20"/>
    </row>
    <row r="176" spans="2:15" x14ac:dyDescent="0.25">
      <c r="B176" t="s">
        <v>960</v>
      </c>
      <c r="C176">
        <v>8704</v>
      </c>
      <c r="D176">
        <v>9757</v>
      </c>
      <c r="E176">
        <v>174</v>
      </c>
      <c r="F176">
        <v>5123284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2:15" x14ac:dyDescent="0.25">
      <c r="B177" t="s">
        <v>960</v>
      </c>
      <c r="C177">
        <v>8704</v>
      </c>
      <c r="D177">
        <v>9760</v>
      </c>
      <c r="E177">
        <v>173</v>
      </c>
      <c r="F177">
        <v>3650124</v>
      </c>
      <c r="J177" t="s">
        <v>244</v>
      </c>
      <c r="L177">
        <f>MIN(B173:B177)</f>
        <v>0</v>
      </c>
      <c r="M177">
        <f>MAX(C173:C177)</f>
        <v>8704</v>
      </c>
      <c r="N177">
        <f>MIN(D173:D177)</f>
        <v>9757</v>
      </c>
      <c r="O177">
        <f>MAX(D173:D177)</f>
        <v>9764</v>
      </c>
    </row>
    <row r="178" spans="2:15" x14ac:dyDescent="0.25">
      <c r="B178" t="s">
        <v>961</v>
      </c>
      <c r="C178">
        <v>8514</v>
      </c>
      <c r="D178">
        <v>10158</v>
      </c>
      <c r="E178">
        <v>176</v>
      </c>
      <c r="F178">
        <v>3870979</v>
      </c>
      <c r="J178" t="s">
        <v>245</v>
      </c>
    </row>
    <row r="179" spans="2:15" x14ac:dyDescent="0.25">
      <c r="B179" t="s">
        <v>961</v>
      </c>
      <c r="C179">
        <v>8514</v>
      </c>
      <c r="D179">
        <v>10157</v>
      </c>
      <c r="E179">
        <v>175</v>
      </c>
      <c r="F179">
        <v>4371999</v>
      </c>
      <c r="J179" t="s">
        <v>246</v>
      </c>
    </row>
    <row r="180" spans="2:15" x14ac:dyDescent="0.25">
      <c r="B180" t="s">
        <v>961</v>
      </c>
      <c r="C180">
        <v>8514</v>
      </c>
      <c r="D180">
        <v>10155</v>
      </c>
      <c r="E180">
        <v>177</v>
      </c>
      <c r="F180">
        <v>4350853</v>
      </c>
      <c r="J180" t="s">
        <v>247</v>
      </c>
      <c r="L180" s="20" t="s">
        <v>420</v>
      </c>
      <c r="M180" s="20"/>
      <c r="N180" s="20" t="s">
        <v>423</v>
      </c>
      <c r="O180" s="20"/>
    </row>
    <row r="181" spans="2:15" x14ac:dyDescent="0.25">
      <c r="B181" t="s">
        <v>961</v>
      </c>
      <c r="C181">
        <v>8514</v>
      </c>
      <c r="D181">
        <v>10157</v>
      </c>
      <c r="E181">
        <v>178</v>
      </c>
      <c r="F181">
        <v>4287324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2:15" x14ac:dyDescent="0.25">
      <c r="B182" t="s">
        <v>961</v>
      </c>
      <c r="C182">
        <v>8514</v>
      </c>
      <c r="D182">
        <v>10155</v>
      </c>
      <c r="E182">
        <v>175</v>
      </c>
      <c r="F182">
        <v>4486002</v>
      </c>
      <c r="J182" t="s">
        <v>249</v>
      </c>
      <c r="L182">
        <f>MIN(B178:B182)</f>
        <v>0</v>
      </c>
      <c r="M182">
        <f>MAX(C178:C182)</f>
        <v>8514</v>
      </c>
      <c r="N182">
        <f>MIN(D178:D182)</f>
        <v>10155</v>
      </c>
      <c r="O182">
        <f>MAX(D178:D182)</f>
        <v>10158</v>
      </c>
    </row>
    <row r="183" spans="2:15" x14ac:dyDescent="0.25">
      <c r="B183" t="s">
        <v>962</v>
      </c>
      <c r="C183">
        <v>9096</v>
      </c>
      <c r="D183">
        <v>10431</v>
      </c>
      <c r="E183">
        <v>177</v>
      </c>
      <c r="F183">
        <v>4449333</v>
      </c>
      <c r="J183" t="s">
        <v>250</v>
      </c>
    </row>
    <row r="184" spans="2:15" x14ac:dyDescent="0.25">
      <c r="B184" t="s">
        <v>962</v>
      </c>
      <c r="C184">
        <v>9096</v>
      </c>
      <c r="D184">
        <v>10428</v>
      </c>
      <c r="E184">
        <v>179</v>
      </c>
      <c r="F184">
        <v>4417939</v>
      </c>
      <c r="J184" t="s">
        <v>251</v>
      </c>
    </row>
    <row r="185" spans="2:15" x14ac:dyDescent="0.25">
      <c r="B185" t="s">
        <v>962</v>
      </c>
      <c r="C185">
        <v>9096</v>
      </c>
      <c r="D185">
        <v>10429</v>
      </c>
      <c r="E185">
        <v>174</v>
      </c>
      <c r="F185">
        <v>4426945</v>
      </c>
      <c r="J185" t="s">
        <v>252</v>
      </c>
      <c r="L185" s="20" t="s">
        <v>420</v>
      </c>
      <c r="M185" s="20"/>
      <c r="N185" s="20" t="s">
        <v>423</v>
      </c>
      <c r="O185" s="20"/>
    </row>
    <row r="186" spans="2:15" x14ac:dyDescent="0.25">
      <c r="B186" t="s">
        <v>962</v>
      </c>
      <c r="C186">
        <v>9096</v>
      </c>
      <c r="D186">
        <v>10432</v>
      </c>
      <c r="E186">
        <v>176</v>
      </c>
      <c r="F186">
        <v>4260989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2:15" x14ac:dyDescent="0.25">
      <c r="B187" t="s">
        <v>962</v>
      </c>
      <c r="C187">
        <v>9096</v>
      </c>
      <c r="D187">
        <v>10425</v>
      </c>
      <c r="E187">
        <v>171</v>
      </c>
      <c r="F187">
        <v>5100949</v>
      </c>
      <c r="J187" t="s">
        <v>254</v>
      </c>
      <c r="L187">
        <f>MIN(B183:B187)</f>
        <v>0</v>
      </c>
      <c r="M187">
        <f>MAX(C183:C187)</f>
        <v>9096</v>
      </c>
      <c r="N187">
        <f>MIN(D183:D187)</f>
        <v>10425</v>
      </c>
      <c r="O187">
        <f>MAX(D183:D187)</f>
        <v>10432</v>
      </c>
    </row>
    <row r="188" spans="2:15" x14ac:dyDescent="0.25">
      <c r="B188" t="s">
        <v>963</v>
      </c>
      <c r="C188">
        <v>11170</v>
      </c>
      <c r="D188">
        <v>12112</v>
      </c>
      <c r="E188">
        <v>173</v>
      </c>
      <c r="F188">
        <v>5635754</v>
      </c>
      <c r="J188" t="s">
        <v>255</v>
      </c>
    </row>
    <row r="189" spans="2:15" x14ac:dyDescent="0.25">
      <c r="B189" t="s">
        <v>963</v>
      </c>
      <c r="C189">
        <v>11170</v>
      </c>
      <c r="D189">
        <v>12112</v>
      </c>
      <c r="E189">
        <v>175</v>
      </c>
      <c r="F189">
        <v>4277656</v>
      </c>
      <c r="J189" t="s">
        <v>256</v>
      </c>
    </row>
    <row r="190" spans="2:15" x14ac:dyDescent="0.25">
      <c r="B190" t="s">
        <v>963</v>
      </c>
      <c r="C190">
        <v>11170</v>
      </c>
      <c r="D190">
        <v>12107</v>
      </c>
      <c r="E190">
        <v>178</v>
      </c>
      <c r="F190">
        <v>5606194</v>
      </c>
      <c r="J190" t="s">
        <v>257</v>
      </c>
      <c r="L190" s="20" t="s">
        <v>420</v>
      </c>
      <c r="M190" s="20"/>
      <c r="N190" s="20" t="s">
        <v>423</v>
      </c>
      <c r="O190" s="20"/>
    </row>
    <row r="191" spans="2:15" x14ac:dyDescent="0.25">
      <c r="B191" t="s">
        <v>963</v>
      </c>
      <c r="C191">
        <v>11170</v>
      </c>
      <c r="D191">
        <v>12115</v>
      </c>
      <c r="E191">
        <v>178</v>
      </c>
      <c r="F191">
        <v>3837844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2:15" x14ac:dyDescent="0.25">
      <c r="B192" t="s">
        <v>963</v>
      </c>
      <c r="C192">
        <v>11170</v>
      </c>
      <c r="D192">
        <v>12110</v>
      </c>
      <c r="E192">
        <v>177</v>
      </c>
      <c r="F192">
        <v>5142244</v>
      </c>
      <c r="J192" t="s">
        <v>259</v>
      </c>
      <c r="L192">
        <f>MIN(B188:B192)</f>
        <v>0</v>
      </c>
      <c r="M192">
        <f>MAX(C188:C192)</f>
        <v>11170</v>
      </c>
      <c r="N192">
        <f>MIN(D188:D192)</f>
        <v>12107</v>
      </c>
      <c r="O192">
        <f>MAX(D188:D192)</f>
        <v>12115</v>
      </c>
    </row>
    <row r="193" spans="2:15" x14ac:dyDescent="0.25">
      <c r="B193" t="s">
        <v>964</v>
      </c>
      <c r="C193">
        <v>11940</v>
      </c>
      <c r="D193">
        <v>13022</v>
      </c>
      <c r="E193">
        <v>176</v>
      </c>
      <c r="F193">
        <v>3631171</v>
      </c>
      <c r="J193" t="s">
        <v>260</v>
      </c>
    </row>
    <row r="194" spans="2:15" x14ac:dyDescent="0.25">
      <c r="B194" t="s">
        <v>964</v>
      </c>
      <c r="C194">
        <v>11940</v>
      </c>
      <c r="D194">
        <v>13016</v>
      </c>
      <c r="E194">
        <v>176</v>
      </c>
      <c r="F194">
        <v>4540407</v>
      </c>
      <c r="J194" t="s">
        <v>261</v>
      </c>
    </row>
    <row r="195" spans="2:15" x14ac:dyDescent="0.25">
      <c r="B195" t="s">
        <v>964</v>
      </c>
      <c r="C195">
        <v>11940</v>
      </c>
      <c r="D195">
        <v>13011</v>
      </c>
      <c r="E195">
        <v>178</v>
      </c>
      <c r="F195">
        <v>5564683</v>
      </c>
      <c r="J195" t="s">
        <v>262</v>
      </c>
      <c r="L195" s="20" t="s">
        <v>420</v>
      </c>
      <c r="M195" s="20"/>
      <c r="N195" s="20" t="s">
        <v>423</v>
      </c>
      <c r="O195" s="20"/>
    </row>
    <row r="196" spans="2:15" x14ac:dyDescent="0.25">
      <c r="B196" t="s">
        <v>964</v>
      </c>
      <c r="C196">
        <v>11940</v>
      </c>
      <c r="D196">
        <v>13016</v>
      </c>
      <c r="E196">
        <v>173</v>
      </c>
      <c r="F196">
        <v>4724228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2:15" x14ac:dyDescent="0.25">
      <c r="B197" t="s">
        <v>964</v>
      </c>
      <c r="C197">
        <v>11940</v>
      </c>
      <c r="D197">
        <v>13015</v>
      </c>
      <c r="E197">
        <v>165</v>
      </c>
      <c r="F197">
        <v>5239517</v>
      </c>
      <c r="J197" t="s">
        <v>264</v>
      </c>
      <c r="L197">
        <f>MIN(B193:B197)</f>
        <v>0</v>
      </c>
      <c r="M197">
        <f>MAX(C193:C197)</f>
        <v>11940</v>
      </c>
      <c r="N197">
        <f>MIN(D193:D197)</f>
        <v>13011</v>
      </c>
      <c r="O197">
        <f>MAX(D193:D197)</f>
        <v>13022</v>
      </c>
    </row>
    <row r="198" spans="2:15" x14ac:dyDescent="0.25">
      <c r="B198" t="s">
        <v>965</v>
      </c>
      <c r="C198">
        <v>7446</v>
      </c>
      <c r="D198">
        <v>9040</v>
      </c>
      <c r="E198">
        <v>165</v>
      </c>
      <c r="F198">
        <v>4644572</v>
      </c>
      <c r="J198" t="s">
        <v>265</v>
      </c>
    </row>
    <row r="199" spans="2:15" x14ac:dyDescent="0.25">
      <c r="B199" t="s">
        <v>965</v>
      </c>
      <c r="C199">
        <v>7446</v>
      </c>
      <c r="D199">
        <v>9035</v>
      </c>
      <c r="E199">
        <v>178</v>
      </c>
      <c r="F199">
        <v>5062172</v>
      </c>
      <c r="J199" t="s">
        <v>266</v>
      </c>
    </row>
    <row r="200" spans="2:15" x14ac:dyDescent="0.25">
      <c r="B200" t="s">
        <v>965</v>
      </c>
      <c r="C200">
        <v>7446</v>
      </c>
      <c r="D200">
        <v>9034</v>
      </c>
      <c r="E200">
        <v>179</v>
      </c>
      <c r="F200">
        <v>4728112</v>
      </c>
      <c r="J200" t="s">
        <v>267</v>
      </c>
      <c r="L200" s="20" t="s">
        <v>420</v>
      </c>
      <c r="M200" s="20"/>
      <c r="N200" s="20" t="s">
        <v>423</v>
      </c>
      <c r="O200" s="20"/>
    </row>
    <row r="201" spans="2:15" x14ac:dyDescent="0.25">
      <c r="B201" t="s">
        <v>965</v>
      </c>
      <c r="C201">
        <v>7446</v>
      </c>
      <c r="D201">
        <v>9042</v>
      </c>
      <c r="E201">
        <v>177</v>
      </c>
      <c r="F201">
        <v>3960103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2:15" x14ac:dyDescent="0.25">
      <c r="B202" t="s">
        <v>965</v>
      </c>
      <c r="C202">
        <v>7446</v>
      </c>
      <c r="D202">
        <v>9048</v>
      </c>
      <c r="E202">
        <v>169</v>
      </c>
      <c r="F202">
        <v>4121317</v>
      </c>
      <c r="J202" t="s">
        <v>269</v>
      </c>
      <c r="L202">
        <f>MIN(B198:B202)</f>
        <v>0</v>
      </c>
      <c r="M202">
        <f>MAX(C198:C202)</f>
        <v>7446</v>
      </c>
      <c r="N202">
        <f>MIN(D198:D202)</f>
        <v>9034</v>
      </c>
      <c r="O202">
        <f>MAX(D198:D202)</f>
        <v>9048</v>
      </c>
    </row>
    <row r="203" spans="2:15" x14ac:dyDescent="0.25">
      <c r="B203" t="s">
        <v>966</v>
      </c>
      <c r="C203">
        <v>10337</v>
      </c>
      <c r="D203">
        <v>11579</v>
      </c>
      <c r="E203">
        <v>178</v>
      </c>
      <c r="F203">
        <v>4313296</v>
      </c>
      <c r="J203" t="s">
        <v>270</v>
      </c>
    </row>
    <row r="204" spans="2:15" x14ac:dyDescent="0.25">
      <c r="B204" t="s">
        <v>966</v>
      </c>
      <c r="C204">
        <v>10337</v>
      </c>
      <c r="D204">
        <v>11579</v>
      </c>
      <c r="E204">
        <v>177</v>
      </c>
      <c r="F204">
        <v>3905185</v>
      </c>
      <c r="J204" t="s">
        <v>271</v>
      </c>
    </row>
    <row r="205" spans="2:15" x14ac:dyDescent="0.25">
      <c r="B205" t="s">
        <v>966</v>
      </c>
      <c r="C205">
        <v>10337</v>
      </c>
      <c r="D205">
        <v>11587</v>
      </c>
      <c r="E205">
        <v>171</v>
      </c>
      <c r="F205">
        <v>4031145</v>
      </c>
      <c r="J205" t="s">
        <v>272</v>
      </c>
      <c r="L205" s="20" t="s">
        <v>420</v>
      </c>
      <c r="M205" s="20"/>
      <c r="N205" s="20" t="s">
        <v>423</v>
      </c>
      <c r="O205" s="20"/>
    </row>
    <row r="206" spans="2:15" x14ac:dyDescent="0.25">
      <c r="B206" t="s">
        <v>966</v>
      </c>
      <c r="C206">
        <v>10337</v>
      </c>
      <c r="D206">
        <v>11577</v>
      </c>
      <c r="E206">
        <v>179</v>
      </c>
      <c r="F206">
        <v>4072373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2:15" x14ac:dyDescent="0.25">
      <c r="B207" t="s">
        <v>966</v>
      </c>
      <c r="C207">
        <v>10337</v>
      </c>
      <c r="D207">
        <v>11577</v>
      </c>
      <c r="E207">
        <v>178</v>
      </c>
      <c r="F207">
        <v>4746849</v>
      </c>
      <c r="J207" t="s">
        <v>274</v>
      </c>
      <c r="L207">
        <f>MIN(B203:B207)</f>
        <v>0</v>
      </c>
      <c r="M207">
        <f>MAX(C203:C207)</f>
        <v>10337</v>
      </c>
      <c r="N207">
        <f>MIN(D203:D207)</f>
        <v>11577</v>
      </c>
      <c r="O207">
        <f>MAX(D203:D207)</f>
        <v>11587</v>
      </c>
    </row>
    <row r="208" spans="2:15" x14ac:dyDescent="0.25">
      <c r="B208" t="s">
        <v>967</v>
      </c>
      <c r="C208">
        <v>12640</v>
      </c>
      <c r="D208">
        <v>13325</v>
      </c>
      <c r="E208">
        <v>165</v>
      </c>
      <c r="F208">
        <v>3217189</v>
      </c>
      <c r="J208" t="s">
        <v>275</v>
      </c>
    </row>
    <row r="209" spans="2:15" x14ac:dyDescent="0.25">
      <c r="B209" t="s">
        <v>967</v>
      </c>
      <c r="C209">
        <v>12640</v>
      </c>
      <c r="D209">
        <v>13324</v>
      </c>
      <c r="E209">
        <v>175</v>
      </c>
      <c r="F209">
        <v>3723082</v>
      </c>
      <c r="J209" t="s">
        <v>276</v>
      </c>
    </row>
    <row r="210" spans="2:15" x14ac:dyDescent="0.25">
      <c r="B210" t="s">
        <v>967</v>
      </c>
      <c r="C210">
        <v>12640</v>
      </c>
      <c r="D210">
        <v>13324</v>
      </c>
      <c r="E210">
        <v>171</v>
      </c>
      <c r="F210">
        <v>3572854</v>
      </c>
      <c r="J210" t="s">
        <v>277</v>
      </c>
      <c r="L210" s="20" t="s">
        <v>420</v>
      </c>
      <c r="M210" s="20"/>
      <c r="N210" s="20" t="s">
        <v>423</v>
      </c>
      <c r="O210" s="20"/>
    </row>
    <row r="211" spans="2:15" x14ac:dyDescent="0.25">
      <c r="B211" t="s">
        <v>967</v>
      </c>
      <c r="C211">
        <v>12640</v>
      </c>
      <c r="D211">
        <v>13321</v>
      </c>
      <c r="E211">
        <v>179</v>
      </c>
      <c r="F211">
        <v>3608134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2:15" x14ac:dyDescent="0.25">
      <c r="B212" t="s">
        <v>967</v>
      </c>
      <c r="C212">
        <v>12640</v>
      </c>
      <c r="D212">
        <v>13320</v>
      </c>
      <c r="E212">
        <v>174</v>
      </c>
      <c r="F212">
        <v>4779313</v>
      </c>
      <c r="J212" t="s">
        <v>279</v>
      </c>
      <c r="L212">
        <f>MIN(B208:B212)</f>
        <v>0</v>
      </c>
      <c r="M212">
        <f>MAX(C208:C212)</f>
        <v>12640</v>
      </c>
      <c r="N212">
        <f>MIN(D208:D212)</f>
        <v>13320</v>
      </c>
      <c r="O212">
        <f>MAX(D208:D212)</f>
        <v>13325</v>
      </c>
    </row>
    <row r="213" spans="2:15" x14ac:dyDescent="0.25">
      <c r="B213" t="s">
        <v>968</v>
      </c>
      <c r="C213">
        <v>10274</v>
      </c>
      <c r="D213">
        <v>11368</v>
      </c>
      <c r="E213">
        <v>178</v>
      </c>
      <c r="F213">
        <v>3974775</v>
      </c>
      <c r="J213" t="s">
        <v>280</v>
      </c>
    </row>
    <row r="214" spans="2:15" x14ac:dyDescent="0.25">
      <c r="B214" t="s">
        <v>968</v>
      </c>
      <c r="C214">
        <v>10274</v>
      </c>
      <c r="D214">
        <v>11368</v>
      </c>
      <c r="E214">
        <v>174</v>
      </c>
      <c r="F214">
        <v>4230903</v>
      </c>
      <c r="J214" t="s">
        <v>281</v>
      </c>
    </row>
    <row r="215" spans="2:15" x14ac:dyDescent="0.25">
      <c r="B215" t="s">
        <v>968</v>
      </c>
      <c r="C215">
        <v>10274</v>
      </c>
      <c r="D215">
        <v>11362</v>
      </c>
      <c r="E215">
        <v>173</v>
      </c>
      <c r="F215">
        <v>3993033</v>
      </c>
      <c r="J215" t="s">
        <v>282</v>
      </c>
      <c r="L215" s="20" t="s">
        <v>420</v>
      </c>
      <c r="M215" s="20"/>
      <c r="N215" s="20" t="s">
        <v>423</v>
      </c>
      <c r="O215" s="20"/>
    </row>
    <row r="216" spans="2:15" x14ac:dyDescent="0.25">
      <c r="B216" t="s">
        <v>968</v>
      </c>
      <c r="C216">
        <v>10274</v>
      </c>
      <c r="D216">
        <v>11363</v>
      </c>
      <c r="E216">
        <v>177</v>
      </c>
      <c r="F216">
        <v>4797402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2:15" x14ac:dyDescent="0.25">
      <c r="B217" t="s">
        <v>968</v>
      </c>
      <c r="C217">
        <v>10274</v>
      </c>
      <c r="D217">
        <v>11362</v>
      </c>
      <c r="E217">
        <v>175</v>
      </c>
      <c r="F217">
        <v>4166677</v>
      </c>
      <c r="J217" t="s">
        <v>284</v>
      </c>
      <c r="L217">
        <f>MIN(B213:B217)</f>
        <v>0</v>
      </c>
      <c r="M217">
        <f>MAX(C213:C217)</f>
        <v>10274</v>
      </c>
      <c r="N217">
        <f>MIN(D213:D217)</f>
        <v>11362</v>
      </c>
      <c r="O217">
        <f>MAX(D213:D217)</f>
        <v>11368</v>
      </c>
    </row>
    <row r="218" spans="2:15" x14ac:dyDescent="0.25">
      <c r="B218" t="s">
        <v>969</v>
      </c>
      <c r="C218">
        <v>9196</v>
      </c>
      <c r="D218">
        <v>10627</v>
      </c>
      <c r="E218">
        <v>177</v>
      </c>
      <c r="F218">
        <v>3609149</v>
      </c>
      <c r="J218" t="s">
        <v>285</v>
      </c>
    </row>
    <row r="219" spans="2:15" x14ac:dyDescent="0.25">
      <c r="B219" t="s">
        <v>969</v>
      </c>
      <c r="C219">
        <v>9196</v>
      </c>
      <c r="D219">
        <v>10612</v>
      </c>
      <c r="E219">
        <v>173</v>
      </c>
      <c r="F219">
        <v>4226775</v>
      </c>
      <c r="J219" t="s">
        <v>286</v>
      </c>
    </row>
    <row r="220" spans="2:15" x14ac:dyDescent="0.25">
      <c r="B220" t="s">
        <v>969</v>
      </c>
      <c r="C220">
        <v>9196</v>
      </c>
      <c r="D220">
        <v>10618</v>
      </c>
      <c r="E220">
        <v>174</v>
      </c>
      <c r="F220">
        <v>3807995</v>
      </c>
      <c r="J220" t="s">
        <v>287</v>
      </c>
      <c r="L220" s="20" t="s">
        <v>420</v>
      </c>
      <c r="M220" s="20"/>
      <c r="N220" s="20" t="s">
        <v>423</v>
      </c>
      <c r="O220" s="20"/>
    </row>
    <row r="221" spans="2:15" x14ac:dyDescent="0.25">
      <c r="B221" t="s">
        <v>969</v>
      </c>
      <c r="C221">
        <v>9196</v>
      </c>
      <c r="D221">
        <v>10632</v>
      </c>
      <c r="E221">
        <v>176</v>
      </c>
      <c r="F221">
        <v>3145221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2:15" x14ac:dyDescent="0.25">
      <c r="B222" t="s">
        <v>969</v>
      </c>
      <c r="C222">
        <v>9196</v>
      </c>
      <c r="D222">
        <v>10640</v>
      </c>
      <c r="E222">
        <v>175</v>
      </c>
      <c r="F222">
        <v>3130465</v>
      </c>
      <c r="J222" t="s">
        <v>289</v>
      </c>
      <c r="L222">
        <f>MIN(B218:B222)</f>
        <v>0</v>
      </c>
      <c r="M222">
        <f>MAX(C218:C222)</f>
        <v>9196</v>
      </c>
      <c r="N222">
        <f>MIN(D218:D222)</f>
        <v>10612</v>
      </c>
      <c r="O222">
        <f>MAX(D218:D222)</f>
        <v>10640</v>
      </c>
    </row>
    <row r="223" spans="2:15" x14ac:dyDescent="0.25">
      <c r="B223" t="s">
        <v>970</v>
      </c>
      <c r="C223">
        <v>8765</v>
      </c>
      <c r="D223">
        <v>9859</v>
      </c>
      <c r="E223">
        <v>178</v>
      </c>
      <c r="F223">
        <v>4535377</v>
      </c>
      <c r="J223" t="s">
        <v>290</v>
      </c>
    </row>
    <row r="224" spans="2:15" x14ac:dyDescent="0.25">
      <c r="B224" t="s">
        <v>970</v>
      </c>
      <c r="C224">
        <v>8765</v>
      </c>
      <c r="D224">
        <v>9857</v>
      </c>
      <c r="E224">
        <v>177</v>
      </c>
      <c r="F224">
        <v>4440793</v>
      </c>
      <c r="J224" t="s">
        <v>291</v>
      </c>
    </row>
    <row r="225" spans="2:15" x14ac:dyDescent="0.25">
      <c r="B225" t="s">
        <v>970</v>
      </c>
      <c r="C225">
        <v>8765</v>
      </c>
      <c r="D225">
        <v>9863</v>
      </c>
      <c r="E225">
        <v>178</v>
      </c>
      <c r="F225">
        <v>3357997</v>
      </c>
      <c r="J225" t="s">
        <v>292</v>
      </c>
      <c r="L225" s="20" t="s">
        <v>420</v>
      </c>
      <c r="M225" s="20"/>
      <c r="N225" s="20" t="s">
        <v>423</v>
      </c>
      <c r="O225" s="20"/>
    </row>
    <row r="226" spans="2:15" x14ac:dyDescent="0.25">
      <c r="B226" t="s">
        <v>970</v>
      </c>
      <c r="C226">
        <v>8765</v>
      </c>
      <c r="D226">
        <v>9860</v>
      </c>
      <c r="E226">
        <v>155</v>
      </c>
      <c r="F226">
        <v>3685728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2:15" x14ac:dyDescent="0.25">
      <c r="B227" t="s">
        <v>970</v>
      </c>
      <c r="C227">
        <v>8765</v>
      </c>
      <c r="D227">
        <v>9863</v>
      </c>
      <c r="E227">
        <v>177</v>
      </c>
      <c r="F227">
        <v>3307937</v>
      </c>
      <c r="J227" t="s">
        <v>294</v>
      </c>
      <c r="L227">
        <f>MIN(B223:B227)</f>
        <v>0</v>
      </c>
      <c r="M227">
        <f>MAX(C223:C227)</f>
        <v>8765</v>
      </c>
      <c r="N227">
        <f>MIN(D223:D227)</f>
        <v>9857</v>
      </c>
      <c r="O227">
        <f>MAX(D223:D227)</f>
        <v>9863</v>
      </c>
    </row>
    <row r="228" spans="2:15" x14ac:dyDescent="0.25">
      <c r="B228" t="s">
        <v>971</v>
      </c>
      <c r="C228">
        <v>9552</v>
      </c>
      <c r="D228">
        <v>10715</v>
      </c>
      <c r="E228">
        <v>147</v>
      </c>
      <c r="F228">
        <v>4479534</v>
      </c>
      <c r="J228" t="s">
        <v>295</v>
      </c>
    </row>
    <row r="229" spans="2:15" x14ac:dyDescent="0.25">
      <c r="B229" t="s">
        <v>971</v>
      </c>
      <c r="C229">
        <v>9552</v>
      </c>
      <c r="D229">
        <v>10714</v>
      </c>
      <c r="E229">
        <v>156</v>
      </c>
      <c r="F229">
        <v>4553445</v>
      </c>
      <c r="J229" t="s">
        <v>296</v>
      </c>
    </row>
    <row r="230" spans="2:15" x14ac:dyDescent="0.25">
      <c r="B230" t="s">
        <v>971</v>
      </c>
      <c r="C230">
        <v>9552</v>
      </c>
      <c r="D230">
        <v>10714</v>
      </c>
      <c r="E230">
        <v>155</v>
      </c>
      <c r="F230">
        <v>3889409</v>
      </c>
      <c r="J230" t="s">
        <v>297</v>
      </c>
      <c r="L230" s="20" t="s">
        <v>420</v>
      </c>
      <c r="M230" s="20"/>
      <c r="N230" s="20" t="s">
        <v>423</v>
      </c>
      <c r="O230" s="20"/>
    </row>
    <row r="231" spans="2:15" x14ac:dyDescent="0.25">
      <c r="B231" t="s">
        <v>971</v>
      </c>
      <c r="C231">
        <v>9552</v>
      </c>
      <c r="D231">
        <v>10716</v>
      </c>
      <c r="E231">
        <v>144</v>
      </c>
      <c r="F231">
        <v>4036407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2:15" x14ac:dyDescent="0.25">
      <c r="B232" t="s">
        <v>971</v>
      </c>
      <c r="C232">
        <v>9552</v>
      </c>
      <c r="D232">
        <v>10716</v>
      </c>
      <c r="E232">
        <v>165</v>
      </c>
      <c r="F232">
        <v>3839170</v>
      </c>
      <c r="J232" t="s">
        <v>299</v>
      </c>
      <c r="L232">
        <f>MIN(B228:B232)</f>
        <v>0</v>
      </c>
      <c r="M232">
        <f>MAX(C228:C232)</f>
        <v>9552</v>
      </c>
      <c r="N232">
        <f>MIN(D228:D232)</f>
        <v>10714</v>
      </c>
      <c r="O232">
        <f>MAX(D228:D232)</f>
        <v>10716</v>
      </c>
    </row>
    <row r="233" spans="2:15" x14ac:dyDescent="0.25">
      <c r="B233" t="s">
        <v>972</v>
      </c>
      <c r="C233">
        <v>11240</v>
      </c>
      <c r="D233">
        <v>12173</v>
      </c>
      <c r="E233">
        <v>179</v>
      </c>
      <c r="F233">
        <v>3130069</v>
      </c>
      <c r="J233" t="s">
        <v>300</v>
      </c>
    </row>
    <row r="234" spans="2:15" x14ac:dyDescent="0.25">
      <c r="B234" t="s">
        <v>972</v>
      </c>
      <c r="C234">
        <v>11240</v>
      </c>
      <c r="D234">
        <v>12172</v>
      </c>
      <c r="E234">
        <v>165</v>
      </c>
      <c r="F234">
        <v>3547238</v>
      </c>
      <c r="J234" t="s">
        <v>301</v>
      </c>
    </row>
    <row r="235" spans="2:15" x14ac:dyDescent="0.25">
      <c r="B235" t="s">
        <v>972</v>
      </c>
      <c r="C235">
        <v>11240</v>
      </c>
      <c r="D235">
        <v>12165</v>
      </c>
      <c r="E235">
        <v>180</v>
      </c>
      <c r="F235">
        <v>4602479</v>
      </c>
      <c r="J235" t="s">
        <v>302</v>
      </c>
      <c r="L235" s="20" t="s">
        <v>420</v>
      </c>
      <c r="M235" s="20"/>
      <c r="N235" s="20" t="s">
        <v>423</v>
      </c>
      <c r="O235" s="20"/>
    </row>
    <row r="236" spans="2:15" x14ac:dyDescent="0.25">
      <c r="B236" t="s">
        <v>972</v>
      </c>
      <c r="C236">
        <v>11240</v>
      </c>
      <c r="D236">
        <v>12167</v>
      </c>
      <c r="E236">
        <v>173</v>
      </c>
      <c r="F236">
        <v>3917498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2:15" x14ac:dyDescent="0.25">
      <c r="B237" t="s">
        <v>972</v>
      </c>
      <c r="C237">
        <v>11240</v>
      </c>
      <c r="D237">
        <v>12174</v>
      </c>
      <c r="E237">
        <v>169</v>
      </c>
      <c r="F237">
        <v>3237840</v>
      </c>
      <c r="J237" t="s">
        <v>304</v>
      </c>
      <c r="L237">
        <f>MIN(B233:B237)</f>
        <v>0</v>
      </c>
      <c r="M237">
        <f>MAX(C233:C237)</f>
        <v>11240</v>
      </c>
      <c r="N237">
        <f>MIN(D233:D237)</f>
        <v>12165</v>
      </c>
      <c r="O237">
        <f>MAX(D233:D237)</f>
        <v>12174</v>
      </c>
    </row>
    <row r="238" spans="2:15" x14ac:dyDescent="0.25">
      <c r="B238" t="s">
        <v>973</v>
      </c>
      <c r="C238">
        <v>10806</v>
      </c>
      <c r="D238">
        <v>11758</v>
      </c>
      <c r="E238">
        <v>175</v>
      </c>
      <c r="F238">
        <v>3847498</v>
      </c>
      <c r="J238" t="s">
        <v>305</v>
      </c>
    </row>
    <row r="239" spans="2:15" x14ac:dyDescent="0.25">
      <c r="B239" t="s">
        <v>973</v>
      </c>
      <c r="C239">
        <v>10806</v>
      </c>
      <c r="D239">
        <v>11760</v>
      </c>
      <c r="E239">
        <v>179</v>
      </c>
      <c r="F239">
        <v>4198489</v>
      </c>
      <c r="J239" t="s">
        <v>306</v>
      </c>
    </row>
    <row r="240" spans="2:15" x14ac:dyDescent="0.25">
      <c r="B240" t="s">
        <v>973</v>
      </c>
      <c r="C240">
        <v>10806</v>
      </c>
      <c r="D240">
        <v>11759</v>
      </c>
      <c r="E240">
        <v>172</v>
      </c>
      <c r="F240">
        <v>3199309</v>
      </c>
      <c r="J240" t="s">
        <v>307</v>
      </c>
      <c r="L240" s="20" t="s">
        <v>420</v>
      </c>
      <c r="M240" s="20"/>
      <c r="N240" s="20" t="s">
        <v>423</v>
      </c>
      <c r="O240" s="20"/>
    </row>
    <row r="241" spans="2:15" x14ac:dyDescent="0.25">
      <c r="B241" t="s">
        <v>973</v>
      </c>
      <c r="C241">
        <v>10806</v>
      </c>
      <c r="D241">
        <v>11762</v>
      </c>
      <c r="E241">
        <v>178</v>
      </c>
      <c r="F241">
        <v>3183101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2:15" x14ac:dyDescent="0.25">
      <c r="B242" t="s">
        <v>973</v>
      </c>
      <c r="C242">
        <v>10806</v>
      </c>
      <c r="D242">
        <v>11764</v>
      </c>
      <c r="E242">
        <v>168</v>
      </c>
      <c r="F242">
        <v>3021190</v>
      </c>
      <c r="J242" t="s">
        <v>309</v>
      </c>
      <c r="L242">
        <f>MIN(B238:B242)</f>
        <v>0</v>
      </c>
      <c r="M242">
        <f>MAX(C238:C242)</f>
        <v>10806</v>
      </c>
      <c r="N242">
        <f>MIN(D238:D242)</f>
        <v>11758</v>
      </c>
      <c r="O242">
        <f>MAX(D238:D242)</f>
        <v>11764</v>
      </c>
    </row>
    <row r="243" spans="2:15" x14ac:dyDescent="0.25">
      <c r="B243" t="s">
        <v>974</v>
      </c>
      <c r="C243">
        <v>8522</v>
      </c>
      <c r="D243">
        <v>10314</v>
      </c>
      <c r="E243">
        <v>172</v>
      </c>
      <c r="F243">
        <v>3566481</v>
      </c>
      <c r="J243" t="s">
        <v>310</v>
      </c>
    </row>
    <row r="244" spans="2:15" x14ac:dyDescent="0.25">
      <c r="B244" t="s">
        <v>974</v>
      </c>
      <c r="C244">
        <v>8522</v>
      </c>
      <c r="D244">
        <v>10309</v>
      </c>
      <c r="E244">
        <v>178</v>
      </c>
      <c r="F244">
        <v>3516661</v>
      </c>
      <c r="J244" t="s">
        <v>311</v>
      </c>
    </row>
    <row r="245" spans="2:15" x14ac:dyDescent="0.25">
      <c r="B245" t="s">
        <v>974</v>
      </c>
      <c r="C245">
        <v>8522</v>
      </c>
      <c r="D245">
        <v>10305</v>
      </c>
      <c r="E245">
        <v>178</v>
      </c>
      <c r="F245">
        <v>3755899</v>
      </c>
      <c r="J245" t="s">
        <v>312</v>
      </c>
      <c r="L245" s="20" t="s">
        <v>420</v>
      </c>
      <c r="M245" s="20"/>
      <c r="N245" s="20" t="s">
        <v>423</v>
      </c>
      <c r="O245" s="20"/>
    </row>
    <row r="246" spans="2:15" x14ac:dyDescent="0.25">
      <c r="B246" t="s">
        <v>974</v>
      </c>
      <c r="C246">
        <v>8522</v>
      </c>
      <c r="D246">
        <v>10312</v>
      </c>
      <c r="E246">
        <v>178</v>
      </c>
      <c r="F246">
        <v>3665177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2:15" x14ac:dyDescent="0.25">
      <c r="B247" t="s">
        <v>974</v>
      </c>
      <c r="C247">
        <v>8522</v>
      </c>
      <c r="D247">
        <v>10299</v>
      </c>
      <c r="E247">
        <v>158</v>
      </c>
      <c r="F247">
        <v>5177201</v>
      </c>
      <c r="J247" t="s">
        <v>314</v>
      </c>
      <c r="L247">
        <f>MIN(B243:B247)</f>
        <v>0</v>
      </c>
      <c r="M247">
        <f>MAX(C243:C247)</f>
        <v>8522</v>
      </c>
      <c r="N247">
        <f>MIN(D243:D247)</f>
        <v>10299</v>
      </c>
      <c r="O247">
        <f>MAX(D243:D247)</f>
        <v>10314</v>
      </c>
    </row>
    <row r="248" spans="2:15" x14ac:dyDescent="0.25">
      <c r="B248" t="s">
        <v>975</v>
      </c>
      <c r="C248">
        <v>10520</v>
      </c>
      <c r="D248">
        <v>11769</v>
      </c>
      <c r="E248">
        <v>171</v>
      </c>
      <c r="F248">
        <v>3321803</v>
      </c>
      <c r="J248" t="s">
        <v>315</v>
      </c>
    </row>
    <row r="249" spans="2:15" x14ac:dyDescent="0.25">
      <c r="B249" t="s">
        <v>975</v>
      </c>
      <c r="C249">
        <v>10520</v>
      </c>
      <c r="D249">
        <v>11757</v>
      </c>
      <c r="E249">
        <v>163</v>
      </c>
      <c r="F249">
        <v>4419082</v>
      </c>
      <c r="J249" t="s">
        <v>316</v>
      </c>
    </row>
    <row r="250" spans="2:15" x14ac:dyDescent="0.25">
      <c r="B250" t="s">
        <v>975</v>
      </c>
      <c r="C250">
        <v>10520</v>
      </c>
      <c r="D250">
        <v>11759</v>
      </c>
      <c r="E250">
        <v>178</v>
      </c>
      <c r="F250">
        <v>3927862</v>
      </c>
      <c r="J250" t="s">
        <v>317</v>
      </c>
      <c r="L250" s="20" t="s">
        <v>420</v>
      </c>
      <c r="M250" s="20"/>
      <c r="N250" s="20" t="s">
        <v>423</v>
      </c>
      <c r="O250" s="20"/>
    </row>
    <row r="251" spans="2:15" x14ac:dyDescent="0.25">
      <c r="B251" t="s">
        <v>975</v>
      </c>
      <c r="C251">
        <v>10520</v>
      </c>
      <c r="D251">
        <v>11764</v>
      </c>
      <c r="E251">
        <v>176</v>
      </c>
      <c r="F251">
        <v>3277598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2:15" x14ac:dyDescent="0.25">
      <c r="B252" t="s">
        <v>975</v>
      </c>
      <c r="C252">
        <v>10520</v>
      </c>
      <c r="D252">
        <v>11758</v>
      </c>
      <c r="E252">
        <v>175</v>
      </c>
      <c r="F252">
        <v>3966354</v>
      </c>
      <c r="J252" t="s">
        <v>319</v>
      </c>
      <c r="L252">
        <f>MIN(B248:B252)</f>
        <v>0</v>
      </c>
      <c r="M252">
        <f>MAX(C248:C252)</f>
        <v>10520</v>
      </c>
      <c r="N252">
        <f>MIN(D248:D252)</f>
        <v>11757</v>
      </c>
      <c r="O252">
        <f>MAX(D248:D252)</f>
        <v>11769</v>
      </c>
    </row>
    <row r="253" spans="2:15" x14ac:dyDescent="0.25">
      <c r="B253" t="s">
        <v>976</v>
      </c>
      <c r="C253">
        <v>9833</v>
      </c>
      <c r="D253">
        <v>10774</v>
      </c>
      <c r="E253">
        <v>168</v>
      </c>
      <c r="F253">
        <v>3207099</v>
      </c>
      <c r="J253" t="s">
        <v>320</v>
      </c>
    </row>
    <row r="254" spans="2:15" x14ac:dyDescent="0.25">
      <c r="B254" t="s">
        <v>976</v>
      </c>
      <c r="C254">
        <v>9833</v>
      </c>
      <c r="D254">
        <v>10771</v>
      </c>
      <c r="E254">
        <v>180</v>
      </c>
      <c r="F254">
        <v>3184813</v>
      </c>
      <c r="J254" t="s">
        <v>321</v>
      </c>
    </row>
    <row r="255" spans="2:15" x14ac:dyDescent="0.25">
      <c r="B255" t="s">
        <v>976</v>
      </c>
      <c r="C255">
        <v>9833</v>
      </c>
      <c r="D255">
        <v>10770</v>
      </c>
      <c r="E255">
        <v>178</v>
      </c>
      <c r="F255">
        <v>3228813</v>
      </c>
      <c r="J255" t="s">
        <v>322</v>
      </c>
      <c r="L255" s="20" t="s">
        <v>420</v>
      </c>
      <c r="M255" s="20"/>
      <c r="N255" s="20" t="s">
        <v>423</v>
      </c>
      <c r="O255" s="20"/>
    </row>
    <row r="256" spans="2:15" x14ac:dyDescent="0.25">
      <c r="B256" t="s">
        <v>976</v>
      </c>
      <c r="C256">
        <v>9833</v>
      </c>
      <c r="D256">
        <v>10772</v>
      </c>
      <c r="E256">
        <v>179</v>
      </c>
      <c r="F256">
        <v>3362941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2:15" x14ac:dyDescent="0.25">
      <c r="B257" t="s">
        <v>976</v>
      </c>
      <c r="C257">
        <v>9833</v>
      </c>
      <c r="D257">
        <v>10764</v>
      </c>
      <c r="E257">
        <v>178</v>
      </c>
      <c r="F257">
        <v>3839781</v>
      </c>
      <c r="J257" t="s">
        <v>324</v>
      </c>
      <c r="L257">
        <f>MIN(B253:B257)</f>
        <v>0</v>
      </c>
      <c r="M257">
        <f>MAX(C253:C257)</f>
        <v>9833</v>
      </c>
      <c r="N257">
        <f>MIN(D253:D257)</f>
        <v>10764</v>
      </c>
      <c r="O257">
        <f>MAX(D253:D257)</f>
        <v>10774</v>
      </c>
    </row>
    <row r="258" spans="2:15" x14ac:dyDescent="0.25">
      <c r="B258" t="s">
        <v>977</v>
      </c>
      <c r="C258">
        <v>11779</v>
      </c>
      <c r="D258">
        <v>12580</v>
      </c>
      <c r="E258">
        <v>169</v>
      </c>
      <c r="F258">
        <v>3048552</v>
      </c>
      <c r="J258" t="s">
        <v>325</v>
      </c>
    </row>
    <row r="259" spans="2:15" x14ac:dyDescent="0.25">
      <c r="B259" t="s">
        <v>977</v>
      </c>
      <c r="C259">
        <v>11779</v>
      </c>
      <c r="D259">
        <v>12578</v>
      </c>
      <c r="E259">
        <v>178</v>
      </c>
      <c r="F259">
        <v>3880661</v>
      </c>
      <c r="J259" t="s">
        <v>326</v>
      </c>
    </row>
    <row r="260" spans="2:15" x14ac:dyDescent="0.25">
      <c r="B260" t="s">
        <v>977</v>
      </c>
      <c r="C260">
        <v>11779</v>
      </c>
      <c r="D260">
        <v>12580</v>
      </c>
      <c r="E260">
        <v>174</v>
      </c>
      <c r="F260">
        <v>3485772</v>
      </c>
      <c r="J260" t="s">
        <v>327</v>
      </c>
      <c r="L260" s="20" t="s">
        <v>420</v>
      </c>
      <c r="M260" s="20"/>
      <c r="N260" s="20" t="s">
        <v>423</v>
      </c>
      <c r="O260" s="20"/>
    </row>
    <row r="261" spans="2:15" x14ac:dyDescent="0.25">
      <c r="B261" t="s">
        <v>977</v>
      </c>
      <c r="C261">
        <v>11779</v>
      </c>
      <c r="D261">
        <v>12580</v>
      </c>
      <c r="E261">
        <v>175</v>
      </c>
      <c r="F261">
        <v>3084232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2:15" x14ac:dyDescent="0.25">
      <c r="B262" t="s">
        <v>977</v>
      </c>
      <c r="C262">
        <v>11779</v>
      </c>
      <c r="D262">
        <v>12577</v>
      </c>
      <c r="E262">
        <v>157</v>
      </c>
      <c r="F262">
        <v>4053470</v>
      </c>
      <c r="J262" t="s">
        <v>329</v>
      </c>
      <c r="L262">
        <f>MIN(B258:B262)</f>
        <v>0</v>
      </c>
      <c r="M262">
        <f>MAX(C258:C262)</f>
        <v>11779</v>
      </c>
      <c r="N262">
        <f>MIN(D258:D262)</f>
        <v>12577</v>
      </c>
      <c r="O262">
        <f>MAX(D258:D262)</f>
        <v>12580</v>
      </c>
    </row>
    <row r="263" spans="2:15" x14ac:dyDescent="0.25">
      <c r="B263" t="s">
        <v>978</v>
      </c>
      <c r="C263">
        <v>10981</v>
      </c>
      <c r="D263">
        <v>11968</v>
      </c>
      <c r="E263">
        <v>175</v>
      </c>
      <c r="F263">
        <v>3473228</v>
      </c>
      <c r="J263" t="s">
        <v>330</v>
      </c>
    </row>
    <row r="264" spans="2:15" x14ac:dyDescent="0.25">
      <c r="B264" t="s">
        <v>978</v>
      </c>
      <c r="C264">
        <v>10981</v>
      </c>
      <c r="D264">
        <v>11960</v>
      </c>
      <c r="E264">
        <v>179</v>
      </c>
      <c r="F264">
        <v>4441591</v>
      </c>
      <c r="J264" t="s">
        <v>331</v>
      </c>
    </row>
    <row r="265" spans="2:15" x14ac:dyDescent="0.25">
      <c r="B265" t="s">
        <v>978</v>
      </c>
      <c r="C265">
        <v>10981</v>
      </c>
      <c r="D265">
        <v>11967</v>
      </c>
      <c r="E265">
        <v>176</v>
      </c>
      <c r="F265">
        <v>3158809</v>
      </c>
      <c r="J265" t="s">
        <v>332</v>
      </c>
      <c r="L265" s="20" t="s">
        <v>420</v>
      </c>
      <c r="M265" s="20"/>
      <c r="N265" s="20" t="s">
        <v>423</v>
      </c>
      <c r="O265" s="20"/>
    </row>
    <row r="266" spans="2:15" x14ac:dyDescent="0.25">
      <c r="B266" t="s">
        <v>978</v>
      </c>
      <c r="C266">
        <v>10981</v>
      </c>
      <c r="D266">
        <v>11967</v>
      </c>
      <c r="E266">
        <v>179</v>
      </c>
      <c r="F266">
        <v>3366870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2:15" x14ac:dyDescent="0.25">
      <c r="B267" t="s">
        <v>978</v>
      </c>
      <c r="C267">
        <v>10981</v>
      </c>
      <c r="D267">
        <v>11966</v>
      </c>
      <c r="E267">
        <v>173</v>
      </c>
      <c r="F267">
        <v>3685390</v>
      </c>
      <c r="J267" t="s">
        <v>334</v>
      </c>
      <c r="L267">
        <f>MIN(B263:B267)</f>
        <v>0</v>
      </c>
      <c r="M267">
        <f>MAX(C263:C267)</f>
        <v>10981</v>
      </c>
      <c r="N267">
        <f>MIN(D263:D267)</f>
        <v>11960</v>
      </c>
      <c r="O267">
        <f>MAX(D263:D267)</f>
        <v>11968</v>
      </c>
    </row>
    <row r="268" spans="2:15" x14ac:dyDescent="0.25">
      <c r="B268" t="s">
        <v>979</v>
      </c>
      <c r="C268">
        <v>10627</v>
      </c>
      <c r="D268">
        <v>11521</v>
      </c>
      <c r="E268">
        <v>177</v>
      </c>
      <c r="F268">
        <v>4068735</v>
      </c>
      <c r="J268" t="s">
        <v>335</v>
      </c>
    </row>
    <row r="269" spans="2:15" x14ac:dyDescent="0.25">
      <c r="B269" t="s">
        <v>979</v>
      </c>
      <c r="C269">
        <v>10627</v>
      </c>
      <c r="D269">
        <v>11521</v>
      </c>
      <c r="E269">
        <v>176</v>
      </c>
      <c r="F269">
        <v>3850999</v>
      </c>
      <c r="J269" t="s">
        <v>336</v>
      </c>
    </row>
    <row r="270" spans="2:15" x14ac:dyDescent="0.25">
      <c r="B270" t="s">
        <v>979</v>
      </c>
      <c r="C270">
        <v>10627</v>
      </c>
      <c r="D270">
        <v>11521</v>
      </c>
      <c r="E270">
        <v>174</v>
      </c>
      <c r="F270">
        <v>4659795</v>
      </c>
      <c r="J270" t="s">
        <v>337</v>
      </c>
      <c r="L270" s="20" t="s">
        <v>420</v>
      </c>
      <c r="M270" s="20"/>
      <c r="N270" s="20" t="s">
        <v>423</v>
      </c>
      <c r="O270" s="20"/>
    </row>
    <row r="271" spans="2:15" x14ac:dyDescent="0.25">
      <c r="B271" t="s">
        <v>979</v>
      </c>
      <c r="C271">
        <v>10627</v>
      </c>
      <c r="D271">
        <v>11524</v>
      </c>
      <c r="E271">
        <v>179</v>
      </c>
      <c r="F271">
        <v>4055715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2:15" x14ac:dyDescent="0.25">
      <c r="B272" t="s">
        <v>979</v>
      </c>
      <c r="C272">
        <v>10627</v>
      </c>
      <c r="D272">
        <v>11518</v>
      </c>
      <c r="E272">
        <v>179</v>
      </c>
      <c r="F272">
        <v>4846024</v>
      </c>
      <c r="J272" t="s">
        <v>339</v>
      </c>
      <c r="L272">
        <f>MIN(B268:B272)</f>
        <v>0</v>
      </c>
      <c r="M272">
        <f>MAX(C268:C272)</f>
        <v>10627</v>
      </c>
      <c r="N272">
        <f>MIN(D268:D272)</f>
        <v>11518</v>
      </c>
      <c r="O272">
        <f>MAX(D268:D272)</f>
        <v>11524</v>
      </c>
    </row>
    <row r="273" spans="2:15" x14ac:dyDescent="0.25">
      <c r="B273" t="s">
        <v>980</v>
      </c>
      <c r="C273">
        <v>9478</v>
      </c>
      <c r="D273">
        <v>11033</v>
      </c>
      <c r="E273">
        <v>173</v>
      </c>
      <c r="F273">
        <v>4129600</v>
      </c>
      <c r="J273" t="s">
        <v>340</v>
      </c>
    </row>
    <row r="274" spans="2:15" x14ac:dyDescent="0.25">
      <c r="B274" t="s">
        <v>980</v>
      </c>
      <c r="C274">
        <v>9478</v>
      </c>
      <c r="D274">
        <v>11029</v>
      </c>
      <c r="E274">
        <v>180</v>
      </c>
      <c r="F274">
        <v>4325619</v>
      </c>
      <c r="J274" t="s">
        <v>341</v>
      </c>
    </row>
    <row r="275" spans="2:15" x14ac:dyDescent="0.25">
      <c r="B275" t="s">
        <v>980</v>
      </c>
      <c r="C275">
        <v>9478</v>
      </c>
      <c r="D275">
        <v>11049</v>
      </c>
      <c r="E275">
        <v>178</v>
      </c>
      <c r="F275">
        <v>3830477</v>
      </c>
      <c r="J275" t="s">
        <v>342</v>
      </c>
      <c r="L275" s="20" t="s">
        <v>420</v>
      </c>
      <c r="M275" s="20"/>
      <c r="N275" s="20" t="s">
        <v>423</v>
      </c>
      <c r="O275" s="20"/>
    </row>
    <row r="276" spans="2:15" x14ac:dyDescent="0.25">
      <c r="B276" t="s">
        <v>980</v>
      </c>
      <c r="C276">
        <v>9478</v>
      </c>
      <c r="D276">
        <v>11044</v>
      </c>
      <c r="E276">
        <v>177</v>
      </c>
      <c r="F276">
        <v>3745547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2:15" x14ac:dyDescent="0.25">
      <c r="B277" t="s">
        <v>980</v>
      </c>
      <c r="C277">
        <v>9478</v>
      </c>
      <c r="D277">
        <v>11032</v>
      </c>
      <c r="E277">
        <v>176</v>
      </c>
      <c r="F277">
        <v>5026175</v>
      </c>
      <c r="J277" t="s">
        <v>344</v>
      </c>
      <c r="L277">
        <f>MIN(B273:B277)</f>
        <v>0</v>
      </c>
      <c r="M277">
        <f>MAX(C273:C277)</f>
        <v>9478</v>
      </c>
      <c r="N277">
        <f>MIN(D273:D277)</f>
        <v>11029</v>
      </c>
      <c r="O277">
        <f>MAX(D273:D277)</f>
        <v>11049</v>
      </c>
    </row>
    <row r="278" spans="2:15" x14ac:dyDescent="0.25">
      <c r="B278" t="s">
        <v>981</v>
      </c>
      <c r="C278">
        <v>10602</v>
      </c>
      <c r="D278">
        <v>11768</v>
      </c>
      <c r="E278">
        <v>178</v>
      </c>
      <c r="F278">
        <v>2932000</v>
      </c>
      <c r="J278" t="s">
        <v>345</v>
      </c>
    </row>
    <row r="279" spans="2:15" x14ac:dyDescent="0.25">
      <c r="B279" t="s">
        <v>981</v>
      </c>
      <c r="C279">
        <v>10602</v>
      </c>
      <c r="D279">
        <v>11756</v>
      </c>
      <c r="E279">
        <v>176</v>
      </c>
      <c r="F279">
        <v>3821895</v>
      </c>
      <c r="J279" t="s">
        <v>346</v>
      </c>
    </row>
    <row r="280" spans="2:15" x14ac:dyDescent="0.25">
      <c r="B280" t="s">
        <v>981</v>
      </c>
      <c r="C280">
        <v>10602</v>
      </c>
      <c r="D280">
        <v>11764</v>
      </c>
      <c r="E280">
        <v>177</v>
      </c>
      <c r="F280">
        <v>3419732</v>
      </c>
      <c r="J280" t="s">
        <v>347</v>
      </c>
      <c r="L280" s="20" t="s">
        <v>420</v>
      </c>
      <c r="M280" s="20"/>
      <c r="N280" s="20" t="s">
        <v>423</v>
      </c>
      <c r="O280" s="20"/>
    </row>
    <row r="281" spans="2:15" x14ac:dyDescent="0.25">
      <c r="B281" t="s">
        <v>981</v>
      </c>
      <c r="C281">
        <v>10602</v>
      </c>
      <c r="D281">
        <v>11780</v>
      </c>
      <c r="E281">
        <v>175</v>
      </c>
      <c r="F281">
        <v>2974856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2:15" x14ac:dyDescent="0.25">
      <c r="B282" t="s">
        <v>981</v>
      </c>
      <c r="C282">
        <v>10602</v>
      </c>
      <c r="D282">
        <v>11758</v>
      </c>
      <c r="E282">
        <v>179</v>
      </c>
      <c r="F282">
        <v>3629896</v>
      </c>
      <c r="J282" t="s">
        <v>349</v>
      </c>
      <c r="L282">
        <f>MIN(B278:B282)</f>
        <v>0</v>
      </c>
      <c r="M282">
        <f>MAX(C278:C282)</f>
        <v>10602</v>
      </c>
      <c r="N282">
        <f>MIN(D278:D282)</f>
        <v>11756</v>
      </c>
      <c r="O282">
        <f>MAX(D278:D282)</f>
        <v>11780</v>
      </c>
    </row>
    <row r="283" spans="2:15" x14ac:dyDescent="0.25">
      <c r="B283" t="s">
        <v>982</v>
      </c>
      <c r="C283">
        <v>12300</v>
      </c>
      <c r="D283">
        <v>13145</v>
      </c>
      <c r="E283">
        <v>161</v>
      </c>
      <c r="F283">
        <v>5111841</v>
      </c>
      <c r="J283" t="s">
        <v>350</v>
      </c>
    </row>
    <row r="284" spans="2:15" x14ac:dyDescent="0.25">
      <c r="B284" t="s">
        <v>982</v>
      </c>
      <c r="C284">
        <v>12300</v>
      </c>
      <c r="D284">
        <v>13149</v>
      </c>
      <c r="E284">
        <v>174</v>
      </c>
      <c r="F284">
        <v>4097918</v>
      </c>
      <c r="J284" t="s">
        <v>351</v>
      </c>
    </row>
    <row r="285" spans="2:15" x14ac:dyDescent="0.25">
      <c r="B285" t="s">
        <v>982</v>
      </c>
      <c r="C285">
        <v>12300</v>
      </c>
      <c r="D285">
        <v>13151</v>
      </c>
      <c r="E285">
        <v>175</v>
      </c>
      <c r="F285">
        <v>3743383</v>
      </c>
      <c r="J285" t="s">
        <v>352</v>
      </c>
      <c r="L285" s="20" t="s">
        <v>420</v>
      </c>
      <c r="M285" s="20"/>
      <c r="N285" s="20" t="s">
        <v>423</v>
      </c>
      <c r="O285" s="20"/>
    </row>
    <row r="286" spans="2:15" x14ac:dyDescent="0.25">
      <c r="B286" t="s">
        <v>982</v>
      </c>
      <c r="C286">
        <v>12300</v>
      </c>
      <c r="D286">
        <v>13149</v>
      </c>
      <c r="E286">
        <v>176</v>
      </c>
      <c r="F286">
        <v>4857771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2:15" x14ac:dyDescent="0.25">
      <c r="B287" t="s">
        <v>982</v>
      </c>
      <c r="C287">
        <v>12300</v>
      </c>
      <c r="D287">
        <v>13152</v>
      </c>
      <c r="E287">
        <v>161</v>
      </c>
      <c r="F287">
        <v>3150528</v>
      </c>
      <c r="J287" t="s">
        <v>354</v>
      </c>
      <c r="L287">
        <f>MIN(B283:B287)</f>
        <v>0</v>
      </c>
      <c r="M287">
        <f>MAX(C283:C287)</f>
        <v>12300</v>
      </c>
      <c r="N287">
        <f>MIN(D283:D287)</f>
        <v>13145</v>
      </c>
      <c r="O287">
        <f>MAX(D283:D287)</f>
        <v>13152</v>
      </c>
    </row>
    <row r="288" spans="2:15" x14ac:dyDescent="0.25">
      <c r="B288" t="s">
        <v>983</v>
      </c>
      <c r="C288">
        <v>10547</v>
      </c>
      <c r="D288">
        <v>11812</v>
      </c>
      <c r="E288">
        <v>177</v>
      </c>
      <c r="F288">
        <v>3110169</v>
      </c>
      <c r="J288" t="s">
        <v>355</v>
      </c>
    </row>
    <row r="289" spans="2:15" x14ac:dyDescent="0.25">
      <c r="B289" t="s">
        <v>983</v>
      </c>
      <c r="C289">
        <v>10547</v>
      </c>
      <c r="D289">
        <v>11809</v>
      </c>
      <c r="E289">
        <v>178</v>
      </c>
      <c r="F289">
        <v>3093592</v>
      </c>
      <c r="J289" t="s">
        <v>356</v>
      </c>
    </row>
    <row r="290" spans="2:15" x14ac:dyDescent="0.25">
      <c r="B290" t="s">
        <v>983</v>
      </c>
      <c r="C290">
        <v>10547</v>
      </c>
      <c r="D290">
        <v>11805</v>
      </c>
      <c r="E290">
        <v>168</v>
      </c>
      <c r="F290">
        <v>3192145</v>
      </c>
      <c r="J290" t="s">
        <v>357</v>
      </c>
      <c r="L290" s="20" t="s">
        <v>420</v>
      </c>
      <c r="M290" s="20"/>
      <c r="N290" s="20" t="s">
        <v>423</v>
      </c>
      <c r="O290" s="20"/>
    </row>
    <row r="291" spans="2:15" x14ac:dyDescent="0.25">
      <c r="B291" t="s">
        <v>983</v>
      </c>
      <c r="C291">
        <v>10547</v>
      </c>
      <c r="D291">
        <v>11802</v>
      </c>
      <c r="E291">
        <v>177</v>
      </c>
      <c r="F291">
        <v>3319973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2:15" x14ac:dyDescent="0.25">
      <c r="B292" t="s">
        <v>983</v>
      </c>
      <c r="C292">
        <v>10547</v>
      </c>
      <c r="D292">
        <v>11809</v>
      </c>
      <c r="E292">
        <v>175</v>
      </c>
      <c r="F292">
        <v>3059251</v>
      </c>
      <c r="J292" t="s">
        <v>359</v>
      </c>
      <c r="L292">
        <f>MIN(B288:B292)</f>
        <v>0</v>
      </c>
      <c r="M292">
        <f>MAX(C288:C292)</f>
        <v>10547</v>
      </c>
      <c r="N292">
        <f>MIN(D288:D292)</f>
        <v>11802</v>
      </c>
      <c r="O292">
        <f>MAX(D288:D292)</f>
        <v>11812</v>
      </c>
    </row>
    <row r="293" spans="2:15" x14ac:dyDescent="0.25">
      <c r="B293" t="s">
        <v>984</v>
      </c>
      <c r="C293">
        <v>10689</v>
      </c>
      <c r="D293">
        <v>11864</v>
      </c>
      <c r="E293">
        <v>177</v>
      </c>
      <c r="F293">
        <v>4804632</v>
      </c>
      <c r="J293" t="s">
        <v>360</v>
      </c>
    </row>
    <row r="294" spans="2:15" x14ac:dyDescent="0.25">
      <c r="B294" t="s">
        <v>984</v>
      </c>
      <c r="C294">
        <v>10689</v>
      </c>
      <c r="D294">
        <v>11866</v>
      </c>
      <c r="E294">
        <v>162</v>
      </c>
      <c r="F294">
        <v>4791473</v>
      </c>
      <c r="J294" t="s">
        <v>361</v>
      </c>
    </row>
    <row r="295" spans="2:15" x14ac:dyDescent="0.25">
      <c r="B295" t="s">
        <v>984</v>
      </c>
      <c r="C295">
        <v>10689</v>
      </c>
      <c r="D295">
        <v>11869</v>
      </c>
      <c r="E295">
        <v>175</v>
      </c>
      <c r="F295">
        <v>3780743</v>
      </c>
      <c r="J295" t="s">
        <v>362</v>
      </c>
      <c r="L295" s="20" t="s">
        <v>420</v>
      </c>
      <c r="M295" s="20"/>
      <c r="N295" s="20" t="s">
        <v>423</v>
      </c>
      <c r="O295" s="20"/>
    </row>
    <row r="296" spans="2:15" x14ac:dyDescent="0.25">
      <c r="B296" t="s">
        <v>984</v>
      </c>
      <c r="C296">
        <v>10689</v>
      </c>
      <c r="D296">
        <v>11874</v>
      </c>
      <c r="E296">
        <v>175</v>
      </c>
      <c r="F296">
        <v>3919371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2:15" x14ac:dyDescent="0.25">
      <c r="B297" t="s">
        <v>984</v>
      </c>
      <c r="C297">
        <v>10689</v>
      </c>
      <c r="D297">
        <v>11867</v>
      </c>
      <c r="E297">
        <v>175</v>
      </c>
      <c r="F297">
        <v>3734680</v>
      </c>
      <c r="J297" t="s">
        <v>364</v>
      </c>
      <c r="L297">
        <f>MIN(B293:B297)</f>
        <v>0</v>
      </c>
      <c r="M297">
        <f>MAX(C293:C297)</f>
        <v>10689</v>
      </c>
      <c r="N297">
        <f>MIN(D293:D297)</f>
        <v>11864</v>
      </c>
      <c r="O297">
        <f>MAX(D293:D297)</f>
        <v>11874</v>
      </c>
    </row>
    <row r="298" spans="2:15" x14ac:dyDescent="0.25">
      <c r="B298" t="s">
        <v>985</v>
      </c>
      <c r="C298">
        <v>9862</v>
      </c>
      <c r="D298">
        <v>11089</v>
      </c>
      <c r="E298">
        <v>179</v>
      </c>
      <c r="F298">
        <v>5118930</v>
      </c>
      <c r="J298" t="s">
        <v>365</v>
      </c>
    </row>
    <row r="299" spans="2:15" x14ac:dyDescent="0.25">
      <c r="B299" t="s">
        <v>985</v>
      </c>
      <c r="C299">
        <v>9862</v>
      </c>
      <c r="D299">
        <v>11092</v>
      </c>
      <c r="E299">
        <v>161</v>
      </c>
      <c r="F299">
        <v>3502195</v>
      </c>
      <c r="J299" t="s">
        <v>366</v>
      </c>
    </row>
    <row r="300" spans="2:15" x14ac:dyDescent="0.25">
      <c r="B300" t="s">
        <v>985</v>
      </c>
      <c r="C300">
        <v>9862</v>
      </c>
      <c r="D300">
        <v>11090</v>
      </c>
      <c r="E300">
        <v>177</v>
      </c>
      <c r="F300">
        <v>4416482</v>
      </c>
      <c r="J300" t="s">
        <v>367</v>
      </c>
      <c r="L300" s="20" t="s">
        <v>420</v>
      </c>
      <c r="M300" s="20"/>
      <c r="N300" s="20" t="s">
        <v>423</v>
      </c>
      <c r="O300" s="20"/>
    </row>
    <row r="301" spans="2:15" x14ac:dyDescent="0.25">
      <c r="B301" t="s">
        <v>985</v>
      </c>
      <c r="C301">
        <v>9862</v>
      </c>
      <c r="D301">
        <v>11092</v>
      </c>
      <c r="E301">
        <v>140</v>
      </c>
      <c r="F301">
        <v>3437864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2:15" x14ac:dyDescent="0.25">
      <c r="B302" t="s">
        <v>985</v>
      </c>
      <c r="C302">
        <v>9862</v>
      </c>
      <c r="D302">
        <v>11090</v>
      </c>
      <c r="E302">
        <v>152</v>
      </c>
      <c r="F302">
        <v>5519293</v>
      </c>
      <c r="J302" t="s">
        <v>369</v>
      </c>
      <c r="L302">
        <f>MIN(B298:B302)</f>
        <v>0</v>
      </c>
      <c r="M302">
        <f>MAX(C298:C302)</f>
        <v>9862</v>
      </c>
      <c r="N302">
        <f>MIN(D298:D302)</f>
        <v>11089</v>
      </c>
      <c r="O302">
        <f>MAX(D298:D302)</f>
        <v>11092</v>
      </c>
    </row>
    <row r="303" spans="2:15" x14ac:dyDescent="0.25">
      <c r="B303" t="s">
        <v>986</v>
      </c>
      <c r="C303">
        <v>12057</v>
      </c>
      <c r="D303">
        <v>12708</v>
      </c>
      <c r="E303">
        <v>176</v>
      </c>
      <c r="F303">
        <v>3633497</v>
      </c>
      <c r="J303" t="s">
        <v>370</v>
      </c>
    </row>
    <row r="304" spans="2:15" x14ac:dyDescent="0.25">
      <c r="B304" t="s">
        <v>986</v>
      </c>
      <c r="C304">
        <v>12057</v>
      </c>
      <c r="D304">
        <v>12707</v>
      </c>
      <c r="E304">
        <v>162</v>
      </c>
      <c r="F304">
        <v>4170533</v>
      </c>
      <c r="J304" t="s">
        <v>371</v>
      </c>
    </row>
    <row r="305" spans="2:15" x14ac:dyDescent="0.25">
      <c r="B305" t="s">
        <v>986</v>
      </c>
      <c r="C305">
        <v>12057</v>
      </c>
      <c r="D305">
        <v>12711</v>
      </c>
      <c r="E305">
        <v>177</v>
      </c>
      <c r="F305">
        <v>3595408</v>
      </c>
      <c r="J305" t="s">
        <v>372</v>
      </c>
      <c r="L305" s="20" t="s">
        <v>420</v>
      </c>
      <c r="M305" s="20"/>
      <c r="N305" s="20" t="s">
        <v>423</v>
      </c>
      <c r="O305" s="20"/>
    </row>
    <row r="306" spans="2:15" x14ac:dyDescent="0.25">
      <c r="B306" t="s">
        <v>986</v>
      </c>
      <c r="C306">
        <v>12057</v>
      </c>
      <c r="D306">
        <v>12706</v>
      </c>
      <c r="E306">
        <v>174</v>
      </c>
      <c r="F306">
        <v>4325302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2:15" x14ac:dyDescent="0.25">
      <c r="B307" t="s">
        <v>986</v>
      </c>
      <c r="C307">
        <v>12057</v>
      </c>
      <c r="D307">
        <v>12711</v>
      </c>
      <c r="E307">
        <v>163</v>
      </c>
      <c r="F307">
        <v>3768764</v>
      </c>
      <c r="J307" t="s">
        <v>374</v>
      </c>
      <c r="L307">
        <f>MIN(B303:B307)</f>
        <v>0</v>
      </c>
      <c r="M307">
        <f>MAX(C303:C307)</f>
        <v>12057</v>
      </c>
      <c r="N307">
        <f>MIN(D303:D307)</f>
        <v>12706</v>
      </c>
      <c r="O307">
        <f>MAX(D303:D307)</f>
        <v>12711</v>
      </c>
    </row>
    <row r="308" spans="2:15" x14ac:dyDescent="0.25">
      <c r="B308" t="s">
        <v>987</v>
      </c>
      <c r="C308">
        <v>12669</v>
      </c>
      <c r="D308">
        <v>13311</v>
      </c>
      <c r="E308">
        <v>176</v>
      </c>
      <c r="F308">
        <v>4165349</v>
      </c>
      <c r="J308" t="s">
        <v>375</v>
      </c>
    </row>
    <row r="309" spans="2:15" x14ac:dyDescent="0.25">
      <c r="B309" t="s">
        <v>987</v>
      </c>
      <c r="C309">
        <v>12669</v>
      </c>
      <c r="D309">
        <v>13315</v>
      </c>
      <c r="E309">
        <v>174</v>
      </c>
      <c r="F309">
        <v>4694118</v>
      </c>
      <c r="J309" t="s">
        <v>376</v>
      </c>
    </row>
    <row r="310" spans="2:15" x14ac:dyDescent="0.25">
      <c r="B310" t="s">
        <v>987</v>
      </c>
      <c r="C310">
        <v>12669</v>
      </c>
      <c r="D310">
        <v>13316</v>
      </c>
      <c r="E310">
        <v>173</v>
      </c>
      <c r="F310">
        <v>3600367</v>
      </c>
      <c r="J310" t="s">
        <v>377</v>
      </c>
      <c r="L310" s="20" t="s">
        <v>420</v>
      </c>
      <c r="M310" s="20"/>
      <c r="N310" s="20" t="s">
        <v>423</v>
      </c>
      <c r="O310" s="20"/>
    </row>
    <row r="311" spans="2:15" x14ac:dyDescent="0.25">
      <c r="B311" t="s">
        <v>987</v>
      </c>
      <c r="C311">
        <v>12669</v>
      </c>
      <c r="D311">
        <v>13318</v>
      </c>
      <c r="E311">
        <v>173</v>
      </c>
      <c r="F311">
        <v>3636923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2:15" x14ac:dyDescent="0.25">
      <c r="B312" t="s">
        <v>987</v>
      </c>
      <c r="C312">
        <v>12669</v>
      </c>
      <c r="D312">
        <v>13320</v>
      </c>
      <c r="E312">
        <v>176</v>
      </c>
      <c r="F312">
        <v>3304760</v>
      </c>
      <c r="J312" t="s">
        <v>379</v>
      </c>
      <c r="L312">
        <f>MIN(B308:B312)</f>
        <v>0</v>
      </c>
      <c r="M312">
        <f>MAX(C308:C312)</f>
        <v>12669</v>
      </c>
      <c r="N312">
        <f>MIN(D308:D312)</f>
        <v>13311</v>
      </c>
      <c r="O312">
        <f>MAX(D308:D312)</f>
        <v>13320</v>
      </c>
    </row>
    <row r="313" spans="2:15" x14ac:dyDescent="0.25">
      <c r="B313" t="s">
        <v>988</v>
      </c>
      <c r="C313">
        <v>11658</v>
      </c>
      <c r="D313">
        <v>12817</v>
      </c>
      <c r="E313">
        <v>171</v>
      </c>
      <c r="F313">
        <v>3483030</v>
      </c>
      <c r="J313" t="s">
        <v>380</v>
      </c>
    </row>
    <row r="314" spans="2:15" x14ac:dyDescent="0.25">
      <c r="B314" t="s">
        <v>988</v>
      </c>
      <c r="C314">
        <v>11658</v>
      </c>
      <c r="D314">
        <v>12813</v>
      </c>
      <c r="E314">
        <v>159</v>
      </c>
      <c r="F314">
        <v>3471475</v>
      </c>
      <c r="J314" t="s">
        <v>381</v>
      </c>
    </row>
    <row r="315" spans="2:15" x14ac:dyDescent="0.25">
      <c r="B315" t="s">
        <v>988</v>
      </c>
      <c r="C315">
        <v>11658</v>
      </c>
      <c r="D315">
        <v>12816</v>
      </c>
      <c r="E315">
        <v>172</v>
      </c>
      <c r="F315">
        <v>3644133</v>
      </c>
      <c r="J315" t="s">
        <v>382</v>
      </c>
      <c r="L315" s="20" t="s">
        <v>420</v>
      </c>
      <c r="M315" s="20"/>
      <c r="N315" s="20" t="s">
        <v>423</v>
      </c>
      <c r="O315" s="20"/>
    </row>
    <row r="316" spans="2:15" x14ac:dyDescent="0.25">
      <c r="B316" t="s">
        <v>988</v>
      </c>
      <c r="C316">
        <v>11658</v>
      </c>
      <c r="D316">
        <v>12809</v>
      </c>
      <c r="E316">
        <v>177</v>
      </c>
      <c r="F316">
        <v>3923630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2:15" x14ac:dyDescent="0.25">
      <c r="B317" t="s">
        <v>988</v>
      </c>
      <c r="C317">
        <v>11658</v>
      </c>
      <c r="D317">
        <v>12804</v>
      </c>
      <c r="E317">
        <v>171</v>
      </c>
      <c r="F317">
        <v>5169003</v>
      </c>
      <c r="J317" t="s">
        <v>384</v>
      </c>
      <c r="L317">
        <f>MIN(B313:B317)</f>
        <v>0</v>
      </c>
      <c r="M317">
        <f>MAX(C313:C317)</f>
        <v>11658</v>
      </c>
      <c r="N317">
        <f>MIN(D313:D317)</f>
        <v>12804</v>
      </c>
      <c r="O317">
        <f>MAX(D313:D317)</f>
        <v>12817</v>
      </c>
    </row>
    <row r="318" spans="2:15" x14ac:dyDescent="0.25">
      <c r="B318" t="s">
        <v>989</v>
      </c>
      <c r="C318">
        <v>11642</v>
      </c>
      <c r="D318">
        <v>12343</v>
      </c>
      <c r="E318">
        <v>174</v>
      </c>
      <c r="F318">
        <v>4673253</v>
      </c>
      <c r="J318" t="s">
        <v>385</v>
      </c>
    </row>
    <row r="319" spans="2:15" x14ac:dyDescent="0.25">
      <c r="B319" t="s">
        <v>989</v>
      </c>
      <c r="C319">
        <v>11642</v>
      </c>
      <c r="D319">
        <v>12337</v>
      </c>
      <c r="E319">
        <v>169</v>
      </c>
      <c r="F319">
        <v>4885860</v>
      </c>
      <c r="J319" t="s">
        <v>386</v>
      </c>
    </row>
    <row r="320" spans="2:15" x14ac:dyDescent="0.25">
      <c r="B320" t="s">
        <v>989</v>
      </c>
      <c r="C320">
        <v>11642</v>
      </c>
      <c r="D320">
        <v>12348</v>
      </c>
      <c r="E320">
        <v>173</v>
      </c>
      <c r="F320">
        <v>4170649</v>
      </c>
      <c r="J320" t="s">
        <v>387</v>
      </c>
      <c r="L320" s="20" t="s">
        <v>420</v>
      </c>
      <c r="M320" s="20"/>
      <c r="N320" s="20" t="s">
        <v>423</v>
      </c>
      <c r="O320" s="20"/>
    </row>
    <row r="321" spans="2:15" x14ac:dyDescent="0.25">
      <c r="B321" t="s">
        <v>989</v>
      </c>
      <c r="C321">
        <v>11642</v>
      </c>
      <c r="D321">
        <v>12337</v>
      </c>
      <c r="E321">
        <v>179</v>
      </c>
      <c r="F321">
        <v>5095420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2:15" x14ac:dyDescent="0.25">
      <c r="B322" t="s">
        <v>989</v>
      </c>
      <c r="C322">
        <v>11642</v>
      </c>
      <c r="D322">
        <v>12343</v>
      </c>
      <c r="E322">
        <v>171</v>
      </c>
      <c r="F322">
        <v>4751340</v>
      </c>
      <c r="J322" t="s">
        <v>389</v>
      </c>
      <c r="L322">
        <f>MIN(B318:B322)</f>
        <v>0</v>
      </c>
      <c r="M322">
        <f>MAX(C318:C322)</f>
        <v>11642</v>
      </c>
      <c r="N322">
        <f>MIN(D318:D322)</f>
        <v>12337</v>
      </c>
      <c r="O322">
        <f>MAX(D318:D322)</f>
        <v>12348</v>
      </c>
    </row>
    <row r="323" spans="2:15" x14ac:dyDescent="0.25">
      <c r="B323" t="s">
        <v>990</v>
      </c>
      <c r="C323">
        <v>14011</v>
      </c>
      <c r="D323">
        <v>14545</v>
      </c>
      <c r="E323">
        <v>173</v>
      </c>
      <c r="F323">
        <v>3162479</v>
      </c>
      <c r="J323" t="s">
        <v>390</v>
      </c>
    </row>
    <row r="324" spans="2:15" x14ac:dyDescent="0.25">
      <c r="B324" t="s">
        <v>990</v>
      </c>
      <c r="C324">
        <v>14011</v>
      </c>
      <c r="D324">
        <v>14531</v>
      </c>
      <c r="E324">
        <v>173</v>
      </c>
      <c r="F324">
        <v>5267876</v>
      </c>
      <c r="J324" t="s">
        <v>391</v>
      </c>
    </row>
    <row r="325" spans="2:15" x14ac:dyDescent="0.25">
      <c r="B325" t="s">
        <v>990</v>
      </c>
      <c r="C325">
        <v>14011</v>
      </c>
      <c r="D325">
        <v>14542</v>
      </c>
      <c r="E325">
        <v>173</v>
      </c>
      <c r="F325">
        <v>4002710</v>
      </c>
      <c r="J325" t="s">
        <v>392</v>
      </c>
      <c r="L325" s="20" t="s">
        <v>420</v>
      </c>
      <c r="M325" s="20"/>
      <c r="N325" s="20" t="s">
        <v>423</v>
      </c>
      <c r="O325" s="20"/>
    </row>
    <row r="326" spans="2:15" x14ac:dyDescent="0.25">
      <c r="B326" t="s">
        <v>990</v>
      </c>
      <c r="C326">
        <v>14011</v>
      </c>
      <c r="D326">
        <v>14537</v>
      </c>
      <c r="E326">
        <v>171</v>
      </c>
      <c r="F326">
        <v>4828612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2:15" x14ac:dyDescent="0.25">
      <c r="B327" t="s">
        <v>990</v>
      </c>
      <c r="C327">
        <v>14011</v>
      </c>
      <c r="D327">
        <v>14540</v>
      </c>
      <c r="E327">
        <v>173</v>
      </c>
      <c r="F327">
        <v>4133681</v>
      </c>
      <c r="J327" t="s">
        <v>394</v>
      </c>
      <c r="L327">
        <f>MIN(B323:B327)</f>
        <v>0</v>
      </c>
      <c r="M327">
        <f>MAX(C323:C327)</f>
        <v>14011</v>
      </c>
      <c r="N327">
        <f>MIN(D323:D327)</f>
        <v>14531</v>
      </c>
      <c r="O327">
        <f>MAX(D323:D327)</f>
        <v>14545</v>
      </c>
    </row>
    <row r="328" spans="2:15" x14ac:dyDescent="0.25">
      <c r="B328" t="s">
        <v>991</v>
      </c>
      <c r="C328">
        <v>13026</v>
      </c>
      <c r="D328">
        <v>13728</v>
      </c>
      <c r="E328">
        <v>179</v>
      </c>
      <c r="F328">
        <v>3652604</v>
      </c>
      <c r="J328" t="s">
        <v>395</v>
      </c>
    </row>
    <row r="329" spans="2:15" x14ac:dyDescent="0.25">
      <c r="B329" t="s">
        <v>991</v>
      </c>
      <c r="C329">
        <v>13026</v>
      </c>
      <c r="D329">
        <v>13725</v>
      </c>
      <c r="E329">
        <v>176</v>
      </c>
      <c r="F329">
        <v>3300292</v>
      </c>
      <c r="J329" t="s">
        <v>396</v>
      </c>
    </row>
    <row r="330" spans="2:15" x14ac:dyDescent="0.25">
      <c r="B330" t="s">
        <v>991</v>
      </c>
      <c r="C330">
        <v>13026</v>
      </c>
      <c r="D330">
        <v>13722</v>
      </c>
      <c r="E330">
        <v>177</v>
      </c>
      <c r="F330">
        <v>3485545</v>
      </c>
      <c r="J330" t="s">
        <v>397</v>
      </c>
      <c r="L330" s="20" t="s">
        <v>420</v>
      </c>
      <c r="M330" s="20"/>
      <c r="N330" s="20" t="s">
        <v>423</v>
      </c>
      <c r="O330" s="20"/>
    </row>
    <row r="331" spans="2:15" x14ac:dyDescent="0.25">
      <c r="B331" t="s">
        <v>991</v>
      </c>
      <c r="C331">
        <v>13026</v>
      </c>
      <c r="D331">
        <v>13717</v>
      </c>
      <c r="E331">
        <v>177</v>
      </c>
      <c r="F331">
        <v>3494619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2:15" x14ac:dyDescent="0.25">
      <c r="B332" t="s">
        <v>991</v>
      </c>
      <c r="C332">
        <v>13026</v>
      </c>
      <c r="D332">
        <v>13731</v>
      </c>
      <c r="E332">
        <v>179</v>
      </c>
      <c r="F332">
        <v>3226127</v>
      </c>
      <c r="J332" t="s">
        <v>399</v>
      </c>
      <c r="L332">
        <f>MIN(B328:B332)</f>
        <v>0</v>
      </c>
      <c r="M332">
        <f>MAX(C328:C332)</f>
        <v>13026</v>
      </c>
      <c r="N332">
        <f>MIN(D328:D332)</f>
        <v>13717</v>
      </c>
      <c r="O332">
        <f>MAX(D328:D332)</f>
        <v>13731</v>
      </c>
    </row>
    <row r="333" spans="2:15" x14ac:dyDescent="0.25">
      <c r="B333" t="s">
        <v>992</v>
      </c>
      <c r="C333">
        <v>13821</v>
      </c>
      <c r="D333">
        <v>14475</v>
      </c>
      <c r="E333">
        <v>179</v>
      </c>
      <c r="F333">
        <v>3072042</v>
      </c>
      <c r="J333" t="s">
        <v>400</v>
      </c>
    </row>
    <row r="334" spans="2:15" x14ac:dyDescent="0.25">
      <c r="B334" t="s">
        <v>992</v>
      </c>
      <c r="C334">
        <v>13821</v>
      </c>
      <c r="D334">
        <v>14473</v>
      </c>
      <c r="E334">
        <v>178</v>
      </c>
      <c r="F334">
        <v>3210564</v>
      </c>
      <c r="J334" t="s">
        <v>401</v>
      </c>
    </row>
    <row r="335" spans="2:15" x14ac:dyDescent="0.25">
      <c r="B335" t="s">
        <v>992</v>
      </c>
      <c r="C335">
        <v>13821</v>
      </c>
      <c r="D335">
        <v>14471</v>
      </c>
      <c r="E335">
        <v>177</v>
      </c>
      <c r="F335">
        <v>3560687</v>
      </c>
      <c r="J335" t="s">
        <v>402</v>
      </c>
      <c r="L335" s="20" t="s">
        <v>420</v>
      </c>
      <c r="M335" s="20"/>
      <c r="N335" s="20" t="s">
        <v>423</v>
      </c>
      <c r="O335" s="20"/>
    </row>
    <row r="336" spans="2:15" x14ac:dyDescent="0.25">
      <c r="B336" t="s">
        <v>992</v>
      </c>
      <c r="C336">
        <v>13821</v>
      </c>
      <c r="D336">
        <v>14470</v>
      </c>
      <c r="E336">
        <v>170</v>
      </c>
      <c r="F336">
        <v>3661049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2:15" x14ac:dyDescent="0.25">
      <c r="B337" t="s">
        <v>992</v>
      </c>
      <c r="C337">
        <v>13821</v>
      </c>
      <c r="D337">
        <v>14471</v>
      </c>
      <c r="E337">
        <v>178</v>
      </c>
      <c r="F337">
        <v>4554630</v>
      </c>
      <c r="J337" t="s">
        <v>404</v>
      </c>
      <c r="L337">
        <f>MIN(B333:B337)</f>
        <v>0</v>
      </c>
      <c r="M337">
        <f>MAX(C333:C337)</f>
        <v>13821</v>
      </c>
      <c r="N337">
        <f>MIN(D333:D337)</f>
        <v>14470</v>
      </c>
      <c r="O337">
        <f>MAX(D333:D337)</f>
        <v>14475</v>
      </c>
    </row>
    <row r="338" spans="2:15" x14ac:dyDescent="0.25">
      <c r="B338" t="s">
        <v>993</v>
      </c>
      <c r="C338">
        <v>10407</v>
      </c>
      <c r="D338">
        <v>11283</v>
      </c>
      <c r="E338">
        <v>172</v>
      </c>
      <c r="F338">
        <v>3913623</v>
      </c>
      <c r="J338" t="s">
        <v>405</v>
      </c>
    </row>
    <row r="339" spans="2:15" x14ac:dyDescent="0.25">
      <c r="B339" t="s">
        <v>993</v>
      </c>
      <c r="C339">
        <v>10407</v>
      </c>
      <c r="D339">
        <v>11283</v>
      </c>
      <c r="E339">
        <v>169</v>
      </c>
      <c r="F339">
        <v>4704486</v>
      </c>
      <c r="J339" t="s">
        <v>406</v>
      </c>
    </row>
    <row r="340" spans="2:15" x14ac:dyDescent="0.25">
      <c r="B340" t="s">
        <v>993</v>
      </c>
      <c r="C340">
        <v>10407</v>
      </c>
      <c r="D340">
        <v>11287</v>
      </c>
      <c r="E340">
        <v>168</v>
      </c>
      <c r="F340">
        <v>3562903</v>
      </c>
      <c r="J340" t="s">
        <v>407</v>
      </c>
      <c r="L340" s="20" t="s">
        <v>420</v>
      </c>
      <c r="M340" s="20"/>
      <c r="N340" s="20" t="s">
        <v>423</v>
      </c>
      <c r="O340" s="20"/>
    </row>
    <row r="341" spans="2:15" x14ac:dyDescent="0.25">
      <c r="B341" t="s">
        <v>993</v>
      </c>
      <c r="C341">
        <v>10407</v>
      </c>
      <c r="D341">
        <v>11287</v>
      </c>
      <c r="E341">
        <v>177</v>
      </c>
      <c r="F341">
        <v>3728005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2:15" x14ac:dyDescent="0.25">
      <c r="B342" t="s">
        <v>993</v>
      </c>
      <c r="C342">
        <v>10407</v>
      </c>
      <c r="D342">
        <v>11291</v>
      </c>
      <c r="E342">
        <v>175</v>
      </c>
      <c r="F342">
        <v>3074652</v>
      </c>
      <c r="J342" t="s">
        <v>409</v>
      </c>
      <c r="L342">
        <f>MIN(B338:B342)</f>
        <v>0</v>
      </c>
      <c r="M342">
        <f>MAX(C338:C342)</f>
        <v>10407</v>
      </c>
      <c r="N342">
        <f>MIN(D338:D342)</f>
        <v>11283</v>
      </c>
      <c r="O342">
        <f>MAX(D338:D342)</f>
        <v>11291</v>
      </c>
    </row>
    <row r="343" spans="2:15" x14ac:dyDescent="0.25">
      <c r="B343" t="s">
        <v>994</v>
      </c>
      <c r="C343">
        <v>12299</v>
      </c>
      <c r="D343">
        <v>12847</v>
      </c>
      <c r="E343">
        <v>168</v>
      </c>
      <c r="F343">
        <v>3252993</v>
      </c>
      <c r="J343" t="s">
        <v>410</v>
      </c>
    </row>
    <row r="344" spans="2:15" x14ac:dyDescent="0.25">
      <c r="B344" t="s">
        <v>994</v>
      </c>
      <c r="C344">
        <v>12299</v>
      </c>
      <c r="D344">
        <v>12842</v>
      </c>
      <c r="E344">
        <v>175</v>
      </c>
      <c r="F344">
        <v>4710240</v>
      </c>
      <c r="J344" t="s">
        <v>411</v>
      </c>
    </row>
    <row r="345" spans="2:15" x14ac:dyDescent="0.25">
      <c r="B345" t="s">
        <v>994</v>
      </c>
      <c r="C345">
        <v>12299</v>
      </c>
      <c r="D345">
        <v>12843</v>
      </c>
      <c r="E345">
        <v>175</v>
      </c>
      <c r="F345">
        <v>3706996</v>
      </c>
      <c r="J345" t="s">
        <v>412</v>
      </c>
      <c r="L345" s="20" t="s">
        <v>420</v>
      </c>
      <c r="M345" s="20"/>
      <c r="N345" s="20" t="s">
        <v>423</v>
      </c>
      <c r="O345" s="20"/>
    </row>
    <row r="346" spans="2:15" x14ac:dyDescent="0.25">
      <c r="B346" t="s">
        <v>994</v>
      </c>
      <c r="C346">
        <v>12299</v>
      </c>
      <c r="D346">
        <v>12842</v>
      </c>
      <c r="E346">
        <v>179</v>
      </c>
      <c r="F346">
        <v>4013098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2:15" x14ac:dyDescent="0.25">
      <c r="B347" t="s">
        <v>994</v>
      </c>
      <c r="C347">
        <v>12299</v>
      </c>
      <c r="D347">
        <v>12841</v>
      </c>
      <c r="E347">
        <v>179</v>
      </c>
      <c r="F347">
        <v>4546986</v>
      </c>
      <c r="J347" t="s">
        <v>414</v>
      </c>
      <c r="L347">
        <f>MIN(B343:B347)</f>
        <v>0</v>
      </c>
      <c r="M347">
        <f>MAX(C343:C347)</f>
        <v>12299</v>
      </c>
      <c r="N347">
        <f>MIN(D343:D347)</f>
        <v>12841</v>
      </c>
      <c r="O347">
        <f>MAX(D343:D347)</f>
        <v>12847</v>
      </c>
    </row>
    <row r="348" spans="2:15" x14ac:dyDescent="0.25">
      <c r="B348" t="s">
        <v>995</v>
      </c>
      <c r="C348">
        <v>11347</v>
      </c>
      <c r="D348">
        <v>12111</v>
      </c>
      <c r="E348">
        <v>178</v>
      </c>
      <c r="F348">
        <v>3351013</v>
      </c>
      <c r="J348" t="s">
        <v>415</v>
      </c>
    </row>
    <row r="349" spans="2:15" x14ac:dyDescent="0.25">
      <c r="B349" t="s">
        <v>995</v>
      </c>
      <c r="C349">
        <v>11347</v>
      </c>
      <c r="D349">
        <v>12107</v>
      </c>
      <c r="E349">
        <v>179</v>
      </c>
      <c r="F349">
        <v>3428944</v>
      </c>
      <c r="J349" t="s">
        <v>416</v>
      </c>
    </row>
    <row r="350" spans="2:15" x14ac:dyDescent="0.25">
      <c r="B350" t="s">
        <v>995</v>
      </c>
      <c r="C350">
        <v>11347</v>
      </c>
      <c r="D350">
        <v>12111</v>
      </c>
      <c r="E350">
        <v>176</v>
      </c>
      <c r="F350">
        <v>3443420</v>
      </c>
      <c r="J350" t="s">
        <v>417</v>
      </c>
      <c r="L350" s="20" t="s">
        <v>420</v>
      </c>
      <c r="M350" s="20"/>
      <c r="N350" s="20" t="s">
        <v>423</v>
      </c>
      <c r="O350" s="20"/>
    </row>
    <row r="351" spans="2:15" x14ac:dyDescent="0.25">
      <c r="B351" t="s">
        <v>995</v>
      </c>
      <c r="C351">
        <v>11347</v>
      </c>
      <c r="D351">
        <v>12115</v>
      </c>
      <c r="E351">
        <v>179</v>
      </c>
      <c r="F351">
        <v>3229061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2:15" x14ac:dyDescent="0.25">
      <c r="B352" t="s">
        <v>995</v>
      </c>
      <c r="C352">
        <v>11347</v>
      </c>
      <c r="D352">
        <v>12108</v>
      </c>
      <c r="E352">
        <v>178</v>
      </c>
      <c r="F352">
        <v>3130092</v>
      </c>
      <c r="J352" t="s">
        <v>419</v>
      </c>
      <c r="L352">
        <f>MIN(B348:B352)</f>
        <v>0</v>
      </c>
      <c r="M352">
        <f>MAX(C348:C352)</f>
        <v>11347</v>
      </c>
      <c r="N352">
        <f>MIN(D348:D352)</f>
        <v>12107</v>
      </c>
      <c r="O352">
        <f>MAX(D348:D352)</f>
        <v>12115</v>
      </c>
    </row>
    <row r="353" spans="2:6" x14ac:dyDescent="0.25">
      <c r="B353" t="s">
        <v>926</v>
      </c>
      <c r="C353">
        <v>7297</v>
      </c>
      <c r="D353">
        <v>8909</v>
      </c>
      <c r="E353">
        <v>54</v>
      </c>
      <c r="F353">
        <v>1277069</v>
      </c>
    </row>
    <row r="354" spans="2:6" x14ac:dyDescent="0.25">
      <c r="B354" t="s">
        <v>926</v>
      </c>
      <c r="C354">
        <v>7297</v>
      </c>
      <c r="D354">
        <v>8914</v>
      </c>
      <c r="E354">
        <v>59</v>
      </c>
      <c r="F354">
        <v>1352502</v>
      </c>
    </row>
    <row r="355" spans="2:6" x14ac:dyDescent="0.25">
      <c r="B355" t="s">
        <v>926</v>
      </c>
      <c r="C355">
        <v>7297</v>
      </c>
      <c r="D355">
        <v>8909</v>
      </c>
      <c r="E355">
        <v>40</v>
      </c>
      <c r="F355">
        <v>1273817</v>
      </c>
    </row>
    <row r="356" spans="2:6" x14ac:dyDescent="0.25">
      <c r="B356" t="s">
        <v>926</v>
      </c>
      <c r="C356">
        <v>7297</v>
      </c>
      <c r="D356">
        <v>8910</v>
      </c>
      <c r="E356">
        <v>54</v>
      </c>
      <c r="F356">
        <v>1355273</v>
      </c>
    </row>
    <row r="357" spans="2:6" x14ac:dyDescent="0.25">
      <c r="B357" t="s">
        <v>926</v>
      </c>
      <c r="C357">
        <v>7297</v>
      </c>
      <c r="D357">
        <v>8916</v>
      </c>
      <c r="E357">
        <v>32</v>
      </c>
      <c r="F357">
        <v>1354596</v>
      </c>
    </row>
    <row r="358" spans="2:6" x14ac:dyDescent="0.25">
      <c r="B358" t="s">
        <v>927</v>
      </c>
      <c r="C358">
        <v>4571</v>
      </c>
      <c r="D358">
        <v>8762</v>
      </c>
      <c r="E358">
        <v>59</v>
      </c>
      <c r="F358">
        <v>1888965</v>
      </c>
    </row>
    <row r="359" spans="2:6" x14ac:dyDescent="0.25">
      <c r="B359" t="s">
        <v>927</v>
      </c>
      <c r="C359">
        <v>4571</v>
      </c>
      <c r="D359">
        <v>8768</v>
      </c>
      <c r="E359">
        <v>62</v>
      </c>
      <c r="F359">
        <v>1711364</v>
      </c>
    </row>
    <row r="360" spans="2:6" x14ac:dyDescent="0.25">
      <c r="B360" t="s">
        <v>927</v>
      </c>
      <c r="C360">
        <v>4571</v>
      </c>
      <c r="D360">
        <v>8780</v>
      </c>
      <c r="E360">
        <v>35</v>
      </c>
      <c r="F360">
        <v>1794554</v>
      </c>
    </row>
    <row r="361" spans="2:6" x14ac:dyDescent="0.25">
      <c r="B361" t="s">
        <v>927</v>
      </c>
      <c r="C361">
        <v>4571</v>
      </c>
      <c r="D361">
        <v>8778</v>
      </c>
      <c r="E361">
        <v>60</v>
      </c>
      <c r="F361">
        <v>1888640</v>
      </c>
    </row>
    <row r="362" spans="2:6" x14ac:dyDescent="0.25">
      <c r="B362" t="s">
        <v>927</v>
      </c>
      <c r="C362">
        <v>4571</v>
      </c>
      <c r="D362">
        <v>8772</v>
      </c>
      <c r="E362">
        <v>51</v>
      </c>
      <c r="F362">
        <v>1882936</v>
      </c>
    </row>
    <row r="363" spans="2:6" x14ac:dyDescent="0.25">
      <c r="B363" t="s">
        <v>928</v>
      </c>
      <c r="C363">
        <v>7716</v>
      </c>
      <c r="D363">
        <v>9642</v>
      </c>
      <c r="E363">
        <v>26</v>
      </c>
      <c r="F363">
        <v>1460647</v>
      </c>
    </row>
    <row r="364" spans="2:6" x14ac:dyDescent="0.25">
      <c r="B364" t="s">
        <v>928</v>
      </c>
      <c r="C364">
        <v>7716</v>
      </c>
      <c r="D364">
        <v>9643</v>
      </c>
      <c r="E364">
        <v>40</v>
      </c>
      <c r="F364">
        <v>1458509</v>
      </c>
    </row>
    <row r="365" spans="2:6" x14ac:dyDescent="0.25">
      <c r="B365" t="s">
        <v>928</v>
      </c>
      <c r="C365">
        <v>7716</v>
      </c>
      <c r="D365">
        <v>9643</v>
      </c>
      <c r="E365">
        <v>45</v>
      </c>
      <c r="F365">
        <v>1456718</v>
      </c>
    </row>
    <row r="366" spans="2:6" x14ac:dyDescent="0.25">
      <c r="B366" t="s">
        <v>928</v>
      </c>
      <c r="C366">
        <v>7716</v>
      </c>
      <c r="D366">
        <v>9643</v>
      </c>
      <c r="E366">
        <v>32</v>
      </c>
      <c r="F366">
        <v>1457901</v>
      </c>
    </row>
    <row r="367" spans="2:6" x14ac:dyDescent="0.25">
      <c r="B367" t="s">
        <v>928</v>
      </c>
      <c r="C367">
        <v>7716</v>
      </c>
      <c r="D367">
        <v>9643</v>
      </c>
      <c r="E367">
        <v>39</v>
      </c>
      <c r="F367">
        <v>1458883</v>
      </c>
    </row>
    <row r="368" spans="2:6" x14ac:dyDescent="0.25">
      <c r="B368" t="s">
        <v>929</v>
      </c>
      <c r="C368">
        <v>4073</v>
      </c>
      <c r="D368">
        <v>9152</v>
      </c>
      <c r="E368">
        <v>60</v>
      </c>
      <c r="F368">
        <v>1891392</v>
      </c>
    </row>
    <row r="369" spans="2:6" x14ac:dyDescent="0.25">
      <c r="B369" t="s">
        <v>929</v>
      </c>
      <c r="C369">
        <v>4073</v>
      </c>
      <c r="D369">
        <v>9149</v>
      </c>
      <c r="E369">
        <v>39</v>
      </c>
      <c r="F369">
        <v>1714924</v>
      </c>
    </row>
    <row r="370" spans="2:6" x14ac:dyDescent="0.25">
      <c r="B370" t="s">
        <v>929</v>
      </c>
      <c r="C370">
        <v>4073</v>
      </c>
      <c r="D370">
        <v>9149</v>
      </c>
      <c r="E370">
        <v>60</v>
      </c>
      <c r="F370">
        <v>1889476</v>
      </c>
    </row>
    <row r="371" spans="2:6" x14ac:dyDescent="0.25">
      <c r="B371" t="s">
        <v>929</v>
      </c>
      <c r="C371">
        <v>4073</v>
      </c>
      <c r="D371">
        <v>9149</v>
      </c>
      <c r="E371">
        <v>34</v>
      </c>
      <c r="F371">
        <v>1800993</v>
      </c>
    </row>
    <row r="372" spans="2:6" x14ac:dyDescent="0.25">
      <c r="B372" t="s">
        <v>929</v>
      </c>
      <c r="C372">
        <v>4073</v>
      </c>
      <c r="D372">
        <v>9149</v>
      </c>
      <c r="E372">
        <v>45</v>
      </c>
      <c r="F372">
        <v>1714496</v>
      </c>
    </row>
    <row r="373" spans="2:6" x14ac:dyDescent="0.25">
      <c r="B373" t="s">
        <v>930</v>
      </c>
      <c r="C373">
        <v>6071</v>
      </c>
      <c r="D373">
        <v>8259</v>
      </c>
      <c r="E373">
        <v>62</v>
      </c>
      <c r="F373">
        <v>1303091</v>
      </c>
    </row>
    <row r="374" spans="2:6" x14ac:dyDescent="0.25">
      <c r="B374" t="s">
        <v>930</v>
      </c>
      <c r="C374">
        <v>6071</v>
      </c>
      <c r="D374">
        <v>8256</v>
      </c>
      <c r="E374">
        <v>62</v>
      </c>
      <c r="F374">
        <v>1309891</v>
      </c>
    </row>
    <row r="375" spans="2:6" x14ac:dyDescent="0.25">
      <c r="B375" t="s">
        <v>930</v>
      </c>
      <c r="C375">
        <v>6071</v>
      </c>
      <c r="D375">
        <v>8253</v>
      </c>
      <c r="E375">
        <v>43</v>
      </c>
      <c r="F375">
        <v>1222045</v>
      </c>
    </row>
    <row r="376" spans="2:6" x14ac:dyDescent="0.25">
      <c r="B376" t="s">
        <v>930</v>
      </c>
      <c r="C376">
        <v>6071</v>
      </c>
      <c r="D376">
        <v>8252</v>
      </c>
      <c r="E376">
        <v>50</v>
      </c>
      <c r="F376">
        <v>1223520</v>
      </c>
    </row>
    <row r="377" spans="2:6" x14ac:dyDescent="0.25">
      <c r="B377" t="s">
        <v>930</v>
      </c>
      <c r="C377">
        <v>6071</v>
      </c>
      <c r="D377">
        <v>8256</v>
      </c>
      <c r="E377">
        <v>57</v>
      </c>
      <c r="F377">
        <v>1222652</v>
      </c>
    </row>
    <row r="378" spans="2:6" x14ac:dyDescent="0.25">
      <c r="B378" t="s">
        <v>931</v>
      </c>
      <c r="C378">
        <v>6009</v>
      </c>
      <c r="D378">
        <v>7675</v>
      </c>
      <c r="E378">
        <v>47</v>
      </c>
      <c r="F378">
        <v>1037670</v>
      </c>
    </row>
    <row r="379" spans="2:6" x14ac:dyDescent="0.25">
      <c r="B379" t="s">
        <v>931</v>
      </c>
      <c r="C379">
        <v>6009</v>
      </c>
      <c r="D379">
        <v>7677</v>
      </c>
      <c r="E379">
        <v>27</v>
      </c>
      <c r="F379">
        <v>955497</v>
      </c>
    </row>
    <row r="380" spans="2:6" x14ac:dyDescent="0.25">
      <c r="B380" t="s">
        <v>931</v>
      </c>
      <c r="C380">
        <v>6009</v>
      </c>
      <c r="D380">
        <v>7676</v>
      </c>
      <c r="E380">
        <v>40</v>
      </c>
      <c r="F380">
        <v>954525</v>
      </c>
    </row>
    <row r="381" spans="2:6" x14ac:dyDescent="0.25">
      <c r="B381" t="s">
        <v>931</v>
      </c>
      <c r="C381">
        <v>6009</v>
      </c>
      <c r="D381">
        <v>7674</v>
      </c>
      <c r="E381">
        <v>57</v>
      </c>
      <c r="F381">
        <v>955072</v>
      </c>
    </row>
    <row r="382" spans="2:6" x14ac:dyDescent="0.25">
      <c r="B382" t="s">
        <v>931</v>
      </c>
      <c r="C382">
        <v>6009</v>
      </c>
      <c r="D382">
        <v>7677</v>
      </c>
      <c r="E382">
        <v>33</v>
      </c>
      <c r="F382">
        <v>951481</v>
      </c>
    </row>
    <row r="383" spans="2:6" x14ac:dyDescent="0.25">
      <c r="B383" t="s">
        <v>932</v>
      </c>
      <c r="C383">
        <v>5467</v>
      </c>
      <c r="D383">
        <v>9651</v>
      </c>
      <c r="E383">
        <v>44</v>
      </c>
      <c r="F383">
        <v>1801055</v>
      </c>
    </row>
    <row r="384" spans="2:6" x14ac:dyDescent="0.25">
      <c r="B384" t="s">
        <v>932</v>
      </c>
      <c r="C384">
        <v>5467</v>
      </c>
      <c r="D384">
        <v>9657</v>
      </c>
      <c r="E384">
        <v>52</v>
      </c>
      <c r="F384">
        <v>1801602</v>
      </c>
    </row>
    <row r="385" spans="2:6" x14ac:dyDescent="0.25">
      <c r="B385" t="s">
        <v>932</v>
      </c>
      <c r="C385">
        <v>5467</v>
      </c>
      <c r="D385">
        <v>9654</v>
      </c>
      <c r="E385">
        <v>41</v>
      </c>
      <c r="F385">
        <v>1976999</v>
      </c>
    </row>
    <row r="386" spans="2:6" x14ac:dyDescent="0.25">
      <c r="B386" t="s">
        <v>932</v>
      </c>
      <c r="C386">
        <v>5467</v>
      </c>
      <c r="D386">
        <v>9651</v>
      </c>
      <c r="E386">
        <v>51</v>
      </c>
      <c r="F386">
        <v>1711407</v>
      </c>
    </row>
    <row r="387" spans="2:6" x14ac:dyDescent="0.25">
      <c r="B387" t="s">
        <v>932</v>
      </c>
      <c r="C387">
        <v>5467</v>
      </c>
      <c r="D387">
        <v>9651</v>
      </c>
      <c r="E387">
        <v>46</v>
      </c>
      <c r="F387">
        <v>1976123</v>
      </c>
    </row>
    <row r="388" spans="2:6" x14ac:dyDescent="0.25">
      <c r="B388" t="s">
        <v>933</v>
      </c>
      <c r="C388">
        <v>3870</v>
      </c>
      <c r="D388">
        <v>8473</v>
      </c>
      <c r="E388">
        <v>36</v>
      </c>
      <c r="F388">
        <v>1625365</v>
      </c>
    </row>
    <row r="389" spans="2:6" x14ac:dyDescent="0.25">
      <c r="B389" t="s">
        <v>933</v>
      </c>
      <c r="C389">
        <v>3870</v>
      </c>
      <c r="D389">
        <v>8451</v>
      </c>
      <c r="E389">
        <v>55</v>
      </c>
      <c r="F389">
        <v>1623211</v>
      </c>
    </row>
    <row r="390" spans="2:6" x14ac:dyDescent="0.25">
      <c r="B390" t="s">
        <v>933</v>
      </c>
      <c r="C390">
        <v>3870</v>
      </c>
      <c r="D390">
        <v>8476</v>
      </c>
      <c r="E390">
        <v>57</v>
      </c>
      <c r="F390">
        <v>1624149</v>
      </c>
    </row>
    <row r="391" spans="2:6" x14ac:dyDescent="0.25">
      <c r="B391" t="s">
        <v>933</v>
      </c>
      <c r="C391">
        <v>3870</v>
      </c>
      <c r="D391">
        <v>8460</v>
      </c>
      <c r="E391">
        <v>47</v>
      </c>
      <c r="F391">
        <v>1620777</v>
      </c>
    </row>
    <row r="392" spans="2:6" x14ac:dyDescent="0.25">
      <c r="B392" t="s">
        <v>933</v>
      </c>
      <c r="C392">
        <v>3870</v>
      </c>
      <c r="D392">
        <v>8473</v>
      </c>
      <c r="E392">
        <v>54</v>
      </c>
      <c r="F392">
        <v>1623770</v>
      </c>
    </row>
    <row r="393" spans="2:6" x14ac:dyDescent="0.25">
      <c r="B393" t="s">
        <v>934</v>
      </c>
      <c r="C393">
        <v>8781</v>
      </c>
      <c r="D393">
        <v>10201</v>
      </c>
      <c r="E393">
        <v>31</v>
      </c>
      <c r="F393">
        <v>1531178</v>
      </c>
    </row>
    <row r="394" spans="2:6" x14ac:dyDescent="0.25">
      <c r="B394" t="s">
        <v>934</v>
      </c>
      <c r="C394">
        <v>8781</v>
      </c>
      <c r="D394">
        <v>10198</v>
      </c>
      <c r="E394">
        <v>36</v>
      </c>
      <c r="F394">
        <v>1518106</v>
      </c>
    </row>
    <row r="395" spans="2:6" x14ac:dyDescent="0.25">
      <c r="B395" t="s">
        <v>934</v>
      </c>
      <c r="C395">
        <v>8781</v>
      </c>
      <c r="D395">
        <v>10195</v>
      </c>
      <c r="E395">
        <v>31</v>
      </c>
      <c r="F395">
        <v>1676264</v>
      </c>
    </row>
    <row r="396" spans="2:6" x14ac:dyDescent="0.25">
      <c r="B396" t="s">
        <v>934</v>
      </c>
      <c r="C396">
        <v>8781</v>
      </c>
      <c r="D396">
        <v>10196</v>
      </c>
      <c r="E396">
        <v>40</v>
      </c>
      <c r="F396">
        <v>1734726</v>
      </c>
    </row>
    <row r="397" spans="2:6" x14ac:dyDescent="0.25">
      <c r="B397" t="s">
        <v>934</v>
      </c>
      <c r="C397">
        <v>8781</v>
      </c>
      <c r="D397">
        <v>10196</v>
      </c>
      <c r="E397">
        <v>22</v>
      </c>
      <c r="F397">
        <v>1607252</v>
      </c>
    </row>
    <row r="398" spans="2:6" x14ac:dyDescent="0.25">
      <c r="B398" t="s">
        <v>935</v>
      </c>
      <c r="C398">
        <v>3708</v>
      </c>
      <c r="D398">
        <v>10770</v>
      </c>
      <c r="E398">
        <v>50</v>
      </c>
      <c r="F398">
        <v>2076131</v>
      </c>
    </row>
    <row r="399" spans="2:6" x14ac:dyDescent="0.25">
      <c r="B399" t="s">
        <v>935</v>
      </c>
      <c r="C399">
        <v>3708</v>
      </c>
      <c r="D399">
        <v>10781</v>
      </c>
      <c r="E399">
        <v>60</v>
      </c>
      <c r="F399">
        <v>2079435</v>
      </c>
    </row>
    <row r="400" spans="2:6" x14ac:dyDescent="0.25">
      <c r="B400" t="s">
        <v>935</v>
      </c>
      <c r="C400">
        <v>3708</v>
      </c>
      <c r="D400">
        <v>10777</v>
      </c>
      <c r="E400">
        <v>55</v>
      </c>
      <c r="F400">
        <v>1984934</v>
      </c>
    </row>
    <row r="401" spans="2:6" x14ac:dyDescent="0.25">
      <c r="B401" t="s">
        <v>935</v>
      </c>
      <c r="C401">
        <v>3708</v>
      </c>
      <c r="D401">
        <v>10778</v>
      </c>
      <c r="E401">
        <v>53</v>
      </c>
      <c r="F401">
        <v>1993464</v>
      </c>
    </row>
    <row r="402" spans="2:6" x14ac:dyDescent="0.25">
      <c r="B402" t="s">
        <v>935</v>
      </c>
      <c r="C402">
        <v>3708</v>
      </c>
      <c r="D402">
        <v>10791</v>
      </c>
      <c r="E402">
        <v>58</v>
      </c>
      <c r="F402">
        <v>1987314</v>
      </c>
    </row>
    <row r="403" spans="2:6" x14ac:dyDescent="0.25">
      <c r="B403" t="s">
        <v>936</v>
      </c>
      <c r="C403">
        <v>7254</v>
      </c>
      <c r="D403">
        <v>8474</v>
      </c>
      <c r="E403">
        <v>52</v>
      </c>
      <c r="F403">
        <v>1489277</v>
      </c>
    </row>
    <row r="404" spans="2:6" x14ac:dyDescent="0.25">
      <c r="B404" t="s">
        <v>936</v>
      </c>
      <c r="C404">
        <v>7254</v>
      </c>
      <c r="D404">
        <v>8475</v>
      </c>
      <c r="E404">
        <v>33</v>
      </c>
      <c r="F404">
        <v>1569130</v>
      </c>
    </row>
    <row r="405" spans="2:6" x14ac:dyDescent="0.25">
      <c r="B405" t="s">
        <v>936</v>
      </c>
      <c r="C405">
        <v>7254</v>
      </c>
      <c r="D405">
        <v>8474</v>
      </c>
      <c r="E405">
        <v>30</v>
      </c>
      <c r="F405">
        <v>1486091</v>
      </c>
    </row>
    <row r="406" spans="2:6" x14ac:dyDescent="0.25">
      <c r="B406" t="s">
        <v>936</v>
      </c>
      <c r="C406">
        <v>7254</v>
      </c>
      <c r="D406">
        <v>8476</v>
      </c>
      <c r="E406">
        <v>46</v>
      </c>
      <c r="F406">
        <v>1488372</v>
      </c>
    </row>
    <row r="407" spans="2:6" x14ac:dyDescent="0.25">
      <c r="B407" t="s">
        <v>936</v>
      </c>
      <c r="C407">
        <v>7254</v>
      </c>
      <c r="D407">
        <v>8472</v>
      </c>
      <c r="E407">
        <v>36</v>
      </c>
      <c r="F407">
        <v>1569135</v>
      </c>
    </row>
    <row r="408" spans="2:6" x14ac:dyDescent="0.25">
      <c r="B408" t="s">
        <v>937</v>
      </c>
      <c r="C408">
        <v>8331</v>
      </c>
      <c r="D408">
        <v>10338</v>
      </c>
      <c r="E408">
        <v>38</v>
      </c>
      <c r="F408">
        <v>1463497</v>
      </c>
    </row>
    <row r="409" spans="2:6" x14ac:dyDescent="0.25">
      <c r="B409" t="s">
        <v>937</v>
      </c>
      <c r="C409">
        <v>8331</v>
      </c>
      <c r="D409">
        <v>10338</v>
      </c>
      <c r="E409">
        <v>48</v>
      </c>
      <c r="F409">
        <v>1380932</v>
      </c>
    </row>
    <row r="410" spans="2:6" x14ac:dyDescent="0.25">
      <c r="B410" t="s">
        <v>937</v>
      </c>
      <c r="C410">
        <v>8331</v>
      </c>
      <c r="D410">
        <v>10341</v>
      </c>
      <c r="E410">
        <v>35</v>
      </c>
      <c r="F410">
        <v>1380022</v>
      </c>
    </row>
    <row r="411" spans="2:6" x14ac:dyDescent="0.25">
      <c r="B411" t="s">
        <v>937</v>
      </c>
      <c r="C411">
        <v>8331</v>
      </c>
      <c r="D411">
        <v>10339</v>
      </c>
      <c r="E411">
        <v>29</v>
      </c>
      <c r="F411">
        <v>1294874</v>
      </c>
    </row>
    <row r="412" spans="2:6" x14ac:dyDescent="0.25">
      <c r="B412" t="s">
        <v>937</v>
      </c>
      <c r="C412">
        <v>8331</v>
      </c>
      <c r="D412">
        <v>10338</v>
      </c>
      <c r="E412">
        <v>28</v>
      </c>
      <c r="F412">
        <v>1464016</v>
      </c>
    </row>
    <row r="413" spans="2:6" x14ac:dyDescent="0.25">
      <c r="B413" t="s">
        <v>938</v>
      </c>
      <c r="C413">
        <v>5850</v>
      </c>
      <c r="D413">
        <v>8065</v>
      </c>
      <c r="E413">
        <v>61</v>
      </c>
      <c r="F413">
        <v>1419840</v>
      </c>
    </row>
    <row r="414" spans="2:6" x14ac:dyDescent="0.25">
      <c r="B414" t="s">
        <v>938</v>
      </c>
      <c r="C414">
        <v>5850</v>
      </c>
      <c r="D414">
        <v>8060</v>
      </c>
      <c r="E414">
        <v>45</v>
      </c>
      <c r="F414">
        <v>1417206</v>
      </c>
    </row>
    <row r="415" spans="2:6" x14ac:dyDescent="0.25">
      <c r="B415" t="s">
        <v>938</v>
      </c>
      <c r="C415">
        <v>5850</v>
      </c>
      <c r="D415">
        <v>8072</v>
      </c>
      <c r="E415">
        <v>53</v>
      </c>
      <c r="F415">
        <v>1332354</v>
      </c>
    </row>
    <row r="416" spans="2:6" x14ac:dyDescent="0.25">
      <c r="B416" t="s">
        <v>938</v>
      </c>
      <c r="C416">
        <v>5850</v>
      </c>
      <c r="D416">
        <v>8066</v>
      </c>
      <c r="E416">
        <v>43</v>
      </c>
      <c r="F416">
        <v>1506120</v>
      </c>
    </row>
    <row r="417" spans="2:6" x14ac:dyDescent="0.25">
      <c r="B417" t="s">
        <v>938</v>
      </c>
      <c r="C417">
        <v>5850</v>
      </c>
      <c r="D417">
        <v>8070</v>
      </c>
      <c r="E417">
        <v>54</v>
      </c>
      <c r="F417">
        <v>1412299</v>
      </c>
    </row>
    <row r="418" spans="2:6" x14ac:dyDescent="0.25">
      <c r="B418" t="s">
        <v>939</v>
      </c>
      <c r="C418">
        <v>5766</v>
      </c>
      <c r="D418">
        <v>8307</v>
      </c>
      <c r="E418">
        <v>53</v>
      </c>
      <c r="F418">
        <v>1408489</v>
      </c>
    </row>
    <row r="419" spans="2:6" x14ac:dyDescent="0.25">
      <c r="B419" t="s">
        <v>939</v>
      </c>
      <c r="C419">
        <v>5766</v>
      </c>
      <c r="D419">
        <v>8309</v>
      </c>
      <c r="E419">
        <v>62</v>
      </c>
      <c r="F419">
        <v>1409571</v>
      </c>
    </row>
    <row r="420" spans="2:6" x14ac:dyDescent="0.25">
      <c r="B420" t="s">
        <v>939</v>
      </c>
      <c r="C420">
        <v>5766</v>
      </c>
      <c r="D420">
        <v>8302</v>
      </c>
      <c r="E420">
        <v>62</v>
      </c>
      <c r="F420">
        <v>1411150</v>
      </c>
    </row>
    <row r="421" spans="2:6" x14ac:dyDescent="0.25">
      <c r="B421" t="s">
        <v>939</v>
      </c>
      <c r="C421">
        <v>5766</v>
      </c>
      <c r="D421">
        <v>8304</v>
      </c>
      <c r="E421">
        <v>43</v>
      </c>
      <c r="F421">
        <v>1323590</v>
      </c>
    </row>
    <row r="422" spans="2:6" x14ac:dyDescent="0.25">
      <c r="B422" t="s">
        <v>939</v>
      </c>
      <c r="C422">
        <v>5766</v>
      </c>
      <c r="D422">
        <v>8304</v>
      </c>
      <c r="E422">
        <v>57</v>
      </c>
      <c r="F422">
        <v>1323532</v>
      </c>
    </row>
    <row r="423" spans="2:6" x14ac:dyDescent="0.25">
      <c r="B423" t="s">
        <v>940</v>
      </c>
      <c r="C423">
        <v>7804</v>
      </c>
      <c r="D423">
        <v>9148</v>
      </c>
      <c r="E423">
        <v>53</v>
      </c>
      <c r="F423">
        <v>1188624</v>
      </c>
    </row>
    <row r="424" spans="2:6" x14ac:dyDescent="0.25">
      <c r="B424" t="s">
        <v>940</v>
      </c>
      <c r="C424">
        <v>7804</v>
      </c>
      <c r="D424">
        <v>9148</v>
      </c>
      <c r="E424">
        <v>31</v>
      </c>
      <c r="F424">
        <v>1186723</v>
      </c>
    </row>
    <row r="425" spans="2:6" x14ac:dyDescent="0.25">
      <c r="B425" t="s">
        <v>940</v>
      </c>
      <c r="C425">
        <v>7804</v>
      </c>
      <c r="D425">
        <v>9147</v>
      </c>
      <c r="E425">
        <v>26</v>
      </c>
      <c r="F425">
        <v>1266604</v>
      </c>
    </row>
    <row r="426" spans="2:6" x14ac:dyDescent="0.25">
      <c r="B426" t="s">
        <v>940</v>
      </c>
      <c r="C426">
        <v>7804</v>
      </c>
      <c r="D426">
        <v>9149</v>
      </c>
      <c r="E426">
        <v>30</v>
      </c>
      <c r="F426">
        <v>1190042</v>
      </c>
    </row>
    <row r="427" spans="2:6" x14ac:dyDescent="0.25">
      <c r="B427" t="s">
        <v>940</v>
      </c>
      <c r="C427">
        <v>7804</v>
      </c>
      <c r="D427">
        <v>9148</v>
      </c>
      <c r="E427">
        <v>49</v>
      </c>
      <c r="F427">
        <v>1261725</v>
      </c>
    </row>
    <row r="428" spans="2:6" x14ac:dyDescent="0.25">
      <c r="B428" t="s">
        <v>941</v>
      </c>
      <c r="C428">
        <v>7209</v>
      </c>
      <c r="D428">
        <v>8880</v>
      </c>
      <c r="E428">
        <v>28</v>
      </c>
      <c r="F428">
        <v>1421636</v>
      </c>
    </row>
    <row r="429" spans="2:6" x14ac:dyDescent="0.25">
      <c r="B429" t="s">
        <v>941</v>
      </c>
      <c r="C429">
        <v>7209</v>
      </c>
      <c r="D429">
        <v>8884</v>
      </c>
      <c r="E429">
        <v>31</v>
      </c>
      <c r="F429">
        <v>1497689</v>
      </c>
    </row>
    <row r="430" spans="2:6" x14ac:dyDescent="0.25">
      <c r="B430" t="s">
        <v>941</v>
      </c>
      <c r="C430">
        <v>7209</v>
      </c>
      <c r="D430">
        <v>8878</v>
      </c>
      <c r="E430">
        <v>28</v>
      </c>
      <c r="F430">
        <v>1501335</v>
      </c>
    </row>
    <row r="431" spans="2:6" x14ac:dyDescent="0.25">
      <c r="B431" t="s">
        <v>941</v>
      </c>
      <c r="C431">
        <v>7209</v>
      </c>
      <c r="D431">
        <v>8874</v>
      </c>
      <c r="E431">
        <v>39</v>
      </c>
      <c r="F431">
        <v>1338388</v>
      </c>
    </row>
    <row r="432" spans="2:6" x14ac:dyDescent="0.25">
      <c r="B432" t="s">
        <v>941</v>
      </c>
      <c r="C432">
        <v>7209</v>
      </c>
      <c r="D432">
        <v>8880</v>
      </c>
      <c r="E432">
        <v>20</v>
      </c>
      <c r="F432">
        <v>1422150</v>
      </c>
    </row>
    <row r="433" spans="2:6" x14ac:dyDescent="0.25">
      <c r="B433" t="s">
        <v>942</v>
      </c>
      <c r="C433">
        <v>5412</v>
      </c>
      <c r="D433">
        <v>7527</v>
      </c>
      <c r="E433">
        <v>40</v>
      </c>
      <c r="F433">
        <v>1054048</v>
      </c>
    </row>
    <row r="434" spans="2:6" x14ac:dyDescent="0.25">
      <c r="B434" t="s">
        <v>942</v>
      </c>
      <c r="C434">
        <v>5412</v>
      </c>
      <c r="D434">
        <v>7535</v>
      </c>
      <c r="E434">
        <v>47</v>
      </c>
      <c r="F434">
        <v>1142718</v>
      </c>
    </row>
    <row r="435" spans="2:6" x14ac:dyDescent="0.25">
      <c r="B435" t="s">
        <v>942</v>
      </c>
      <c r="C435">
        <v>5412</v>
      </c>
      <c r="D435">
        <v>7531</v>
      </c>
      <c r="E435">
        <v>62</v>
      </c>
      <c r="F435">
        <v>1056574</v>
      </c>
    </row>
    <row r="436" spans="2:6" x14ac:dyDescent="0.25">
      <c r="B436" t="s">
        <v>942</v>
      </c>
      <c r="C436">
        <v>5412</v>
      </c>
      <c r="D436">
        <v>7531</v>
      </c>
      <c r="E436">
        <v>38</v>
      </c>
      <c r="F436">
        <v>1140139</v>
      </c>
    </row>
    <row r="437" spans="2:6" x14ac:dyDescent="0.25">
      <c r="B437" t="s">
        <v>942</v>
      </c>
      <c r="C437">
        <v>5412</v>
      </c>
      <c r="D437">
        <v>7527</v>
      </c>
      <c r="E437">
        <v>42</v>
      </c>
      <c r="F437">
        <v>1223714</v>
      </c>
    </row>
    <row r="438" spans="2:6" x14ac:dyDescent="0.25">
      <c r="B438" t="s">
        <v>943</v>
      </c>
      <c r="C438">
        <v>7298</v>
      </c>
      <c r="D438">
        <v>9771</v>
      </c>
      <c r="E438">
        <v>40</v>
      </c>
      <c r="F438">
        <v>1696420</v>
      </c>
    </row>
    <row r="439" spans="2:6" x14ac:dyDescent="0.25">
      <c r="B439" t="s">
        <v>943</v>
      </c>
      <c r="C439">
        <v>7298</v>
      </c>
      <c r="D439">
        <v>9772</v>
      </c>
      <c r="E439">
        <v>34</v>
      </c>
      <c r="F439">
        <v>1535804</v>
      </c>
    </row>
    <row r="440" spans="2:6" x14ac:dyDescent="0.25">
      <c r="B440" t="s">
        <v>943</v>
      </c>
      <c r="C440">
        <v>7298</v>
      </c>
      <c r="D440">
        <v>9768</v>
      </c>
      <c r="E440">
        <v>35</v>
      </c>
      <c r="F440">
        <v>1780106</v>
      </c>
    </row>
    <row r="441" spans="2:6" x14ac:dyDescent="0.25">
      <c r="B441" t="s">
        <v>943</v>
      </c>
      <c r="C441">
        <v>7298</v>
      </c>
      <c r="D441">
        <v>9774</v>
      </c>
      <c r="E441">
        <v>48</v>
      </c>
      <c r="F441">
        <v>1458817</v>
      </c>
    </row>
    <row r="442" spans="2:6" x14ac:dyDescent="0.25">
      <c r="B442" t="s">
        <v>943</v>
      </c>
      <c r="C442">
        <v>7298</v>
      </c>
      <c r="D442">
        <v>9770</v>
      </c>
      <c r="E442">
        <v>36</v>
      </c>
      <c r="F442">
        <v>1697014</v>
      </c>
    </row>
    <row r="443" spans="2:6" x14ac:dyDescent="0.25">
      <c r="B443" t="s">
        <v>944</v>
      </c>
      <c r="C443">
        <v>7881</v>
      </c>
      <c r="D443">
        <v>9170</v>
      </c>
      <c r="E443">
        <v>21</v>
      </c>
      <c r="F443">
        <v>1362013</v>
      </c>
    </row>
    <row r="444" spans="2:6" x14ac:dyDescent="0.25">
      <c r="B444" t="s">
        <v>944</v>
      </c>
      <c r="C444">
        <v>7881</v>
      </c>
      <c r="D444">
        <v>9169</v>
      </c>
      <c r="E444">
        <v>24</v>
      </c>
      <c r="F444">
        <v>1510163</v>
      </c>
    </row>
    <row r="445" spans="2:6" x14ac:dyDescent="0.25">
      <c r="B445" t="s">
        <v>944</v>
      </c>
      <c r="C445">
        <v>7881</v>
      </c>
      <c r="D445">
        <v>9170</v>
      </c>
      <c r="E445">
        <v>24</v>
      </c>
      <c r="F445">
        <v>1508658</v>
      </c>
    </row>
    <row r="446" spans="2:6" x14ac:dyDescent="0.25">
      <c r="B446" t="s">
        <v>944</v>
      </c>
      <c r="C446">
        <v>7881</v>
      </c>
      <c r="D446">
        <v>9170</v>
      </c>
      <c r="E446">
        <v>23</v>
      </c>
      <c r="F446">
        <v>1492121</v>
      </c>
    </row>
    <row r="447" spans="2:6" x14ac:dyDescent="0.25">
      <c r="B447" t="s">
        <v>944</v>
      </c>
      <c r="C447">
        <v>7881</v>
      </c>
      <c r="D447">
        <v>9170</v>
      </c>
      <c r="E447">
        <v>24</v>
      </c>
      <c r="F447">
        <v>1433910</v>
      </c>
    </row>
    <row r="448" spans="2:6" x14ac:dyDescent="0.25">
      <c r="B448" t="s">
        <v>945</v>
      </c>
      <c r="C448">
        <v>9135</v>
      </c>
      <c r="D448">
        <v>10337</v>
      </c>
      <c r="E448">
        <v>29</v>
      </c>
      <c r="F448">
        <v>1534058</v>
      </c>
    </row>
    <row r="449" spans="2:6" x14ac:dyDescent="0.25">
      <c r="B449" t="s">
        <v>945</v>
      </c>
      <c r="C449">
        <v>9135</v>
      </c>
      <c r="D449">
        <v>10340</v>
      </c>
      <c r="E449">
        <v>24</v>
      </c>
      <c r="F449">
        <v>1388055</v>
      </c>
    </row>
    <row r="450" spans="2:6" x14ac:dyDescent="0.25">
      <c r="B450" t="s">
        <v>945</v>
      </c>
      <c r="C450">
        <v>9135</v>
      </c>
      <c r="D450">
        <v>10345</v>
      </c>
      <c r="E450">
        <v>22</v>
      </c>
      <c r="F450">
        <v>1612189</v>
      </c>
    </row>
    <row r="451" spans="2:6" x14ac:dyDescent="0.25">
      <c r="B451" t="s">
        <v>945</v>
      </c>
      <c r="C451">
        <v>9135</v>
      </c>
      <c r="D451">
        <v>10345</v>
      </c>
      <c r="E451">
        <v>24</v>
      </c>
      <c r="F451">
        <v>1456725</v>
      </c>
    </row>
    <row r="452" spans="2:6" x14ac:dyDescent="0.25">
      <c r="B452" t="s">
        <v>945</v>
      </c>
      <c r="C452">
        <v>9135</v>
      </c>
      <c r="D452">
        <v>10344</v>
      </c>
      <c r="E452">
        <v>48</v>
      </c>
      <c r="F452">
        <v>1460099</v>
      </c>
    </row>
    <row r="453" spans="2:6" x14ac:dyDescent="0.25">
      <c r="B453" t="s">
        <v>946</v>
      </c>
      <c r="C453">
        <v>8631</v>
      </c>
      <c r="D453">
        <v>10187</v>
      </c>
      <c r="E453">
        <v>44</v>
      </c>
      <c r="F453">
        <v>1241727</v>
      </c>
    </row>
    <row r="454" spans="2:6" x14ac:dyDescent="0.25">
      <c r="B454" t="s">
        <v>946</v>
      </c>
      <c r="C454">
        <v>8631</v>
      </c>
      <c r="D454">
        <v>10187</v>
      </c>
      <c r="E454">
        <v>53</v>
      </c>
      <c r="F454">
        <v>1243911</v>
      </c>
    </row>
    <row r="455" spans="2:6" x14ac:dyDescent="0.25">
      <c r="B455" t="s">
        <v>946</v>
      </c>
      <c r="C455">
        <v>8631</v>
      </c>
      <c r="D455">
        <v>10191</v>
      </c>
      <c r="E455">
        <v>50</v>
      </c>
      <c r="F455">
        <v>1239114</v>
      </c>
    </row>
    <row r="456" spans="2:6" x14ac:dyDescent="0.25">
      <c r="B456" t="s">
        <v>946</v>
      </c>
      <c r="C456">
        <v>8631</v>
      </c>
      <c r="D456">
        <v>10179</v>
      </c>
      <c r="E456">
        <v>50</v>
      </c>
      <c r="F456">
        <v>1241310</v>
      </c>
    </row>
    <row r="457" spans="2:6" x14ac:dyDescent="0.25">
      <c r="B457" t="s">
        <v>946</v>
      </c>
      <c r="C457">
        <v>8631</v>
      </c>
      <c r="D457">
        <v>10185</v>
      </c>
      <c r="E457">
        <v>58</v>
      </c>
      <c r="F457">
        <v>1240508</v>
      </c>
    </row>
    <row r="458" spans="2:6" x14ac:dyDescent="0.25">
      <c r="B458" t="s">
        <v>947</v>
      </c>
      <c r="C458">
        <v>7281</v>
      </c>
      <c r="D458">
        <v>9017</v>
      </c>
      <c r="E458">
        <v>62</v>
      </c>
      <c r="F458">
        <v>1562205</v>
      </c>
    </row>
    <row r="459" spans="2:6" x14ac:dyDescent="0.25">
      <c r="B459" t="s">
        <v>947</v>
      </c>
      <c r="C459">
        <v>7281</v>
      </c>
      <c r="D459">
        <v>9020</v>
      </c>
      <c r="E459">
        <v>35</v>
      </c>
      <c r="F459">
        <v>1549237</v>
      </c>
    </row>
    <row r="460" spans="2:6" x14ac:dyDescent="0.25">
      <c r="B460" t="s">
        <v>947</v>
      </c>
      <c r="C460">
        <v>7281</v>
      </c>
      <c r="D460">
        <v>9019</v>
      </c>
      <c r="E460">
        <v>53</v>
      </c>
      <c r="F460">
        <v>1550960</v>
      </c>
    </row>
    <row r="461" spans="2:6" x14ac:dyDescent="0.25">
      <c r="B461" t="s">
        <v>947</v>
      </c>
      <c r="C461">
        <v>7281</v>
      </c>
      <c r="D461">
        <v>9022</v>
      </c>
      <c r="E461">
        <v>54</v>
      </c>
      <c r="F461">
        <v>1557661</v>
      </c>
    </row>
    <row r="462" spans="2:6" x14ac:dyDescent="0.25">
      <c r="B462" t="s">
        <v>947</v>
      </c>
      <c r="C462">
        <v>7281</v>
      </c>
      <c r="D462">
        <v>9019</v>
      </c>
      <c r="E462">
        <v>61</v>
      </c>
      <c r="F462">
        <v>1558167</v>
      </c>
    </row>
    <row r="463" spans="2:6" x14ac:dyDescent="0.25">
      <c r="B463" t="s">
        <v>948</v>
      </c>
      <c r="C463">
        <v>10499</v>
      </c>
      <c r="D463">
        <v>12122</v>
      </c>
      <c r="E463">
        <v>34</v>
      </c>
      <c r="F463">
        <v>1944084</v>
      </c>
    </row>
    <row r="464" spans="2:6" x14ac:dyDescent="0.25">
      <c r="B464" t="s">
        <v>948</v>
      </c>
      <c r="C464">
        <v>10499</v>
      </c>
      <c r="D464">
        <v>12115</v>
      </c>
      <c r="E464">
        <v>39</v>
      </c>
      <c r="F464">
        <v>1860237</v>
      </c>
    </row>
    <row r="465" spans="2:6" x14ac:dyDescent="0.25">
      <c r="B465" t="s">
        <v>948</v>
      </c>
      <c r="C465">
        <v>10499</v>
      </c>
      <c r="D465">
        <v>12120</v>
      </c>
      <c r="E465">
        <v>49</v>
      </c>
      <c r="F465">
        <v>1802303</v>
      </c>
    </row>
    <row r="466" spans="2:6" x14ac:dyDescent="0.25">
      <c r="B466" t="s">
        <v>948</v>
      </c>
      <c r="C466">
        <v>10499</v>
      </c>
      <c r="D466">
        <v>12118</v>
      </c>
      <c r="E466">
        <v>35</v>
      </c>
      <c r="F466">
        <v>1720064</v>
      </c>
    </row>
    <row r="467" spans="2:6" x14ac:dyDescent="0.25">
      <c r="B467" t="s">
        <v>948</v>
      </c>
      <c r="C467">
        <v>10499</v>
      </c>
      <c r="D467">
        <v>12114</v>
      </c>
      <c r="E467">
        <v>35</v>
      </c>
      <c r="F467">
        <v>1871636</v>
      </c>
    </row>
    <row r="468" spans="2:6" x14ac:dyDescent="0.25">
      <c r="B468" t="s">
        <v>949</v>
      </c>
      <c r="C468">
        <v>9629</v>
      </c>
      <c r="D468">
        <v>11402</v>
      </c>
      <c r="E468">
        <v>31</v>
      </c>
      <c r="F468">
        <v>1843685</v>
      </c>
    </row>
    <row r="469" spans="2:6" x14ac:dyDescent="0.25">
      <c r="B469" t="s">
        <v>949</v>
      </c>
      <c r="C469">
        <v>9629</v>
      </c>
      <c r="D469">
        <v>11403</v>
      </c>
      <c r="E469">
        <v>35</v>
      </c>
      <c r="F469">
        <v>1915724</v>
      </c>
    </row>
    <row r="470" spans="2:6" x14ac:dyDescent="0.25">
      <c r="B470" t="s">
        <v>949</v>
      </c>
      <c r="C470">
        <v>9629</v>
      </c>
      <c r="D470">
        <v>11407</v>
      </c>
      <c r="E470">
        <v>61</v>
      </c>
      <c r="F470">
        <v>1776129</v>
      </c>
    </row>
    <row r="471" spans="2:6" x14ac:dyDescent="0.25">
      <c r="B471" t="s">
        <v>949</v>
      </c>
      <c r="C471">
        <v>9629</v>
      </c>
      <c r="D471">
        <v>11404</v>
      </c>
      <c r="E471">
        <v>36</v>
      </c>
      <c r="F471">
        <v>1618056</v>
      </c>
    </row>
    <row r="472" spans="2:6" x14ac:dyDescent="0.25">
      <c r="B472" t="s">
        <v>949</v>
      </c>
      <c r="C472">
        <v>9629</v>
      </c>
      <c r="D472">
        <v>11405</v>
      </c>
      <c r="E472">
        <v>48</v>
      </c>
      <c r="F472">
        <v>1619078</v>
      </c>
    </row>
    <row r="473" spans="2:6" x14ac:dyDescent="0.25">
      <c r="B473" t="s">
        <v>950</v>
      </c>
      <c r="C473">
        <v>9559</v>
      </c>
      <c r="D473">
        <v>11100</v>
      </c>
      <c r="E473">
        <v>30</v>
      </c>
      <c r="F473">
        <v>1824227</v>
      </c>
    </row>
    <row r="474" spans="2:6" x14ac:dyDescent="0.25">
      <c r="B474" t="s">
        <v>950</v>
      </c>
      <c r="C474">
        <v>9559</v>
      </c>
      <c r="D474">
        <v>11103</v>
      </c>
      <c r="E474">
        <v>39</v>
      </c>
      <c r="F474">
        <v>1525628</v>
      </c>
    </row>
    <row r="475" spans="2:6" x14ac:dyDescent="0.25">
      <c r="B475" t="s">
        <v>950</v>
      </c>
      <c r="C475">
        <v>9559</v>
      </c>
      <c r="D475">
        <v>11100</v>
      </c>
      <c r="E475">
        <v>51</v>
      </c>
      <c r="F475">
        <v>1457153</v>
      </c>
    </row>
    <row r="476" spans="2:6" x14ac:dyDescent="0.25">
      <c r="B476" t="s">
        <v>950</v>
      </c>
      <c r="C476">
        <v>9559</v>
      </c>
      <c r="D476">
        <v>11103</v>
      </c>
      <c r="E476">
        <v>28</v>
      </c>
      <c r="F476">
        <v>1756739</v>
      </c>
    </row>
    <row r="477" spans="2:6" x14ac:dyDescent="0.25">
      <c r="B477" t="s">
        <v>950</v>
      </c>
      <c r="C477">
        <v>9559</v>
      </c>
      <c r="D477">
        <v>11103</v>
      </c>
      <c r="E477">
        <v>31</v>
      </c>
      <c r="F477">
        <v>1527451</v>
      </c>
    </row>
    <row r="478" spans="2:6" x14ac:dyDescent="0.25">
      <c r="B478" t="s">
        <v>951</v>
      </c>
      <c r="C478">
        <v>5616</v>
      </c>
      <c r="D478">
        <v>7708</v>
      </c>
      <c r="E478">
        <v>49</v>
      </c>
      <c r="F478">
        <v>1157126</v>
      </c>
    </row>
    <row r="479" spans="2:6" x14ac:dyDescent="0.25">
      <c r="B479" t="s">
        <v>951</v>
      </c>
      <c r="C479">
        <v>5616</v>
      </c>
      <c r="D479">
        <v>7710</v>
      </c>
      <c r="E479">
        <v>58</v>
      </c>
      <c r="F479">
        <v>1245684</v>
      </c>
    </row>
    <row r="480" spans="2:6" x14ac:dyDescent="0.25">
      <c r="B480" t="s">
        <v>951</v>
      </c>
      <c r="C480">
        <v>5616</v>
      </c>
      <c r="D480">
        <v>7710</v>
      </c>
      <c r="E480">
        <v>48</v>
      </c>
      <c r="F480">
        <v>1158514</v>
      </c>
    </row>
    <row r="481" spans="2:6" x14ac:dyDescent="0.25">
      <c r="B481" t="s">
        <v>951</v>
      </c>
      <c r="C481">
        <v>5616</v>
      </c>
      <c r="D481">
        <v>7714</v>
      </c>
      <c r="E481">
        <v>54</v>
      </c>
      <c r="F481">
        <v>1245545</v>
      </c>
    </row>
    <row r="482" spans="2:6" x14ac:dyDescent="0.25">
      <c r="B482" t="s">
        <v>951</v>
      </c>
      <c r="C482">
        <v>5616</v>
      </c>
      <c r="D482">
        <v>7710</v>
      </c>
      <c r="E482">
        <v>62</v>
      </c>
      <c r="F482">
        <v>1153652</v>
      </c>
    </row>
    <row r="483" spans="2:6" x14ac:dyDescent="0.25">
      <c r="B483" t="s">
        <v>952</v>
      </c>
      <c r="C483">
        <v>9370</v>
      </c>
      <c r="D483">
        <v>10402</v>
      </c>
      <c r="E483">
        <v>34</v>
      </c>
      <c r="F483">
        <v>1291262</v>
      </c>
    </row>
    <row r="484" spans="2:6" x14ac:dyDescent="0.25">
      <c r="B484" t="s">
        <v>952</v>
      </c>
      <c r="C484">
        <v>9370</v>
      </c>
      <c r="D484">
        <v>10407</v>
      </c>
      <c r="E484">
        <v>35</v>
      </c>
      <c r="F484">
        <v>1237463</v>
      </c>
    </row>
    <row r="485" spans="2:6" x14ac:dyDescent="0.25">
      <c r="B485" t="s">
        <v>952</v>
      </c>
      <c r="C485">
        <v>9370</v>
      </c>
      <c r="D485">
        <v>10403</v>
      </c>
      <c r="E485">
        <v>34</v>
      </c>
      <c r="F485">
        <v>1293513</v>
      </c>
    </row>
    <row r="486" spans="2:6" x14ac:dyDescent="0.25">
      <c r="B486" t="s">
        <v>952</v>
      </c>
      <c r="C486">
        <v>9370</v>
      </c>
      <c r="D486">
        <v>10405</v>
      </c>
      <c r="E486">
        <v>48</v>
      </c>
      <c r="F486">
        <v>1294258</v>
      </c>
    </row>
    <row r="487" spans="2:6" x14ac:dyDescent="0.25">
      <c r="B487" t="s">
        <v>952</v>
      </c>
      <c r="C487">
        <v>9370</v>
      </c>
      <c r="D487">
        <v>10407</v>
      </c>
      <c r="E487">
        <v>35</v>
      </c>
      <c r="F487">
        <v>1293131</v>
      </c>
    </row>
    <row r="488" spans="2:6" x14ac:dyDescent="0.25">
      <c r="B488" t="s">
        <v>953</v>
      </c>
      <c r="C488">
        <v>6738</v>
      </c>
      <c r="D488">
        <v>8392</v>
      </c>
      <c r="E488">
        <v>36</v>
      </c>
      <c r="F488">
        <v>1362943</v>
      </c>
    </row>
    <row r="489" spans="2:6" x14ac:dyDescent="0.25">
      <c r="B489" t="s">
        <v>953</v>
      </c>
      <c r="C489">
        <v>6738</v>
      </c>
      <c r="D489">
        <v>8390</v>
      </c>
      <c r="E489">
        <v>35</v>
      </c>
      <c r="F489">
        <v>1282085</v>
      </c>
    </row>
    <row r="490" spans="2:6" x14ac:dyDescent="0.25">
      <c r="B490" t="s">
        <v>953</v>
      </c>
      <c r="C490">
        <v>6738</v>
      </c>
      <c r="D490">
        <v>8389</v>
      </c>
      <c r="E490">
        <v>41</v>
      </c>
      <c r="F490">
        <v>1359479</v>
      </c>
    </row>
    <row r="491" spans="2:6" x14ac:dyDescent="0.25">
      <c r="B491" t="s">
        <v>953</v>
      </c>
      <c r="C491">
        <v>6738</v>
      </c>
      <c r="D491">
        <v>8390</v>
      </c>
      <c r="E491">
        <v>59</v>
      </c>
      <c r="F491">
        <v>1201457</v>
      </c>
    </row>
    <row r="492" spans="2:6" x14ac:dyDescent="0.25">
      <c r="B492" t="s">
        <v>953</v>
      </c>
      <c r="C492">
        <v>6738</v>
      </c>
      <c r="D492">
        <v>8384</v>
      </c>
      <c r="E492">
        <v>41</v>
      </c>
      <c r="F492">
        <v>1200995</v>
      </c>
    </row>
    <row r="493" spans="2:6" x14ac:dyDescent="0.25">
      <c r="B493" t="s">
        <v>954</v>
      </c>
      <c r="C493">
        <v>7971</v>
      </c>
      <c r="D493">
        <v>9792</v>
      </c>
      <c r="E493">
        <v>48</v>
      </c>
      <c r="F493">
        <v>1188631</v>
      </c>
    </row>
    <row r="494" spans="2:6" x14ac:dyDescent="0.25">
      <c r="B494" t="s">
        <v>954</v>
      </c>
      <c r="C494">
        <v>7971</v>
      </c>
      <c r="D494">
        <v>9807</v>
      </c>
      <c r="E494">
        <v>48</v>
      </c>
      <c r="F494">
        <v>1026952</v>
      </c>
    </row>
    <row r="495" spans="2:6" x14ac:dyDescent="0.25">
      <c r="B495" t="s">
        <v>954</v>
      </c>
      <c r="C495">
        <v>7971</v>
      </c>
      <c r="D495">
        <v>9803</v>
      </c>
      <c r="E495">
        <v>55</v>
      </c>
      <c r="F495">
        <v>1184313</v>
      </c>
    </row>
    <row r="496" spans="2:6" x14ac:dyDescent="0.25">
      <c r="B496" t="s">
        <v>954</v>
      </c>
      <c r="C496">
        <v>7971</v>
      </c>
      <c r="D496">
        <v>9794</v>
      </c>
      <c r="E496">
        <v>58</v>
      </c>
      <c r="F496">
        <v>1104769</v>
      </c>
    </row>
    <row r="497" spans="2:6" x14ac:dyDescent="0.25">
      <c r="B497" t="s">
        <v>954</v>
      </c>
      <c r="C497">
        <v>7971</v>
      </c>
      <c r="D497">
        <v>9798</v>
      </c>
      <c r="E497">
        <v>62</v>
      </c>
      <c r="F497">
        <v>1105676</v>
      </c>
    </row>
    <row r="498" spans="2:6" x14ac:dyDescent="0.25">
      <c r="B498" t="s">
        <v>955</v>
      </c>
      <c r="C498">
        <v>8439</v>
      </c>
      <c r="D498">
        <v>10336</v>
      </c>
      <c r="E498">
        <v>38</v>
      </c>
      <c r="F498">
        <v>1426903</v>
      </c>
    </row>
    <row r="499" spans="2:6" x14ac:dyDescent="0.25">
      <c r="B499" t="s">
        <v>955</v>
      </c>
      <c r="C499">
        <v>8439</v>
      </c>
      <c r="D499">
        <v>10336</v>
      </c>
      <c r="E499">
        <v>47</v>
      </c>
      <c r="F499">
        <v>1428287</v>
      </c>
    </row>
    <row r="500" spans="2:6" x14ac:dyDescent="0.25">
      <c r="B500" t="s">
        <v>955</v>
      </c>
      <c r="C500">
        <v>8439</v>
      </c>
      <c r="D500">
        <v>10336</v>
      </c>
      <c r="E500">
        <v>54</v>
      </c>
      <c r="F500">
        <v>1353690</v>
      </c>
    </row>
    <row r="501" spans="2:6" x14ac:dyDescent="0.25">
      <c r="B501" t="s">
        <v>955</v>
      </c>
      <c r="C501">
        <v>8439</v>
      </c>
      <c r="D501">
        <v>10338</v>
      </c>
      <c r="E501">
        <v>24</v>
      </c>
      <c r="F501">
        <v>1431311</v>
      </c>
    </row>
    <row r="502" spans="2:6" x14ac:dyDescent="0.25">
      <c r="B502" t="s">
        <v>955</v>
      </c>
      <c r="C502">
        <v>8439</v>
      </c>
      <c r="D502">
        <v>10335</v>
      </c>
      <c r="E502">
        <v>60</v>
      </c>
      <c r="F502">
        <v>1359254</v>
      </c>
    </row>
    <row r="503" spans="2:6" x14ac:dyDescent="0.25">
      <c r="B503" t="s">
        <v>956</v>
      </c>
      <c r="C503">
        <v>10006</v>
      </c>
      <c r="D503">
        <v>11184</v>
      </c>
      <c r="E503">
        <v>25</v>
      </c>
      <c r="F503">
        <v>1195760</v>
      </c>
    </row>
    <row r="504" spans="2:6" x14ac:dyDescent="0.25">
      <c r="B504" t="s">
        <v>956</v>
      </c>
      <c r="C504">
        <v>10006</v>
      </c>
      <c r="D504">
        <v>11177</v>
      </c>
      <c r="E504">
        <v>30</v>
      </c>
      <c r="F504">
        <v>1203932</v>
      </c>
    </row>
    <row r="505" spans="2:6" x14ac:dyDescent="0.25">
      <c r="B505" t="s">
        <v>956</v>
      </c>
      <c r="C505">
        <v>10006</v>
      </c>
      <c r="D505">
        <v>11170</v>
      </c>
      <c r="E505">
        <v>25</v>
      </c>
      <c r="F505">
        <v>1347853</v>
      </c>
    </row>
    <row r="506" spans="2:6" x14ac:dyDescent="0.25">
      <c r="B506" t="s">
        <v>956</v>
      </c>
      <c r="C506">
        <v>10006</v>
      </c>
      <c r="D506">
        <v>11171</v>
      </c>
      <c r="E506">
        <v>30</v>
      </c>
      <c r="F506">
        <v>1193715</v>
      </c>
    </row>
    <row r="507" spans="2:6" x14ac:dyDescent="0.25">
      <c r="B507" t="s">
        <v>956</v>
      </c>
      <c r="C507">
        <v>10006</v>
      </c>
      <c r="D507">
        <v>11184</v>
      </c>
      <c r="E507">
        <v>30</v>
      </c>
      <c r="F507">
        <v>1194833</v>
      </c>
    </row>
    <row r="508" spans="2:6" x14ac:dyDescent="0.25">
      <c r="B508" t="s">
        <v>957</v>
      </c>
      <c r="C508">
        <v>7997</v>
      </c>
      <c r="D508">
        <v>9850</v>
      </c>
      <c r="E508">
        <v>51</v>
      </c>
      <c r="F508">
        <v>1425159</v>
      </c>
    </row>
    <row r="509" spans="2:6" x14ac:dyDescent="0.25">
      <c r="B509" t="s">
        <v>957</v>
      </c>
      <c r="C509">
        <v>7997</v>
      </c>
      <c r="D509">
        <v>9851</v>
      </c>
      <c r="E509">
        <v>32</v>
      </c>
      <c r="F509">
        <v>1291189</v>
      </c>
    </row>
    <row r="510" spans="2:6" x14ac:dyDescent="0.25">
      <c r="B510" t="s">
        <v>957</v>
      </c>
      <c r="C510">
        <v>7997</v>
      </c>
      <c r="D510">
        <v>9850</v>
      </c>
      <c r="E510">
        <v>54</v>
      </c>
      <c r="F510">
        <v>1364640</v>
      </c>
    </row>
    <row r="511" spans="2:6" x14ac:dyDescent="0.25">
      <c r="B511" t="s">
        <v>957</v>
      </c>
      <c r="C511">
        <v>7997</v>
      </c>
      <c r="D511">
        <v>9851</v>
      </c>
      <c r="E511">
        <v>34</v>
      </c>
      <c r="F511">
        <v>1361840</v>
      </c>
    </row>
    <row r="512" spans="2:6" x14ac:dyDescent="0.25">
      <c r="B512" t="s">
        <v>957</v>
      </c>
      <c r="C512">
        <v>7997</v>
      </c>
      <c r="D512">
        <v>9851</v>
      </c>
      <c r="E512">
        <v>34</v>
      </c>
      <c r="F512">
        <v>1432613</v>
      </c>
    </row>
    <row r="513" spans="2:6" x14ac:dyDescent="0.25">
      <c r="B513" t="s">
        <v>958</v>
      </c>
      <c r="C513">
        <v>11618</v>
      </c>
      <c r="D513">
        <v>12235</v>
      </c>
      <c r="E513">
        <v>22</v>
      </c>
      <c r="F513">
        <v>1702136</v>
      </c>
    </row>
    <row r="514" spans="2:6" x14ac:dyDescent="0.25">
      <c r="B514" t="s">
        <v>958</v>
      </c>
      <c r="C514">
        <v>11618</v>
      </c>
      <c r="D514">
        <v>12234</v>
      </c>
      <c r="E514">
        <v>34</v>
      </c>
      <c r="F514">
        <v>1628994</v>
      </c>
    </row>
    <row r="515" spans="2:6" x14ac:dyDescent="0.25">
      <c r="B515" t="s">
        <v>958</v>
      </c>
      <c r="C515">
        <v>11618</v>
      </c>
      <c r="D515">
        <v>12236</v>
      </c>
      <c r="E515">
        <v>25</v>
      </c>
      <c r="F515">
        <v>1624771</v>
      </c>
    </row>
    <row r="516" spans="2:6" x14ac:dyDescent="0.25">
      <c r="B516" t="s">
        <v>958</v>
      </c>
      <c r="C516">
        <v>11618</v>
      </c>
      <c r="D516">
        <v>12234</v>
      </c>
      <c r="E516">
        <v>26</v>
      </c>
      <c r="F516">
        <v>1634499</v>
      </c>
    </row>
    <row r="517" spans="2:6" x14ac:dyDescent="0.25">
      <c r="B517" t="s">
        <v>958</v>
      </c>
      <c r="C517">
        <v>11618</v>
      </c>
      <c r="D517">
        <v>12234</v>
      </c>
      <c r="E517">
        <v>28</v>
      </c>
      <c r="F517">
        <v>1701380</v>
      </c>
    </row>
    <row r="518" spans="2:6" x14ac:dyDescent="0.25">
      <c r="B518" t="s">
        <v>959</v>
      </c>
      <c r="C518">
        <v>9724</v>
      </c>
      <c r="D518">
        <v>11140</v>
      </c>
      <c r="E518">
        <v>42</v>
      </c>
      <c r="F518">
        <v>1671459</v>
      </c>
    </row>
    <row r="519" spans="2:6" x14ac:dyDescent="0.25">
      <c r="B519" t="s">
        <v>959</v>
      </c>
      <c r="C519">
        <v>9724</v>
      </c>
      <c r="D519">
        <v>11137</v>
      </c>
      <c r="E519">
        <v>32</v>
      </c>
      <c r="F519">
        <v>1611534</v>
      </c>
    </row>
    <row r="520" spans="2:6" x14ac:dyDescent="0.25">
      <c r="B520" t="s">
        <v>959</v>
      </c>
      <c r="C520">
        <v>9724</v>
      </c>
      <c r="D520">
        <v>11142</v>
      </c>
      <c r="E520">
        <v>61</v>
      </c>
      <c r="F520">
        <v>1610513</v>
      </c>
    </row>
    <row r="521" spans="2:6" x14ac:dyDescent="0.25">
      <c r="B521" t="s">
        <v>959</v>
      </c>
      <c r="C521">
        <v>9724</v>
      </c>
      <c r="D521">
        <v>11136</v>
      </c>
      <c r="E521">
        <v>25</v>
      </c>
      <c r="F521">
        <v>1828731</v>
      </c>
    </row>
    <row r="522" spans="2:6" x14ac:dyDescent="0.25">
      <c r="B522" t="s">
        <v>959</v>
      </c>
      <c r="C522">
        <v>9724</v>
      </c>
      <c r="D522">
        <v>11134</v>
      </c>
      <c r="E522">
        <v>46</v>
      </c>
      <c r="F522">
        <v>1749558</v>
      </c>
    </row>
    <row r="523" spans="2:6" x14ac:dyDescent="0.25">
      <c r="B523" t="s">
        <v>960</v>
      </c>
      <c r="C523">
        <v>8704</v>
      </c>
      <c r="D523">
        <v>9753</v>
      </c>
      <c r="E523">
        <v>47</v>
      </c>
      <c r="F523">
        <v>1564270</v>
      </c>
    </row>
    <row r="524" spans="2:6" x14ac:dyDescent="0.25">
      <c r="B524" t="s">
        <v>960</v>
      </c>
      <c r="C524">
        <v>8704</v>
      </c>
      <c r="D524">
        <v>9746</v>
      </c>
      <c r="E524">
        <v>31</v>
      </c>
      <c r="F524">
        <v>1436431</v>
      </c>
    </row>
    <row r="525" spans="2:6" x14ac:dyDescent="0.25">
      <c r="B525" t="s">
        <v>960</v>
      </c>
      <c r="C525">
        <v>8704</v>
      </c>
      <c r="D525">
        <v>9747</v>
      </c>
      <c r="E525">
        <v>27</v>
      </c>
      <c r="F525">
        <v>1497335</v>
      </c>
    </row>
    <row r="526" spans="2:6" x14ac:dyDescent="0.25">
      <c r="B526" t="s">
        <v>960</v>
      </c>
      <c r="C526">
        <v>8704</v>
      </c>
      <c r="D526">
        <v>9764</v>
      </c>
      <c r="E526">
        <v>25</v>
      </c>
      <c r="F526">
        <v>1438880</v>
      </c>
    </row>
    <row r="527" spans="2:6" x14ac:dyDescent="0.25">
      <c r="B527" t="s">
        <v>960</v>
      </c>
      <c r="C527">
        <v>8704</v>
      </c>
      <c r="D527">
        <v>9759</v>
      </c>
      <c r="E527">
        <v>44</v>
      </c>
      <c r="F527">
        <v>1367613</v>
      </c>
    </row>
    <row r="528" spans="2:6" x14ac:dyDescent="0.25">
      <c r="B528" t="s">
        <v>961</v>
      </c>
      <c r="C528">
        <v>8514</v>
      </c>
      <c r="D528">
        <v>10128</v>
      </c>
      <c r="E528">
        <v>26</v>
      </c>
      <c r="F528">
        <v>1320622</v>
      </c>
    </row>
    <row r="529" spans="2:6" x14ac:dyDescent="0.25">
      <c r="B529" t="s">
        <v>961</v>
      </c>
      <c r="C529">
        <v>8514</v>
      </c>
      <c r="D529">
        <v>10128</v>
      </c>
      <c r="E529">
        <v>26</v>
      </c>
      <c r="F529">
        <v>1328620</v>
      </c>
    </row>
    <row r="530" spans="2:6" x14ac:dyDescent="0.25">
      <c r="B530" t="s">
        <v>961</v>
      </c>
      <c r="C530">
        <v>8514</v>
      </c>
      <c r="D530">
        <v>10129</v>
      </c>
      <c r="E530">
        <v>42</v>
      </c>
      <c r="F530">
        <v>1244019</v>
      </c>
    </row>
    <row r="531" spans="2:6" x14ac:dyDescent="0.25">
      <c r="B531" t="s">
        <v>961</v>
      </c>
      <c r="C531">
        <v>8514</v>
      </c>
      <c r="D531">
        <v>10129</v>
      </c>
      <c r="E531">
        <v>37</v>
      </c>
      <c r="F531">
        <v>1319055</v>
      </c>
    </row>
    <row r="532" spans="2:6" x14ac:dyDescent="0.25">
      <c r="B532" t="s">
        <v>961</v>
      </c>
      <c r="C532">
        <v>8514</v>
      </c>
      <c r="D532">
        <v>10128</v>
      </c>
      <c r="E532">
        <v>22</v>
      </c>
      <c r="F532">
        <v>1244579</v>
      </c>
    </row>
    <row r="533" spans="2:6" x14ac:dyDescent="0.25">
      <c r="B533" t="s">
        <v>962</v>
      </c>
      <c r="C533">
        <v>9096</v>
      </c>
      <c r="D533">
        <v>10413</v>
      </c>
      <c r="E533">
        <v>59</v>
      </c>
      <c r="F533">
        <v>1231475</v>
      </c>
    </row>
    <row r="534" spans="2:6" x14ac:dyDescent="0.25">
      <c r="B534" t="s">
        <v>962</v>
      </c>
      <c r="C534">
        <v>9096</v>
      </c>
      <c r="D534">
        <v>10412</v>
      </c>
      <c r="E534">
        <v>40</v>
      </c>
      <c r="F534">
        <v>1232242</v>
      </c>
    </row>
    <row r="535" spans="2:6" x14ac:dyDescent="0.25">
      <c r="B535" t="s">
        <v>962</v>
      </c>
      <c r="C535">
        <v>9096</v>
      </c>
      <c r="D535">
        <v>10418</v>
      </c>
      <c r="E535">
        <v>52</v>
      </c>
      <c r="F535">
        <v>1300875</v>
      </c>
    </row>
    <row r="536" spans="2:6" x14ac:dyDescent="0.25">
      <c r="B536" t="s">
        <v>962</v>
      </c>
      <c r="C536">
        <v>9096</v>
      </c>
      <c r="D536">
        <v>10412</v>
      </c>
      <c r="E536">
        <v>44</v>
      </c>
      <c r="F536">
        <v>1233317</v>
      </c>
    </row>
    <row r="537" spans="2:6" x14ac:dyDescent="0.25">
      <c r="B537" t="s">
        <v>962</v>
      </c>
      <c r="C537">
        <v>9096</v>
      </c>
      <c r="D537">
        <v>10413</v>
      </c>
      <c r="E537">
        <v>53</v>
      </c>
      <c r="F537">
        <v>1229819</v>
      </c>
    </row>
    <row r="538" spans="2:6" x14ac:dyDescent="0.25">
      <c r="B538" t="s">
        <v>963</v>
      </c>
      <c r="C538">
        <v>11170</v>
      </c>
      <c r="D538">
        <v>12122</v>
      </c>
      <c r="E538">
        <v>52</v>
      </c>
      <c r="F538">
        <v>1320641</v>
      </c>
    </row>
    <row r="539" spans="2:6" x14ac:dyDescent="0.25">
      <c r="B539" t="s">
        <v>963</v>
      </c>
      <c r="C539">
        <v>11170</v>
      </c>
      <c r="D539">
        <v>12125</v>
      </c>
      <c r="E539">
        <v>51</v>
      </c>
      <c r="F539">
        <v>1400092</v>
      </c>
    </row>
    <row r="540" spans="2:6" x14ac:dyDescent="0.25">
      <c r="B540" t="s">
        <v>963</v>
      </c>
      <c r="C540">
        <v>11170</v>
      </c>
      <c r="D540">
        <v>12124</v>
      </c>
      <c r="E540">
        <v>39</v>
      </c>
      <c r="F540">
        <v>1392853</v>
      </c>
    </row>
    <row r="541" spans="2:6" x14ac:dyDescent="0.25">
      <c r="B541" t="s">
        <v>963</v>
      </c>
      <c r="C541">
        <v>11170</v>
      </c>
      <c r="D541">
        <v>12118</v>
      </c>
      <c r="E541">
        <v>30</v>
      </c>
      <c r="F541">
        <v>1389365</v>
      </c>
    </row>
    <row r="542" spans="2:6" x14ac:dyDescent="0.25">
      <c r="B542" t="s">
        <v>963</v>
      </c>
      <c r="C542">
        <v>11170</v>
      </c>
      <c r="D542">
        <v>12118</v>
      </c>
      <c r="E542">
        <v>57</v>
      </c>
      <c r="F542">
        <v>1390441</v>
      </c>
    </row>
    <row r="543" spans="2:6" x14ac:dyDescent="0.25">
      <c r="B543" t="s">
        <v>964</v>
      </c>
      <c r="C543">
        <v>11940</v>
      </c>
      <c r="D543">
        <v>12991</v>
      </c>
      <c r="E543">
        <v>21</v>
      </c>
      <c r="F543">
        <v>1579803</v>
      </c>
    </row>
    <row r="544" spans="2:6" x14ac:dyDescent="0.25">
      <c r="B544" t="s">
        <v>964</v>
      </c>
      <c r="C544">
        <v>11940</v>
      </c>
      <c r="D544">
        <v>12989</v>
      </c>
      <c r="E544">
        <v>22</v>
      </c>
      <c r="F544">
        <v>1505188</v>
      </c>
    </row>
    <row r="545" spans="2:6" x14ac:dyDescent="0.25">
      <c r="B545" t="s">
        <v>964</v>
      </c>
      <c r="C545">
        <v>11940</v>
      </c>
      <c r="D545">
        <v>12991</v>
      </c>
      <c r="E545">
        <v>27</v>
      </c>
      <c r="F545">
        <v>1648679</v>
      </c>
    </row>
    <row r="546" spans="2:6" x14ac:dyDescent="0.25">
      <c r="B546" t="s">
        <v>964</v>
      </c>
      <c r="C546">
        <v>11940</v>
      </c>
      <c r="D546">
        <v>12991</v>
      </c>
      <c r="E546">
        <v>22</v>
      </c>
      <c r="F546">
        <v>1434569</v>
      </c>
    </row>
    <row r="547" spans="2:6" x14ac:dyDescent="0.25">
      <c r="B547" t="s">
        <v>964</v>
      </c>
      <c r="C547">
        <v>11940</v>
      </c>
      <c r="D547">
        <v>12989</v>
      </c>
      <c r="E547">
        <v>29</v>
      </c>
      <c r="F547">
        <v>1496878</v>
      </c>
    </row>
    <row r="548" spans="2:6" x14ac:dyDescent="0.25">
      <c r="B548" t="s">
        <v>965</v>
      </c>
      <c r="C548">
        <v>7446</v>
      </c>
      <c r="D548">
        <v>9004</v>
      </c>
      <c r="E548">
        <v>42</v>
      </c>
      <c r="F548">
        <v>1471818</v>
      </c>
    </row>
    <row r="549" spans="2:6" x14ac:dyDescent="0.25">
      <c r="B549" t="s">
        <v>965</v>
      </c>
      <c r="C549">
        <v>7446</v>
      </c>
      <c r="D549">
        <v>9004</v>
      </c>
      <c r="E549">
        <v>53</v>
      </c>
      <c r="F549">
        <v>1478802</v>
      </c>
    </row>
    <row r="550" spans="2:6" x14ac:dyDescent="0.25">
      <c r="B550" t="s">
        <v>965</v>
      </c>
      <c r="C550">
        <v>7446</v>
      </c>
      <c r="D550">
        <v>9006</v>
      </c>
      <c r="E550">
        <v>49</v>
      </c>
      <c r="F550">
        <v>1389738</v>
      </c>
    </row>
    <row r="551" spans="2:6" x14ac:dyDescent="0.25">
      <c r="B551" t="s">
        <v>965</v>
      </c>
      <c r="C551">
        <v>7446</v>
      </c>
      <c r="D551">
        <v>8998</v>
      </c>
      <c r="E551">
        <v>55</v>
      </c>
      <c r="F551">
        <v>1390597</v>
      </c>
    </row>
    <row r="552" spans="2:6" x14ac:dyDescent="0.25">
      <c r="B552" t="s">
        <v>965</v>
      </c>
      <c r="C552">
        <v>7446</v>
      </c>
      <c r="D552">
        <v>9005</v>
      </c>
      <c r="E552">
        <v>45</v>
      </c>
      <c r="F552">
        <v>1392650</v>
      </c>
    </row>
    <row r="553" spans="2:6" x14ac:dyDescent="0.25">
      <c r="B553" t="s">
        <v>966</v>
      </c>
      <c r="C553">
        <v>10337</v>
      </c>
      <c r="D553">
        <v>11486</v>
      </c>
      <c r="E553">
        <v>50</v>
      </c>
      <c r="F553">
        <v>1119473</v>
      </c>
    </row>
    <row r="554" spans="2:6" x14ac:dyDescent="0.25">
      <c r="B554" t="s">
        <v>966</v>
      </c>
      <c r="C554">
        <v>10337</v>
      </c>
      <c r="D554">
        <v>11498</v>
      </c>
      <c r="E554">
        <v>52</v>
      </c>
      <c r="F554">
        <v>904062</v>
      </c>
    </row>
    <row r="555" spans="2:6" x14ac:dyDescent="0.25">
      <c r="B555" t="s">
        <v>966</v>
      </c>
      <c r="C555">
        <v>10337</v>
      </c>
      <c r="D555">
        <v>11487</v>
      </c>
      <c r="E555">
        <v>62</v>
      </c>
      <c r="F555">
        <v>1054055</v>
      </c>
    </row>
    <row r="556" spans="2:6" x14ac:dyDescent="0.25">
      <c r="B556" t="s">
        <v>966</v>
      </c>
      <c r="C556">
        <v>10337</v>
      </c>
      <c r="D556">
        <v>11495</v>
      </c>
      <c r="E556">
        <v>55</v>
      </c>
      <c r="F556">
        <v>1046686</v>
      </c>
    </row>
    <row r="557" spans="2:6" x14ac:dyDescent="0.25">
      <c r="B557" t="s">
        <v>966</v>
      </c>
      <c r="C557">
        <v>10337</v>
      </c>
      <c r="D557">
        <v>11496</v>
      </c>
      <c r="E557">
        <v>55</v>
      </c>
      <c r="F557">
        <v>1047901</v>
      </c>
    </row>
    <row r="558" spans="2:6" x14ac:dyDescent="0.25">
      <c r="B558" t="s">
        <v>967</v>
      </c>
      <c r="C558">
        <v>12640</v>
      </c>
      <c r="D558">
        <v>13330</v>
      </c>
      <c r="E558">
        <v>24</v>
      </c>
      <c r="F558">
        <v>1776515</v>
      </c>
    </row>
    <row r="559" spans="2:6" x14ac:dyDescent="0.25">
      <c r="B559" t="s">
        <v>967</v>
      </c>
      <c r="C559">
        <v>12640</v>
      </c>
      <c r="D559">
        <v>13329</v>
      </c>
      <c r="E559">
        <v>22</v>
      </c>
      <c r="F559">
        <v>1569500</v>
      </c>
    </row>
    <row r="560" spans="2:6" x14ac:dyDescent="0.25">
      <c r="B560" t="s">
        <v>967</v>
      </c>
      <c r="C560">
        <v>12640</v>
      </c>
      <c r="D560">
        <v>13331</v>
      </c>
      <c r="E560">
        <v>22</v>
      </c>
      <c r="F560">
        <v>1514606</v>
      </c>
    </row>
    <row r="561" spans="2:6" x14ac:dyDescent="0.25">
      <c r="B561" t="s">
        <v>967</v>
      </c>
      <c r="C561">
        <v>12640</v>
      </c>
      <c r="D561">
        <v>13333</v>
      </c>
      <c r="E561">
        <v>45</v>
      </c>
      <c r="F561">
        <v>1641347</v>
      </c>
    </row>
    <row r="562" spans="2:6" x14ac:dyDescent="0.25">
      <c r="B562" t="s">
        <v>967</v>
      </c>
      <c r="C562">
        <v>12640</v>
      </c>
      <c r="D562">
        <v>13333</v>
      </c>
      <c r="E562">
        <v>22</v>
      </c>
      <c r="F562">
        <v>1517271</v>
      </c>
    </row>
    <row r="563" spans="2:6" x14ac:dyDescent="0.25">
      <c r="B563" t="s">
        <v>968</v>
      </c>
      <c r="C563">
        <v>10274</v>
      </c>
      <c r="D563">
        <v>11348</v>
      </c>
      <c r="E563">
        <v>25</v>
      </c>
      <c r="F563">
        <v>1630248</v>
      </c>
    </row>
    <row r="564" spans="2:6" x14ac:dyDescent="0.25">
      <c r="B564" t="s">
        <v>968</v>
      </c>
      <c r="C564">
        <v>10274</v>
      </c>
      <c r="D564">
        <v>11348</v>
      </c>
      <c r="E564">
        <v>28</v>
      </c>
      <c r="F564">
        <v>1502042</v>
      </c>
    </row>
    <row r="565" spans="2:6" x14ac:dyDescent="0.25">
      <c r="B565" t="s">
        <v>968</v>
      </c>
      <c r="C565">
        <v>10274</v>
      </c>
      <c r="D565">
        <v>11349</v>
      </c>
      <c r="E565">
        <v>26</v>
      </c>
      <c r="F565">
        <v>1629372</v>
      </c>
    </row>
    <row r="566" spans="2:6" x14ac:dyDescent="0.25">
      <c r="B566" t="s">
        <v>968</v>
      </c>
      <c r="C566">
        <v>10274</v>
      </c>
      <c r="D566">
        <v>11349</v>
      </c>
      <c r="E566">
        <v>27</v>
      </c>
      <c r="F566">
        <v>1494686</v>
      </c>
    </row>
    <row r="567" spans="2:6" x14ac:dyDescent="0.25">
      <c r="B567" t="s">
        <v>968</v>
      </c>
      <c r="C567">
        <v>10274</v>
      </c>
      <c r="D567">
        <v>11349</v>
      </c>
      <c r="E567">
        <v>25</v>
      </c>
      <c r="F567">
        <v>1777838</v>
      </c>
    </row>
    <row r="568" spans="2:6" x14ac:dyDescent="0.25">
      <c r="B568" t="s">
        <v>969</v>
      </c>
      <c r="C568">
        <v>9196</v>
      </c>
      <c r="D568">
        <v>10576</v>
      </c>
      <c r="E568">
        <v>52</v>
      </c>
      <c r="F568">
        <v>1181791</v>
      </c>
    </row>
    <row r="569" spans="2:6" x14ac:dyDescent="0.25">
      <c r="B569" t="s">
        <v>969</v>
      </c>
      <c r="C569">
        <v>9196</v>
      </c>
      <c r="D569">
        <v>10578</v>
      </c>
      <c r="E569">
        <v>28</v>
      </c>
      <c r="F569">
        <v>1321686</v>
      </c>
    </row>
    <row r="570" spans="2:6" x14ac:dyDescent="0.25">
      <c r="B570" t="s">
        <v>969</v>
      </c>
      <c r="C570">
        <v>9196</v>
      </c>
      <c r="D570">
        <v>10580</v>
      </c>
      <c r="E570">
        <v>50</v>
      </c>
      <c r="F570">
        <v>1250524</v>
      </c>
    </row>
    <row r="571" spans="2:6" x14ac:dyDescent="0.25">
      <c r="B571" t="s">
        <v>969</v>
      </c>
      <c r="C571">
        <v>9196</v>
      </c>
      <c r="D571">
        <v>10578</v>
      </c>
      <c r="E571">
        <v>38</v>
      </c>
      <c r="F571">
        <v>1249945</v>
      </c>
    </row>
    <row r="572" spans="2:6" x14ac:dyDescent="0.25">
      <c r="B572" t="s">
        <v>969</v>
      </c>
      <c r="C572">
        <v>9196</v>
      </c>
      <c r="D572">
        <v>10578</v>
      </c>
      <c r="E572">
        <v>36</v>
      </c>
      <c r="F572">
        <v>1393058</v>
      </c>
    </row>
    <row r="573" spans="2:6" x14ac:dyDescent="0.25">
      <c r="B573" t="s">
        <v>970</v>
      </c>
      <c r="C573">
        <v>8765</v>
      </c>
      <c r="D573">
        <v>9852</v>
      </c>
      <c r="E573">
        <v>27</v>
      </c>
      <c r="F573">
        <v>1262207</v>
      </c>
    </row>
    <row r="574" spans="2:6" x14ac:dyDescent="0.25">
      <c r="B574" t="s">
        <v>970</v>
      </c>
      <c r="C574">
        <v>8765</v>
      </c>
      <c r="D574">
        <v>9849</v>
      </c>
      <c r="E574">
        <v>40</v>
      </c>
      <c r="F574">
        <v>1123268</v>
      </c>
    </row>
    <row r="575" spans="2:6" x14ac:dyDescent="0.25">
      <c r="B575" t="s">
        <v>970</v>
      </c>
      <c r="C575">
        <v>8765</v>
      </c>
      <c r="D575">
        <v>9852</v>
      </c>
      <c r="E575">
        <v>24</v>
      </c>
      <c r="F575">
        <v>1114513</v>
      </c>
    </row>
    <row r="576" spans="2:6" x14ac:dyDescent="0.25">
      <c r="B576" t="s">
        <v>970</v>
      </c>
      <c r="C576">
        <v>8765</v>
      </c>
      <c r="D576">
        <v>9852</v>
      </c>
      <c r="E576">
        <v>48</v>
      </c>
      <c r="F576">
        <v>1197425</v>
      </c>
    </row>
    <row r="577" spans="2:6" x14ac:dyDescent="0.25">
      <c r="B577" t="s">
        <v>970</v>
      </c>
      <c r="C577">
        <v>8765</v>
      </c>
      <c r="D577">
        <v>9851</v>
      </c>
      <c r="E577">
        <v>24</v>
      </c>
      <c r="F577">
        <v>1119458</v>
      </c>
    </row>
    <row r="578" spans="2:6" x14ac:dyDescent="0.25">
      <c r="B578" t="s">
        <v>971</v>
      </c>
      <c r="C578">
        <v>9552</v>
      </c>
      <c r="D578">
        <v>10726</v>
      </c>
      <c r="E578">
        <v>36</v>
      </c>
      <c r="F578">
        <v>1498215</v>
      </c>
    </row>
    <row r="579" spans="2:6" x14ac:dyDescent="0.25">
      <c r="B579" t="s">
        <v>971</v>
      </c>
      <c r="C579">
        <v>9552</v>
      </c>
      <c r="D579">
        <v>10730</v>
      </c>
      <c r="E579">
        <v>38</v>
      </c>
      <c r="F579">
        <v>1571169</v>
      </c>
    </row>
    <row r="580" spans="2:6" x14ac:dyDescent="0.25">
      <c r="B580" t="s">
        <v>971</v>
      </c>
      <c r="C580">
        <v>9552</v>
      </c>
      <c r="D580">
        <v>10729</v>
      </c>
      <c r="E580">
        <v>27</v>
      </c>
      <c r="F580">
        <v>1568189</v>
      </c>
    </row>
    <row r="581" spans="2:6" x14ac:dyDescent="0.25">
      <c r="B581" t="s">
        <v>971</v>
      </c>
      <c r="C581">
        <v>9552</v>
      </c>
      <c r="D581">
        <v>10728</v>
      </c>
      <c r="E581">
        <v>24</v>
      </c>
      <c r="F581">
        <v>1570084</v>
      </c>
    </row>
    <row r="582" spans="2:6" x14ac:dyDescent="0.25">
      <c r="B582" t="s">
        <v>971</v>
      </c>
      <c r="C582">
        <v>9552</v>
      </c>
      <c r="D582">
        <v>10727</v>
      </c>
      <c r="E582">
        <v>31</v>
      </c>
      <c r="F582">
        <v>1564827</v>
      </c>
    </row>
    <row r="583" spans="2:6" x14ac:dyDescent="0.25">
      <c r="B583" t="s">
        <v>972</v>
      </c>
      <c r="C583">
        <v>11240</v>
      </c>
      <c r="D583">
        <v>12135</v>
      </c>
      <c r="E583">
        <v>26</v>
      </c>
      <c r="F583">
        <v>1504348</v>
      </c>
    </row>
    <row r="584" spans="2:6" x14ac:dyDescent="0.25">
      <c r="B584" t="s">
        <v>972</v>
      </c>
      <c r="C584">
        <v>11240</v>
      </c>
      <c r="D584">
        <v>12138</v>
      </c>
      <c r="E584">
        <v>22</v>
      </c>
      <c r="F584">
        <v>1623096</v>
      </c>
    </row>
    <row r="585" spans="2:6" x14ac:dyDescent="0.25">
      <c r="B585" t="s">
        <v>972</v>
      </c>
      <c r="C585">
        <v>11240</v>
      </c>
      <c r="D585">
        <v>12138</v>
      </c>
      <c r="E585">
        <v>39</v>
      </c>
      <c r="F585">
        <v>1573232</v>
      </c>
    </row>
    <row r="586" spans="2:6" x14ac:dyDescent="0.25">
      <c r="B586" t="s">
        <v>972</v>
      </c>
      <c r="C586">
        <v>11240</v>
      </c>
      <c r="D586">
        <v>12134</v>
      </c>
      <c r="E586">
        <v>34</v>
      </c>
      <c r="F586">
        <v>1450417</v>
      </c>
    </row>
    <row r="587" spans="2:6" x14ac:dyDescent="0.25">
      <c r="B587" t="s">
        <v>972</v>
      </c>
      <c r="C587">
        <v>11240</v>
      </c>
      <c r="D587">
        <v>12133</v>
      </c>
      <c r="E587">
        <v>26</v>
      </c>
      <c r="F587">
        <v>1505031</v>
      </c>
    </row>
    <row r="588" spans="2:6" x14ac:dyDescent="0.25">
      <c r="B588" t="s">
        <v>973</v>
      </c>
      <c r="C588">
        <v>10806</v>
      </c>
      <c r="D588">
        <v>11748</v>
      </c>
      <c r="E588">
        <v>27</v>
      </c>
      <c r="F588">
        <v>1495812</v>
      </c>
    </row>
    <row r="589" spans="2:6" x14ac:dyDescent="0.25">
      <c r="B589" t="s">
        <v>973</v>
      </c>
      <c r="C589">
        <v>10806</v>
      </c>
      <c r="D589">
        <v>11747</v>
      </c>
      <c r="E589">
        <v>38</v>
      </c>
      <c r="F589">
        <v>1367582</v>
      </c>
    </row>
    <row r="590" spans="2:6" x14ac:dyDescent="0.25">
      <c r="B590" t="s">
        <v>973</v>
      </c>
      <c r="C590">
        <v>10806</v>
      </c>
      <c r="D590">
        <v>11747</v>
      </c>
      <c r="E590">
        <v>33</v>
      </c>
      <c r="F590">
        <v>1442249</v>
      </c>
    </row>
    <row r="591" spans="2:6" x14ac:dyDescent="0.25">
      <c r="B591" t="s">
        <v>973</v>
      </c>
      <c r="C591">
        <v>10806</v>
      </c>
      <c r="D591">
        <v>11747</v>
      </c>
      <c r="E591">
        <v>31</v>
      </c>
      <c r="F591">
        <v>1371182</v>
      </c>
    </row>
    <row r="592" spans="2:6" x14ac:dyDescent="0.25">
      <c r="B592" t="s">
        <v>973</v>
      </c>
      <c r="C592">
        <v>10806</v>
      </c>
      <c r="D592">
        <v>11747</v>
      </c>
      <c r="E592">
        <v>52</v>
      </c>
      <c r="F592">
        <v>1238574</v>
      </c>
    </row>
    <row r="593" spans="2:6" x14ac:dyDescent="0.25">
      <c r="B593" t="s">
        <v>974</v>
      </c>
      <c r="C593">
        <v>8522</v>
      </c>
      <c r="D593">
        <v>10267</v>
      </c>
      <c r="E593">
        <v>60</v>
      </c>
      <c r="F593">
        <v>1506402</v>
      </c>
    </row>
    <row r="594" spans="2:6" x14ac:dyDescent="0.25">
      <c r="B594" t="s">
        <v>974</v>
      </c>
      <c r="C594">
        <v>8522</v>
      </c>
      <c r="D594">
        <v>10272</v>
      </c>
      <c r="E594">
        <v>38</v>
      </c>
      <c r="F594">
        <v>1656628</v>
      </c>
    </row>
    <row r="595" spans="2:6" x14ac:dyDescent="0.25">
      <c r="B595" t="s">
        <v>974</v>
      </c>
      <c r="C595">
        <v>8522</v>
      </c>
      <c r="D595">
        <v>10272</v>
      </c>
      <c r="E595">
        <v>25</v>
      </c>
      <c r="F595">
        <v>1590621</v>
      </c>
    </row>
    <row r="596" spans="2:6" x14ac:dyDescent="0.25">
      <c r="B596" t="s">
        <v>974</v>
      </c>
      <c r="C596">
        <v>8522</v>
      </c>
      <c r="D596">
        <v>10267</v>
      </c>
      <c r="E596">
        <v>29</v>
      </c>
      <c r="F596">
        <v>1513313</v>
      </c>
    </row>
    <row r="597" spans="2:6" x14ac:dyDescent="0.25">
      <c r="B597" t="s">
        <v>974</v>
      </c>
      <c r="C597">
        <v>8522</v>
      </c>
      <c r="D597">
        <v>10261</v>
      </c>
      <c r="E597">
        <v>40</v>
      </c>
      <c r="F597">
        <v>1725666</v>
      </c>
    </row>
    <row r="598" spans="2:6" x14ac:dyDescent="0.25">
      <c r="B598" t="s">
        <v>975</v>
      </c>
      <c r="C598">
        <v>10520</v>
      </c>
      <c r="D598">
        <v>11748</v>
      </c>
      <c r="E598">
        <v>40</v>
      </c>
      <c r="F598">
        <v>1205527</v>
      </c>
    </row>
    <row r="599" spans="2:6" x14ac:dyDescent="0.25">
      <c r="B599" t="s">
        <v>975</v>
      </c>
      <c r="C599">
        <v>10520</v>
      </c>
      <c r="D599">
        <v>11745</v>
      </c>
      <c r="E599">
        <v>32</v>
      </c>
      <c r="F599">
        <v>1206506</v>
      </c>
    </row>
    <row r="600" spans="2:6" x14ac:dyDescent="0.25">
      <c r="B600" t="s">
        <v>975</v>
      </c>
      <c r="C600">
        <v>10520</v>
      </c>
      <c r="D600">
        <v>11749</v>
      </c>
      <c r="E600">
        <v>35</v>
      </c>
      <c r="F600">
        <v>1210581</v>
      </c>
    </row>
    <row r="601" spans="2:6" x14ac:dyDescent="0.25">
      <c r="B601" t="s">
        <v>975</v>
      </c>
      <c r="C601">
        <v>10520</v>
      </c>
      <c r="D601">
        <v>11746</v>
      </c>
      <c r="E601">
        <v>36</v>
      </c>
      <c r="F601">
        <v>1213053</v>
      </c>
    </row>
    <row r="602" spans="2:6" x14ac:dyDescent="0.25">
      <c r="B602" t="s">
        <v>975</v>
      </c>
      <c r="C602">
        <v>10520</v>
      </c>
      <c r="D602">
        <v>11748</v>
      </c>
      <c r="E602">
        <v>48</v>
      </c>
      <c r="F602">
        <v>1288791</v>
      </c>
    </row>
    <row r="603" spans="2:6" x14ac:dyDescent="0.25">
      <c r="B603" t="s">
        <v>976</v>
      </c>
      <c r="C603">
        <v>9833</v>
      </c>
      <c r="D603">
        <v>10739</v>
      </c>
      <c r="E603">
        <v>50</v>
      </c>
      <c r="F603">
        <v>1278265</v>
      </c>
    </row>
    <row r="604" spans="2:6" x14ac:dyDescent="0.25">
      <c r="B604" t="s">
        <v>976</v>
      </c>
      <c r="C604">
        <v>9833</v>
      </c>
      <c r="D604">
        <v>10741</v>
      </c>
      <c r="E604">
        <v>47</v>
      </c>
      <c r="F604">
        <v>1418107</v>
      </c>
    </row>
    <row r="605" spans="2:6" x14ac:dyDescent="0.25">
      <c r="B605" t="s">
        <v>976</v>
      </c>
      <c r="C605">
        <v>9833</v>
      </c>
      <c r="D605">
        <v>10737</v>
      </c>
      <c r="E605">
        <v>36</v>
      </c>
      <c r="F605">
        <v>1420426</v>
      </c>
    </row>
    <row r="606" spans="2:6" x14ac:dyDescent="0.25">
      <c r="B606" t="s">
        <v>976</v>
      </c>
      <c r="C606">
        <v>9833</v>
      </c>
      <c r="D606">
        <v>10738</v>
      </c>
      <c r="E606">
        <v>40</v>
      </c>
      <c r="F606">
        <v>1424831</v>
      </c>
    </row>
    <row r="607" spans="2:6" x14ac:dyDescent="0.25">
      <c r="B607" t="s">
        <v>976</v>
      </c>
      <c r="C607">
        <v>9833</v>
      </c>
      <c r="D607">
        <v>10738</v>
      </c>
      <c r="E607">
        <v>28</v>
      </c>
      <c r="F607">
        <v>1346596</v>
      </c>
    </row>
    <row r="608" spans="2:6" x14ac:dyDescent="0.25">
      <c r="B608" t="s">
        <v>977</v>
      </c>
      <c r="C608">
        <v>11779</v>
      </c>
      <c r="D608">
        <v>12574</v>
      </c>
      <c r="E608">
        <v>29</v>
      </c>
      <c r="F608">
        <v>1384964</v>
      </c>
    </row>
    <row r="609" spans="2:6" x14ac:dyDescent="0.25">
      <c r="B609" t="s">
        <v>977</v>
      </c>
      <c r="C609">
        <v>11779</v>
      </c>
      <c r="D609">
        <v>12577</v>
      </c>
      <c r="E609">
        <v>35</v>
      </c>
      <c r="F609">
        <v>1450720</v>
      </c>
    </row>
    <row r="610" spans="2:6" x14ac:dyDescent="0.25">
      <c r="B610" t="s">
        <v>977</v>
      </c>
      <c r="C610">
        <v>11779</v>
      </c>
      <c r="D610">
        <v>12576</v>
      </c>
      <c r="E610">
        <v>43</v>
      </c>
      <c r="F610">
        <v>1260620</v>
      </c>
    </row>
    <row r="611" spans="2:6" x14ac:dyDescent="0.25">
      <c r="B611" t="s">
        <v>977</v>
      </c>
      <c r="C611">
        <v>11779</v>
      </c>
      <c r="D611">
        <v>12573</v>
      </c>
      <c r="E611">
        <v>45</v>
      </c>
      <c r="F611">
        <v>1251337</v>
      </c>
    </row>
    <row r="612" spans="2:6" x14ac:dyDescent="0.25">
      <c r="B612" t="s">
        <v>977</v>
      </c>
      <c r="C612">
        <v>11779</v>
      </c>
      <c r="D612">
        <v>12575</v>
      </c>
      <c r="E612">
        <v>38</v>
      </c>
      <c r="F612">
        <v>1195318</v>
      </c>
    </row>
    <row r="613" spans="2:6" x14ac:dyDescent="0.25">
      <c r="B613" t="s">
        <v>978</v>
      </c>
      <c r="C613">
        <v>10981</v>
      </c>
      <c r="D613">
        <v>11952</v>
      </c>
      <c r="E613">
        <v>25</v>
      </c>
      <c r="F613">
        <v>1701841</v>
      </c>
    </row>
    <row r="614" spans="2:6" x14ac:dyDescent="0.25">
      <c r="B614" t="s">
        <v>978</v>
      </c>
      <c r="C614">
        <v>10981</v>
      </c>
      <c r="D614">
        <v>11950</v>
      </c>
      <c r="E614">
        <v>36</v>
      </c>
      <c r="F614">
        <v>1763867</v>
      </c>
    </row>
    <row r="615" spans="2:6" x14ac:dyDescent="0.25">
      <c r="B615" t="s">
        <v>978</v>
      </c>
      <c r="C615">
        <v>10981</v>
      </c>
      <c r="D615">
        <v>11948</v>
      </c>
      <c r="E615">
        <v>35</v>
      </c>
      <c r="F615">
        <v>1447003</v>
      </c>
    </row>
    <row r="616" spans="2:6" x14ac:dyDescent="0.25">
      <c r="B616" t="s">
        <v>978</v>
      </c>
      <c r="C616">
        <v>10981</v>
      </c>
      <c r="D616">
        <v>11948</v>
      </c>
      <c r="E616">
        <v>50</v>
      </c>
      <c r="F616">
        <v>1511876</v>
      </c>
    </row>
    <row r="617" spans="2:6" x14ac:dyDescent="0.25">
      <c r="B617" t="s">
        <v>978</v>
      </c>
      <c r="C617">
        <v>10981</v>
      </c>
      <c r="D617">
        <v>11948</v>
      </c>
      <c r="E617">
        <v>26</v>
      </c>
      <c r="F617">
        <v>1454088</v>
      </c>
    </row>
    <row r="618" spans="2:6" x14ac:dyDescent="0.25">
      <c r="B618" t="s">
        <v>979</v>
      </c>
      <c r="C618">
        <v>10627</v>
      </c>
      <c r="D618">
        <v>11505</v>
      </c>
      <c r="E618">
        <v>23</v>
      </c>
      <c r="F618">
        <v>1507486</v>
      </c>
    </row>
    <row r="619" spans="2:6" x14ac:dyDescent="0.25">
      <c r="B619" t="s">
        <v>979</v>
      </c>
      <c r="C619">
        <v>10627</v>
      </c>
      <c r="D619">
        <v>11507</v>
      </c>
      <c r="E619">
        <v>44</v>
      </c>
      <c r="F619">
        <v>1518566</v>
      </c>
    </row>
    <row r="620" spans="2:6" x14ac:dyDescent="0.25">
      <c r="B620" t="s">
        <v>979</v>
      </c>
      <c r="C620">
        <v>10627</v>
      </c>
      <c r="D620">
        <v>11505</v>
      </c>
      <c r="E620">
        <v>44</v>
      </c>
      <c r="F620">
        <v>1457516</v>
      </c>
    </row>
    <row r="621" spans="2:6" x14ac:dyDescent="0.25">
      <c r="B621" t="s">
        <v>979</v>
      </c>
      <c r="C621">
        <v>10627</v>
      </c>
      <c r="D621">
        <v>11506</v>
      </c>
      <c r="E621">
        <v>37</v>
      </c>
      <c r="F621">
        <v>1580954</v>
      </c>
    </row>
    <row r="622" spans="2:6" x14ac:dyDescent="0.25">
      <c r="B622" t="s">
        <v>979</v>
      </c>
      <c r="C622">
        <v>10627</v>
      </c>
      <c r="D622">
        <v>11507</v>
      </c>
      <c r="E622">
        <v>44</v>
      </c>
      <c r="F622">
        <v>1579678</v>
      </c>
    </row>
    <row r="623" spans="2:6" x14ac:dyDescent="0.25">
      <c r="B623" t="s">
        <v>980</v>
      </c>
      <c r="C623">
        <v>9478</v>
      </c>
      <c r="D623">
        <v>10972</v>
      </c>
      <c r="E623">
        <v>49</v>
      </c>
      <c r="F623">
        <v>1251496</v>
      </c>
    </row>
    <row r="624" spans="2:6" x14ac:dyDescent="0.25">
      <c r="B624" t="s">
        <v>980</v>
      </c>
      <c r="C624">
        <v>9478</v>
      </c>
      <c r="D624">
        <v>10990</v>
      </c>
      <c r="E624">
        <v>50</v>
      </c>
      <c r="F624">
        <v>1175779</v>
      </c>
    </row>
    <row r="625" spans="2:6" x14ac:dyDescent="0.25">
      <c r="B625" t="s">
        <v>980</v>
      </c>
      <c r="C625">
        <v>9478</v>
      </c>
      <c r="D625">
        <v>10976</v>
      </c>
      <c r="E625">
        <v>42</v>
      </c>
      <c r="F625">
        <v>1251687</v>
      </c>
    </row>
    <row r="626" spans="2:6" x14ac:dyDescent="0.25">
      <c r="B626" t="s">
        <v>980</v>
      </c>
      <c r="C626">
        <v>9478</v>
      </c>
      <c r="D626">
        <v>10978</v>
      </c>
      <c r="E626">
        <v>56</v>
      </c>
      <c r="F626">
        <v>1174663</v>
      </c>
    </row>
    <row r="627" spans="2:6" x14ac:dyDescent="0.25">
      <c r="B627" t="s">
        <v>980</v>
      </c>
      <c r="C627">
        <v>9478</v>
      </c>
      <c r="D627">
        <v>10982</v>
      </c>
      <c r="E627">
        <v>55</v>
      </c>
      <c r="F627">
        <v>1179079</v>
      </c>
    </row>
    <row r="628" spans="2:6" x14ac:dyDescent="0.25">
      <c r="B628" t="s">
        <v>981</v>
      </c>
      <c r="C628">
        <v>10602</v>
      </c>
      <c r="D628">
        <v>11703</v>
      </c>
      <c r="E628">
        <v>34</v>
      </c>
      <c r="F628">
        <v>1004595</v>
      </c>
    </row>
    <row r="629" spans="2:6" x14ac:dyDescent="0.25">
      <c r="B629" t="s">
        <v>981</v>
      </c>
      <c r="C629">
        <v>10602</v>
      </c>
      <c r="D629">
        <v>11701</v>
      </c>
      <c r="E629">
        <v>31</v>
      </c>
      <c r="F629">
        <v>1001058</v>
      </c>
    </row>
    <row r="630" spans="2:6" x14ac:dyDescent="0.25">
      <c r="B630" t="s">
        <v>981</v>
      </c>
      <c r="C630">
        <v>10602</v>
      </c>
      <c r="D630">
        <v>11702</v>
      </c>
      <c r="E630">
        <v>48</v>
      </c>
      <c r="F630">
        <v>1004597</v>
      </c>
    </row>
    <row r="631" spans="2:6" x14ac:dyDescent="0.25">
      <c r="B631" t="s">
        <v>981</v>
      </c>
      <c r="C631">
        <v>10602</v>
      </c>
      <c r="D631">
        <v>11701</v>
      </c>
      <c r="E631">
        <v>54</v>
      </c>
      <c r="F631">
        <v>1001011</v>
      </c>
    </row>
    <row r="632" spans="2:6" x14ac:dyDescent="0.25">
      <c r="B632" t="s">
        <v>981</v>
      </c>
      <c r="C632">
        <v>10602</v>
      </c>
      <c r="D632">
        <v>11703</v>
      </c>
      <c r="E632">
        <v>30</v>
      </c>
      <c r="F632">
        <v>1070690</v>
      </c>
    </row>
    <row r="633" spans="2:6" x14ac:dyDescent="0.25">
      <c r="B633" t="s">
        <v>982</v>
      </c>
      <c r="C633">
        <v>12300</v>
      </c>
      <c r="D633">
        <v>13147</v>
      </c>
      <c r="E633">
        <v>27</v>
      </c>
      <c r="F633">
        <v>1524397</v>
      </c>
    </row>
    <row r="634" spans="2:6" x14ac:dyDescent="0.25">
      <c r="B634" t="s">
        <v>982</v>
      </c>
      <c r="C634">
        <v>12300</v>
      </c>
      <c r="D634">
        <v>13147</v>
      </c>
      <c r="E634">
        <v>27</v>
      </c>
      <c r="F634">
        <v>1514084</v>
      </c>
    </row>
    <row r="635" spans="2:6" x14ac:dyDescent="0.25">
      <c r="B635" t="s">
        <v>982</v>
      </c>
      <c r="C635">
        <v>12300</v>
      </c>
      <c r="D635">
        <v>13146</v>
      </c>
      <c r="E635">
        <v>48</v>
      </c>
      <c r="F635">
        <v>1455587</v>
      </c>
    </row>
    <row r="636" spans="2:6" x14ac:dyDescent="0.25">
      <c r="B636" t="s">
        <v>982</v>
      </c>
      <c r="C636">
        <v>12300</v>
      </c>
      <c r="D636">
        <v>13147</v>
      </c>
      <c r="E636">
        <v>35</v>
      </c>
      <c r="F636">
        <v>1515101</v>
      </c>
    </row>
    <row r="637" spans="2:6" x14ac:dyDescent="0.25">
      <c r="B637" t="s">
        <v>982</v>
      </c>
      <c r="C637">
        <v>12300</v>
      </c>
      <c r="D637">
        <v>13145</v>
      </c>
      <c r="E637">
        <v>26</v>
      </c>
      <c r="F637">
        <v>1558732</v>
      </c>
    </row>
    <row r="638" spans="2:6" x14ac:dyDescent="0.25">
      <c r="B638" t="s">
        <v>983</v>
      </c>
      <c r="C638">
        <v>10547</v>
      </c>
      <c r="D638">
        <v>11799</v>
      </c>
      <c r="E638">
        <v>25</v>
      </c>
      <c r="F638">
        <v>1708845</v>
      </c>
    </row>
    <row r="639" spans="2:6" x14ac:dyDescent="0.25">
      <c r="B639" t="s">
        <v>983</v>
      </c>
      <c r="C639">
        <v>10547</v>
      </c>
      <c r="D639">
        <v>11799</v>
      </c>
      <c r="E639">
        <v>27</v>
      </c>
      <c r="F639">
        <v>1715205</v>
      </c>
    </row>
    <row r="640" spans="2:6" x14ac:dyDescent="0.25">
      <c r="B640" t="s">
        <v>983</v>
      </c>
      <c r="C640">
        <v>10547</v>
      </c>
      <c r="D640">
        <v>11798</v>
      </c>
      <c r="E640">
        <v>27</v>
      </c>
      <c r="F640">
        <v>1836607</v>
      </c>
    </row>
    <row r="641" spans="2:6" x14ac:dyDescent="0.25">
      <c r="B641" t="s">
        <v>983</v>
      </c>
      <c r="C641">
        <v>10547</v>
      </c>
      <c r="D641">
        <v>11797</v>
      </c>
      <c r="E641">
        <v>30</v>
      </c>
      <c r="F641">
        <v>1706710</v>
      </c>
    </row>
    <row r="642" spans="2:6" x14ac:dyDescent="0.25">
      <c r="B642" t="s">
        <v>983</v>
      </c>
      <c r="C642">
        <v>10547</v>
      </c>
      <c r="D642">
        <v>11799</v>
      </c>
      <c r="E642">
        <v>49</v>
      </c>
      <c r="F642">
        <v>1444794</v>
      </c>
    </row>
    <row r="643" spans="2:6" x14ac:dyDescent="0.25">
      <c r="B643" t="s">
        <v>984</v>
      </c>
      <c r="C643">
        <v>10689</v>
      </c>
      <c r="D643">
        <v>11851</v>
      </c>
      <c r="E643">
        <v>30</v>
      </c>
      <c r="F643">
        <v>1903154</v>
      </c>
    </row>
    <row r="644" spans="2:6" x14ac:dyDescent="0.25">
      <c r="B644" t="s">
        <v>984</v>
      </c>
      <c r="C644">
        <v>10689</v>
      </c>
      <c r="D644">
        <v>11851</v>
      </c>
      <c r="E644">
        <v>37</v>
      </c>
      <c r="F644">
        <v>1812084</v>
      </c>
    </row>
    <row r="645" spans="2:6" x14ac:dyDescent="0.25">
      <c r="B645" t="s">
        <v>984</v>
      </c>
      <c r="C645">
        <v>10689</v>
      </c>
      <c r="D645">
        <v>11850</v>
      </c>
      <c r="E645">
        <v>47</v>
      </c>
      <c r="F645">
        <v>1614472</v>
      </c>
    </row>
    <row r="646" spans="2:6" x14ac:dyDescent="0.25">
      <c r="B646" t="s">
        <v>984</v>
      </c>
      <c r="C646">
        <v>10689</v>
      </c>
      <c r="D646">
        <v>11850</v>
      </c>
      <c r="E646">
        <v>36</v>
      </c>
      <c r="F646">
        <v>1829503</v>
      </c>
    </row>
    <row r="647" spans="2:6" x14ac:dyDescent="0.25">
      <c r="B647" t="s">
        <v>984</v>
      </c>
      <c r="C647">
        <v>10689</v>
      </c>
      <c r="D647">
        <v>11849</v>
      </c>
      <c r="E647">
        <v>42</v>
      </c>
      <c r="F647">
        <v>1621238</v>
      </c>
    </row>
    <row r="648" spans="2:6" x14ac:dyDescent="0.25">
      <c r="B648" t="s">
        <v>985</v>
      </c>
      <c r="C648">
        <v>9862</v>
      </c>
      <c r="D648">
        <v>11096</v>
      </c>
      <c r="E648">
        <v>35</v>
      </c>
      <c r="F648">
        <v>1688936</v>
      </c>
    </row>
    <row r="649" spans="2:6" x14ac:dyDescent="0.25">
      <c r="B649" t="s">
        <v>985</v>
      </c>
      <c r="C649">
        <v>9862</v>
      </c>
      <c r="D649">
        <v>11093</v>
      </c>
      <c r="E649">
        <v>33</v>
      </c>
      <c r="F649">
        <v>1386026</v>
      </c>
    </row>
    <row r="650" spans="2:6" x14ac:dyDescent="0.25">
      <c r="B650" t="s">
        <v>985</v>
      </c>
      <c r="C650">
        <v>9862</v>
      </c>
      <c r="D650">
        <v>11097</v>
      </c>
      <c r="E650">
        <v>25</v>
      </c>
      <c r="F650">
        <v>1614709</v>
      </c>
    </row>
    <row r="651" spans="2:6" x14ac:dyDescent="0.25">
      <c r="B651" t="s">
        <v>985</v>
      </c>
      <c r="C651">
        <v>9862</v>
      </c>
      <c r="D651">
        <v>11095</v>
      </c>
      <c r="E651">
        <v>29</v>
      </c>
      <c r="F651">
        <v>1466070</v>
      </c>
    </row>
    <row r="652" spans="2:6" x14ac:dyDescent="0.25">
      <c r="B652" t="s">
        <v>985</v>
      </c>
      <c r="C652">
        <v>9862</v>
      </c>
      <c r="D652">
        <v>11095</v>
      </c>
      <c r="E652">
        <v>36</v>
      </c>
      <c r="F652">
        <v>1626415</v>
      </c>
    </row>
    <row r="653" spans="2:6" x14ac:dyDescent="0.25">
      <c r="B653" t="s">
        <v>986</v>
      </c>
      <c r="C653">
        <v>12057</v>
      </c>
      <c r="D653">
        <v>12687</v>
      </c>
      <c r="E653">
        <v>22</v>
      </c>
      <c r="F653">
        <v>1701796</v>
      </c>
    </row>
    <row r="654" spans="2:6" x14ac:dyDescent="0.25">
      <c r="B654" t="s">
        <v>986</v>
      </c>
      <c r="C654">
        <v>12057</v>
      </c>
      <c r="D654">
        <v>12686</v>
      </c>
      <c r="E654">
        <v>21</v>
      </c>
      <c r="F654">
        <v>1581034</v>
      </c>
    </row>
    <row r="655" spans="2:6" x14ac:dyDescent="0.25">
      <c r="B655" t="s">
        <v>986</v>
      </c>
      <c r="C655">
        <v>12057</v>
      </c>
      <c r="D655">
        <v>12685</v>
      </c>
      <c r="E655">
        <v>38</v>
      </c>
      <c r="F655">
        <v>1531241</v>
      </c>
    </row>
    <row r="656" spans="2:6" x14ac:dyDescent="0.25">
      <c r="B656" t="s">
        <v>986</v>
      </c>
      <c r="C656">
        <v>12057</v>
      </c>
      <c r="D656">
        <v>12686</v>
      </c>
      <c r="E656">
        <v>24</v>
      </c>
      <c r="F656">
        <v>1820790</v>
      </c>
    </row>
    <row r="657" spans="2:6" x14ac:dyDescent="0.25">
      <c r="B657" t="s">
        <v>986</v>
      </c>
      <c r="C657">
        <v>12057</v>
      </c>
      <c r="D657">
        <v>12687</v>
      </c>
      <c r="E657">
        <v>24</v>
      </c>
      <c r="F657">
        <v>1657081</v>
      </c>
    </row>
    <row r="658" spans="2:6" x14ac:dyDescent="0.25">
      <c r="B658" t="s">
        <v>987</v>
      </c>
      <c r="C658">
        <v>12669</v>
      </c>
      <c r="D658">
        <v>13298</v>
      </c>
      <c r="E658">
        <v>26</v>
      </c>
      <c r="F658">
        <v>1616209</v>
      </c>
    </row>
    <row r="659" spans="2:6" x14ac:dyDescent="0.25">
      <c r="B659" t="s">
        <v>987</v>
      </c>
      <c r="C659">
        <v>12669</v>
      </c>
      <c r="D659">
        <v>13299</v>
      </c>
      <c r="E659">
        <v>23</v>
      </c>
      <c r="F659">
        <v>1612984</v>
      </c>
    </row>
    <row r="660" spans="2:6" x14ac:dyDescent="0.25">
      <c r="B660" t="s">
        <v>987</v>
      </c>
      <c r="C660">
        <v>12669</v>
      </c>
      <c r="D660">
        <v>13300</v>
      </c>
      <c r="E660">
        <v>27</v>
      </c>
      <c r="F660">
        <v>1478175</v>
      </c>
    </row>
    <row r="661" spans="2:6" x14ac:dyDescent="0.25">
      <c r="B661" t="s">
        <v>987</v>
      </c>
      <c r="C661">
        <v>12669</v>
      </c>
      <c r="D661">
        <v>13299</v>
      </c>
      <c r="E661">
        <v>29</v>
      </c>
      <c r="F661">
        <v>1632247</v>
      </c>
    </row>
    <row r="662" spans="2:6" x14ac:dyDescent="0.25">
      <c r="B662" t="s">
        <v>987</v>
      </c>
      <c r="C662">
        <v>12669</v>
      </c>
      <c r="D662">
        <v>13304</v>
      </c>
      <c r="E662">
        <v>23</v>
      </c>
      <c r="F662">
        <v>1684623</v>
      </c>
    </row>
    <row r="663" spans="2:6" x14ac:dyDescent="0.25">
      <c r="B663" t="s">
        <v>988</v>
      </c>
      <c r="C663">
        <v>11658</v>
      </c>
      <c r="D663">
        <v>12794</v>
      </c>
      <c r="E663">
        <v>26</v>
      </c>
      <c r="F663">
        <v>1737827</v>
      </c>
    </row>
    <row r="664" spans="2:6" x14ac:dyDescent="0.25">
      <c r="B664" t="s">
        <v>988</v>
      </c>
      <c r="C664">
        <v>11658</v>
      </c>
      <c r="D664">
        <v>12798</v>
      </c>
      <c r="E664">
        <v>25</v>
      </c>
      <c r="F664">
        <v>1593415</v>
      </c>
    </row>
    <row r="665" spans="2:6" x14ac:dyDescent="0.25">
      <c r="B665" t="s">
        <v>988</v>
      </c>
      <c r="C665">
        <v>11658</v>
      </c>
      <c r="D665">
        <v>12794</v>
      </c>
      <c r="E665">
        <v>29</v>
      </c>
      <c r="F665">
        <v>1737265</v>
      </c>
    </row>
    <row r="666" spans="2:6" x14ac:dyDescent="0.25">
      <c r="B666" t="s">
        <v>988</v>
      </c>
      <c r="C666">
        <v>11658</v>
      </c>
      <c r="D666">
        <v>12798</v>
      </c>
      <c r="E666">
        <v>26</v>
      </c>
      <c r="F666">
        <v>1798972</v>
      </c>
    </row>
    <row r="667" spans="2:6" x14ac:dyDescent="0.25">
      <c r="B667" t="s">
        <v>988</v>
      </c>
      <c r="C667">
        <v>11658</v>
      </c>
      <c r="D667">
        <v>12798</v>
      </c>
      <c r="E667">
        <v>30</v>
      </c>
      <c r="F667">
        <v>1600381</v>
      </c>
    </row>
    <row r="668" spans="2:6" x14ac:dyDescent="0.25">
      <c r="B668" t="s">
        <v>989</v>
      </c>
      <c r="C668">
        <v>11642</v>
      </c>
      <c r="D668">
        <v>12335</v>
      </c>
      <c r="E668">
        <v>29</v>
      </c>
      <c r="F668">
        <v>1908111</v>
      </c>
    </row>
    <row r="669" spans="2:6" x14ac:dyDescent="0.25">
      <c r="B669" t="s">
        <v>989</v>
      </c>
      <c r="C669">
        <v>11642</v>
      </c>
      <c r="D669">
        <v>12333</v>
      </c>
      <c r="E669">
        <v>44</v>
      </c>
      <c r="F669">
        <v>1851336</v>
      </c>
    </row>
    <row r="670" spans="2:6" x14ac:dyDescent="0.25">
      <c r="B670" t="s">
        <v>989</v>
      </c>
      <c r="C670">
        <v>11642</v>
      </c>
      <c r="D670">
        <v>12332</v>
      </c>
      <c r="E670">
        <v>24</v>
      </c>
      <c r="F670">
        <v>1775250</v>
      </c>
    </row>
    <row r="671" spans="2:6" x14ac:dyDescent="0.25">
      <c r="B671" t="s">
        <v>989</v>
      </c>
      <c r="C671">
        <v>11642</v>
      </c>
      <c r="D671">
        <v>12332</v>
      </c>
      <c r="E671">
        <v>17</v>
      </c>
      <c r="F671">
        <v>1924757</v>
      </c>
    </row>
    <row r="672" spans="2:6" x14ac:dyDescent="0.25">
      <c r="B672" t="s">
        <v>989</v>
      </c>
      <c r="C672">
        <v>11642</v>
      </c>
      <c r="D672">
        <v>12329</v>
      </c>
      <c r="E672">
        <v>31</v>
      </c>
      <c r="F672">
        <v>1840441</v>
      </c>
    </row>
    <row r="673" spans="2:6" x14ac:dyDescent="0.25">
      <c r="B673" t="s">
        <v>990</v>
      </c>
      <c r="C673">
        <v>14011</v>
      </c>
      <c r="D673">
        <v>14510</v>
      </c>
      <c r="E673">
        <v>19</v>
      </c>
      <c r="F673">
        <v>1800133</v>
      </c>
    </row>
    <row r="674" spans="2:6" x14ac:dyDescent="0.25">
      <c r="B674" t="s">
        <v>990</v>
      </c>
      <c r="C674">
        <v>14011</v>
      </c>
      <c r="D674">
        <v>14511</v>
      </c>
      <c r="E674">
        <v>24</v>
      </c>
      <c r="F674">
        <v>2209602</v>
      </c>
    </row>
    <row r="675" spans="2:6" x14ac:dyDescent="0.25">
      <c r="B675" t="s">
        <v>990</v>
      </c>
      <c r="C675">
        <v>14011</v>
      </c>
      <c r="D675">
        <v>14515</v>
      </c>
      <c r="E675">
        <v>26</v>
      </c>
      <c r="F675">
        <v>1756188</v>
      </c>
    </row>
    <row r="676" spans="2:6" x14ac:dyDescent="0.25">
      <c r="B676" t="s">
        <v>990</v>
      </c>
      <c r="C676">
        <v>14011</v>
      </c>
      <c r="D676">
        <v>14509</v>
      </c>
      <c r="E676">
        <v>29</v>
      </c>
      <c r="F676">
        <v>1850265</v>
      </c>
    </row>
    <row r="677" spans="2:6" x14ac:dyDescent="0.25">
      <c r="B677" t="s">
        <v>990</v>
      </c>
      <c r="C677">
        <v>14011</v>
      </c>
      <c r="D677">
        <v>14512</v>
      </c>
      <c r="E677">
        <v>21</v>
      </c>
      <c r="F677">
        <v>2337956</v>
      </c>
    </row>
    <row r="678" spans="2:6" x14ac:dyDescent="0.25">
      <c r="B678" t="s">
        <v>991</v>
      </c>
      <c r="C678">
        <v>13026</v>
      </c>
      <c r="D678">
        <v>13669</v>
      </c>
      <c r="E678">
        <v>21</v>
      </c>
      <c r="F678">
        <v>1802760</v>
      </c>
    </row>
    <row r="679" spans="2:6" x14ac:dyDescent="0.25">
      <c r="B679" t="s">
        <v>991</v>
      </c>
      <c r="C679">
        <v>13026</v>
      </c>
      <c r="D679">
        <v>13665</v>
      </c>
      <c r="E679">
        <v>30</v>
      </c>
      <c r="F679">
        <v>1825013</v>
      </c>
    </row>
    <row r="680" spans="2:6" x14ac:dyDescent="0.25">
      <c r="B680" t="s">
        <v>991</v>
      </c>
      <c r="C680">
        <v>13026</v>
      </c>
      <c r="D680">
        <v>13665</v>
      </c>
      <c r="E680">
        <v>26</v>
      </c>
      <c r="F680">
        <v>1799244</v>
      </c>
    </row>
    <row r="681" spans="2:6" x14ac:dyDescent="0.25">
      <c r="B681" t="s">
        <v>991</v>
      </c>
      <c r="C681">
        <v>13026</v>
      </c>
      <c r="D681">
        <v>13669</v>
      </c>
      <c r="E681">
        <v>23</v>
      </c>
      <c r="F681">
        <v>1826390</v>
      </c>
    </row>
    <row r="682" spans="2:6" x14ac:dyDescent="0.25">
      <c r="B682" t="s">
        <v>991</v>
      </c>
      <c r="C682">
        <v>13026</v>
      </c>
      <c r="D682">
        <v>13669</v>
      </c>
      <c r="E682">
        <v>25</v>
      </c>
      <c r="F682">
        <v>1818047</v>
      </c>
    </row>
    <row r="683" spans="2:6" x14ac:dyDescent="0.25">
      <c r="B683" t="s">
        <v>992</v>
      </c>
      <c r="C683">
        <v>13821</v>
      </c>
      <c r="D683">
        <v>14458</v>
      </c>
      <c r="E683">
        <v>36</v>
      </c>
      <c r="F683">
        <v>1434939</v>
      </c>
    </row>
    <row r="684" spans="2:6" x14ac:dyDescent="0.25">
      <c r="B684" t="s">
        <v>992</v>
      </c>
      <c r="C684">
        <v>13821</v>
      </c>
      <c r="D684">
        <v>14434</v>
      </c>
      <c r="E684">
        <v>34</v>
      </c>
      <c r="F684">
        <v>1355979</v>
      </c>
    </row>
    <row r="685" spans="2:6" x14ac:dyDescent="0.25">
      <c r="B685" t="s">
        <v>992</v>
      </c>
      <c r="C685">
        <v>13821</v>
      </c>
      <c r="D685">
        <v>14436</v>
      </c>
      <c r="E685">
        <v>29</v>
      </c>
      <c r="F685">
        <v>1305011</v>
      </c>
    </row>
    <row r="686" spans="2:6" x14ac:dyDescent="0.25">
      <c r="B686" t="s">
        <v>992</v>
      </c>
      <c r="C686">
        <v>13821</v>
      </c>
      <c r="D686">
        <v>14444</v>
      </c>
      <c r="E686">
        <v>25</v>
      </c>
      <c r="F686">
        <v>1542046</v>
      </c>
    </row>
    <row r="687" spans="2:6" x14ac:dyDescent="0.25">
      <c r="B687" t="s">
        <v>992</v>
      </c>
      <c r="C687">
        <v>13821</v>
      </c>
      <c r="D687">
        <v>14441</v>
      </c>
      <c r="E687">
        <v>29</v>
      </c>
      <c r="F687">
        <v>1317663</v>
      </c>
    </row>
    <row r="688" spans="2:6" x14ac:dyDescent="0.25">
      <c r="B688" t="s">
        <v>993</v>
      </c>
      <c r="C688">
        <v>10407</v>
      </c>
      <c r="D688">
        <v>11267</v>
      </c>
      <c r="E688">
        <v>31</v>
      </c>
      <c r="F688">
        <v>1510263</v>
      </c>
    </row>
    <row r="689" spans="2:6" x14ac:dyDescent="0.25">
      <c r="B689" t="s">
        <v>993</v>
      </c>
      <c r="C689">
        <v>10407</v>
      </c>
      <c r="D689">
        <v>11269</v>
      </c>
      <c r="E689">
        <v>40</v>
      </c>
      <c r="F689">
        <v>1458462</v>
      </c>
    </row>
    <row r="690" spans="2:6" x14ac:dyDescent="0.25">
      <c r="B690" t="s">
        <v>993</v>
      </c>
      <c r="C690">
        <v>10407</v>
      </c>
      <c r="D690">
        <v>11271</v>
      </c>
      <c r="E690">
        <v>37</v>
      </c>
      <c r="F690">
        <v>1444774</v>
      </c>
    </row>
    <row r="691" spans="2:6" x14ac:dyDescent="0.25">
      <c r="B691" t="s">
        <v>993</v>
      </c>
      <c r="C691">
        <v>10407</v>
      </c>
      <c r="D691">
        <v>11270</v>
      </c>
      <c r="E691">
        <v>38</v>
      </c>
      <c r="F691">
        <v>1370649</v>
      </c>
    </row>
    <row r="692" spans="2:6" x14ac:dyDescent="0.25">
      <c r="B692" t="s">
        <v>993</v>
      </c>
      <c r="C692">
        <v>10407</v>
      </c>
      <c r="D692">
        <v>11268</v>
      </c>
      <c r="E692">
        <v>58</v>
      </c>
      <c r="F692">
        <v>1511425</v>
      </c>
    </row>
    <row r="693" spans="2:6" x14ac:dyDescent="0.25">
      <c r="B693" t="s">
        <v>994</v>
      </c>
      <c r="C693">
        <v>12299</v>
      </c>
      <c r="D693">
        <v>12831</v>
      </c>
      <c r="E693">
        <v>22</v>
      </c>
      <c r="F693">
        <v>2278261</v>
      </c>
    </row>
    <row r="694" spans="2:6" x14ac:dyDescent="0.25">
      <c r="B694" t="s">
        <v>994</v>
      </c>
      <c r="C694">
        <v>12299</v>
      </c>
      <c r="D694">
        <v>12835</v>
      </c>
      <c r="E694">
        <v>18</v>
      </c>
      <c r="F694">
        <v>1970922</v>
      </c>
    </row>
    <row r="695" spans="2:6" x14ac:dyDescent="0.25">
      <c r="B695" t="s">
        <v>994</v>
      </c>
      <c r="C695">
        <v>12299</v>
      </c>
      <c r="D695">
        <v>12834</v>
      </c>
      <c r="E695">
        <v>21</v>
      </c>
      <c r="F695">
        <v>1920155</v>
      </c>
    </row>
    <row r="696" spans="2:6" x14ac:dyDescent="0.25">
      <c r="B696" t="s">
        <v>994</v>
      </c>
      <c r="C696">
        <v>12299</v>
      </c>
      <c r="D696">
        <v>12831</v>
      </c>
      <c r="E696">
        <v>19</v>
      </c>
      <c r="F696">
        <v>1980251</v>
      </c>
    </row>
    <row r="697" spans="2:6" x14ac:dyDescent="0.25">
      <c r="B697" t="s">
        <v>994</v>
      </c>
      <c r="C697">
        <v>12299</v>
      </c>
      <c r="D697">
        <v>12832</v>
      </c>
      <c r="E697">
        <v>19</v>
      </c>
      <c r="F697">
        <v>1960788</v>
      </c>
    </row>
    <row r="698" spans="2:6" x14ac:dyDescent="0.25">
      <c r="B698" t="s">
        <v>995</v>
      </c>
      <c r="C698">
        <v>11347</v>
      </c>
      <c r="D698">
        <v>12094</v>
      </c>
      <c r="E698">
        <v>25</v>
      </c>
      <c r="F698">
        <v>1647043</v>
      </c>
    </row>
    <row r="699" spans="2:6" x14ac:dyDescent="0.25">
      <c r="B699" t="s">
        <v>995</v>
      </c>
      <c r="C699">
        <v>11347</v>
      </c>
      <c r="D699">
        <v>12096</v>
      </c>
      <c r="E699">
        <v>29</v>
      </c>
      <c r="F699">
        <v>1697734</v>
      </c>
    </row>
    <row r="700" spans="2:6" x14ac:dyDescent="0.25">
      <c r="B700" t="s">
        <v>995</v>
      </c>
      <c r="C700">
        <v>11347</v>
      </c>
      <c r="D700">
        <v>12096</v>
      </c>
      <c r="E700">
        <v>24</v>
      </c>
      <c r="F700">
        <v>1638826</v>
      </c>
    </row>
    <row r="701" spans="2:6" x14ac:dyDescent="0.25">
      <c r="B701" t="s">
        <v>995</v>
      </c>
      <c r="C701">
        <v>11347</v>
      </c>
      <c r="D701">
        <v>12097</v>
      </c>
      <c r="E701">
        <v>27</v>
      </c>
      <c r="F701">
        <v>1622219</v>
      </c>
    </row>
    <row r="702" spans="2:6" x14ac:dyDescent="0.25">
      <c r="B702" t="s">
        <v>995</v>
      </c>
      <c r="C702">
        <v>11347</v>
      </c>
      <c r="D702">
        <v>12093</v>
      </c>
      <c r="E702">
        <v>24</v>
      </c>
      <c r="F702">
        <v>1648929</v>
      </c>
    </row>
  </sheetData>
  <mergeCells count="140"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702"/>
  <sheetViews>
    <sheetView workbookViewId="0">
      <selection activeCell="B3" sqref="B3:F352"/>
    </sheetView>
  </sheetViews>
  <sheetFormatPr defaultRowHeight="15" x14ac:dyDescent="0.25"/>
  <cols>
    <col min="2" max="2" width="27.42578125" customWidth="1"/>
  </cols>
  <sheetData>
    <row r="3" spans="2:15" x14ac:dyDescent="0.25">
      <c r="B3" t="s">
        <v>926</v>
      </c>
      <c r="C3">
        <v>7297</v>
      </c>
      <c r="D3">
        <v>8925</v>
      </c>
      <c r="E3">
        <v>169</v>
      </c>
      <c r="F3">
        <v>1624299</v>
      </c>
      <c r="J3" t="s">
        <v>70</v>
      </c>
    </row>
    <row r="4" spans="2:15" x14ac:dyDescent="0.25">
      <c r="B4" t="s">
        <v>926</v>
      </c>
      <c r="C4">
        <v>7297</v>
      </c>
      <c r="D4">
        <v>8929</v>
      </c>
      <c r="E4">
        <v>169</v>
      </c>
      <c r="F4">
        <v>1637829</v>
      </c>
      <c r="J4" t="s">
        <v>71</v>
      </c>
    </row>
    <row r="5" spans="2:15" x14ac:dyDescent="0.25">
      <c r="B5" t="s">
        <v>926</v>
      </c>
      <c r="C5">
        <v>7297</v>
      </c>
      <c r="D5">
        <v>8926</v>
      </c>
      <c r="E5">
        <v>176</v>
      </c>
      <c r="F5">
        <v>1650653</v>
      </c>
      <c r="J5" t="s">
        <v>72</v>
      </c>
      <c r="L5" s="20" t="s">
        <v>420</v>
      </c>
      <c r="M5" s="20"/>
      <c r="N5" s="20" t="s">
        <v>423</v>
      </c>
      <c r="O5" s="20"/>
    </row>
    <row r="6" spans="2:15" x14ac:dyDescent="0.25">
      <c r="B6" t="s">
        <v>926</v>
      </c>
      <c r="C6">
        <v>7297</v>
      </c>
      <c r="D6">
        <v>8924</v>
      </c>
      <c r="E6">
        <v>180</v>
      </c>
      <c r="F6">
        <v>1651827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2:15" x14ac:dyDescent="0.25">
      <c r="B7" t="s">
        <v>926</v>
      </c>
      <c r="C7">
        <v>7297</v>
      </c>
      <c r="D7">
        <v>8928</v>
      </c>
      <c r="E7">
        <v>178</v>
      </c>
      <c r="F7">
        <v>1673201</v>
      </c>
      <c r="J7" t="s">
        <v>74</v>
      </c>
      <c r="L7">
        <f>MIN(B3:B7)</f>
        <v>0</v>
      </c>
      <c r="M7">
        <f>MAX(C3:C7)</f>
        <v>7297</v>
      </c>
      <c r="N7">
        <f>MIN(D3:D7)</f>
        <v>8924</v>
      </c>
      <c r="O7">
        <f>MAX(D3:D7)</f>
        <v>8929</v>
      </c>
    </row>
    <row r="8" spans="2:15" x14ac:dyDescent="0.25">
      <c r="B8" t="s">
        <v>927</v>
      </c>
      <c r="C8">
        <v>4571</v>
      </c>
      <c r="D8">
        <v>8809</v>
      </c>
      <c r="E8">
        <v>176</v>
      </c>
      <c r="F8">
        <v>1989835</v>
      </c>
      <c r="J8" t="s">
        <v>75</v>
      </c>
    </row>
    <row r="9" spans="2:15" x14ac:dyDescent="0.25">
      <c r="B9" t="s">
        <v>927</v>
      </c>
      <c r="C9">
        <v>4571</v>
      </c>
      <c r="D9">
        <v>8798</v>
      </c>
      <c r="E9">
        <v>177</v>
      </c>
      <c r="F9">
        <v>2120613</v>
      </c>
      <c r="J9" t="s">
        <v>76</v>
      </c>
    </row>
    <row r="10" spans="2:15" x14ac:dyDescent="0.25">
      <c r="B10" t="s">
        <v>927</v>
      </c>
      <c r="C10">
        <v>4571</v>
      </c>
      <c r="D10">
        <v>8809</v>
      </c>
      <c r="E10">
        <v>166</v>
      </c>
      <c r="F10">
        <v>2040886</v>
      </c>
      <c r="J10" t="s">
        <v>77</v>
      </c>
      <c r="L10" s="20" t="s">
        <v>420</v>
      </c>
      <c r="M10" s="20"/>
      <c r="N10" s="20" t="s">
        <v>423</v>
      </c>
      <c r="O10" s="20"/>
    </row>
    <row r="11" spans="2:15" x14ac:dyDescent="0.25">
      <c r="B11" t="s">
        <v>927</v>
      </c>
      <c r="C11">
        <v>4571</v>
      </c>
      <c r="D11">
        <v>8805</v>
      </c>
      <c r="E11">
        <v>166</v>
      </c>
      <c r="F11">
        <v>2121508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2:15" x14ac:dyDescent="0.25">
      <c r="B12" t="s">
        <v>927</v>
      </c>
      <c r="C12">
        <v>4571</v>
      </c>
      <c r="D12">
        <v>8809</v>
      </c>
      <c r="E12">
        <v>155</v>
      </c>
      <c r="F12">
        <v>2136730</v>
      </c>
      <c r="J12" t="s">
        <v>79</v>
      </c>
      <c r="L12">
        <f>MIN(B8:B12)</f>
        <v>0</v>
      </c>
      <c r="M12">
        <f>MAX(C8:C12)</f>
        <v>4571</v>
      </c>
      <c r="N12">
        <f>MIN(D8:D12)</f>
        <v>8798</v>
      </c>
      <c r="O12">
        <f>MAX(D8:D12)</f>
        <v>8809</v>
      </c>
    </row>
    <row r="13" spans="2:15" x14ac:dyDescent="0.25">
      <c r="B13" t="s">
        <v>928</v>
      </c>
      <c r="C13">
        <v>7716</v>
      </c>
      <c r="D13">
        <v>9645</v>
      </c>
      <c r="E13">
        <v>158</v>
      </c>
      <c r="F13">
        <v>1718749</v>
      </c>
      <c r="J13" t="s">
        <v>80</v>
      </c>
    </row>
    <row r="14" spans="2:15" x14ac:dyDescent="0.25">
      <c r="B14" t="s">
        <v>928</v>
      </c>
      <c r="C14">
        <v>7716</v>
      </c>
      <c r="D14">
        <v>9646</v>
      </c>
      <c r="E14">
        <v>133</v>
      </c>
      <c r="F14">
        <v>1674156</v>
      </c>
      <c r="J14" t="s">
        <v>81</v>
      </c>
    </row>
    <row r="15" spans="2:15" x14ac:dyDescent="0.25">
      <c r="B15" t="s">
        <v>928</v>
      </c>
      <c r="C15">
        <v>7716</v>
      </c>
      <c r="D15">
        <v>9646</v>
      </c>
      <c r="E15">
        <v>159</v>
      </c>
      <c r="F15">
        <v>1708943</v>
      </c>
      <c r="J15" t="s">
        <v>82</v>
      </c>
      <c r="L15" s="20" t="s">
        <v>420</v>
      </c>
      <c r="M15" s="20"/>
      <c r="N15" s="20" t="s">
        <v>423</v>
      </c>
      <c r="O15" s="20"/>
    </row>
    <row r="16" spans="2:15" x14ac:dyDescent="0.25">
      <c r="B16" t="s">
        <v>928</v>
      </c>
      <c r="C16">
        <v>7716</v>
      </c>
      <c r="D16">
        <v>9646</v>
      </c>
      <c r="E16">
        <v>136</v>
      </c>
      <c r="F16">
        <v>1807335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2:15" x14ac:dyDescent="0.25">
      <c r="B17" t="s">
        <v>928</v>
      </c>
      <c r="C17">
        <v>7716</v>
      </c>
      <c r="D17">
        <v>9646</v>
      </c>
      <c r="E17">
        <v>156</v>
      </c>
      <c r="F17">
        <v>1798978</v>
      </c>
      <c r="J17" t="s">
        <v>84</v>
      </c>
      <c r="L17">
        <f>MIN(B13:B17)</f>
        <v>0</v>
      </c>
      <c r="M17">
        <f>MAX(C13:C17)</f>
        <v>7716</v>
      </c>
      <c r="N17">
        <f>MIN(D13:D17)</f>
        <v>9645</v>
      </c>
      <c r="O17">
        <f>MAX(D13:D17)</f>
        <v>9646</v>
      </c>
    </row>
    <row r="18" spans="2:15" x14ac:dyDescent="0.25">
      <c r="B18" t="s">
        <v>929</v>
      </c>
      <c r="C18">
        <v>4073</v>
      </c>
      <c r="D18">
        <v>9167</v>
      </c>
      <c r="E18">
        <v>177</v>
      </c>
      <c r="F18">
        <v>2275916</v>
      </c>
      <c r="J18" t="s">
        <v>85</v>
      </c>
    </row>
    <row r="19" spans="2:15" x14ac:dyDescent="0.25">
      <c r="B19" t="s">
        <v>929</v>
      </c>
      <c r="C19">
        <v>4073</v>
      </c>
      <c r="D19">
        <v>9167</v>
      </c>
      <c r="E19">
        <v>161</v>
      </c>
      <c r="F19">
        <v>2307213</v>
      </c>
      <c r="J19" t="s">
        <v>86</v>
      </c>
    </row>
    <row r="20" spans="2:15" x14ac:dyDescent="0.25">
      <c r="B20" t="s">
        <v>929</v>
      </c>
      <c r="C20">
        <v>4073</v>
      </c>
      <c r="D20">
        <v>9157</v>
      </c>
      <c r="E20">
        <v>178</v>
      </c>
      <c r="F20">
        <v>2271975</v>
      </c>
      <c r="J20" t="s">
        <v>87</v>
      </c>
      <c r="L20" s="20" t="s">
        <v>420</v>
      </c>
      <c r="M20" s="20"/>
      <c r="N20" s="20" t="s">
        <v>423</v>
      </c>
      <c r="O20" s="20"/>
    </row>
    <row r="21" spans="2:15" x14ac:dyDescent="0.25">
      <c r="B21" t="s">
        <v>929</v>
      </c>
      <c r="C21">
        <v>4073</v>
      </c>
      <c r="D21">
        <v>9187</v>
      </c>
      <c r="E21">
        <v>179</v>
      </c>
      <c r="F21">
        <v>2250867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2:15" x14ac:dyDescent="0.25">
      <c r="B22" t="s">
        <v>929</v>
      </c>
      <c r="C22">
        <v>4073</v>
      </c>
      <c r="D22">
        <v>9171</v>
      </c>
      <c r="E22">
        <v>150</v>
      </c>
      <c r="F22">
        <v>2202253</v>
      </c>
      <c r="J22" t="s">
        <v>89</v>
      </c>
      <c r="L22">
        <f>MIN(B18:B22)</f>
        <v>0</v>
      </c>
      <c r="M22">
        <f>MAX(C18:C22)</f>
        <v>4073</v>
      </c>
      <c r="N22">
        <f>MIN(D18:D22)</f>
        <v>9157</v>
      </c>
      <c r="O22">
        <f>MAX(D18:D22)</f>
        <v>9187</v>
      </c>
    </row>
    <row r="23" spans="2:15" x14ac:dyDescent="0.25">
      <c r="B23" t="s">
        <v>930</v>
      </c>
      <c r="C23">
        <v>6071</v>
      </c>
      <c r="D23">
        <v>8272</v>
      </c>
      <c r="E23">
        <v>174</v>
      </c>
      <c r="F23">
        <v>1550328</v>
      </c>
      <c r="J23" t="s">
        <v>90</v>
      </c>
    </row>
    <row r="24" spans="2:15" x14ac:dyDescent="0.25">
      <c r="B24" t="s">
        <v>930</v>
      </c>
      <c r="C24">
        <v>6071</v>
      </c>
      <c r="D24">
        <v>8272</v>
      </c>
      <c r="E24">
        <v>161</v>
      </c>
      <c r="F24">
        <v>1532557</v>
      </c>
      <c r="J24" t="s">
        <v>91</v>
      </c>
    </row>
    <row r="25" spans="2:15" x14ac:dyDescent="0.25">
      <c r="B25" t="s">
        <v>930</v>
      </c>
      <c r="C25">
        <v>6071</v>
      </c>
      <c r="D25">
        <v>8263</v>
      </c>
      <c r="E25">
        <v>175</v>
      </c>
      <c r="F25">
        <v>1526956</v>
      </c>
      <c r="J25" t="s">
        <v>92</v>
      </c>
      <c r="L25" s="20" t="s">
        <v>420</v>
      </c>
      <c r="M25" s="20"/>
      <c r="N25" s="20" t="s">
        <v>423</v>
      </c>
      <c r="O25" s="20"/>
    </row>
    <row r="26" spans="2:15" x14ac:dyDescent="0.25">
      <c r="B26" t="s">
        <v>930</v>
      </c>
      <c r="C26">
        <v>6071</v>
      </c>
      <c r="D26">
        <v>8267</v>
      </c>
      <c r="E26">
        <v>173</v>
      </c>
      <c r="F26">
        <v>1515546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2:15" x14ac:dyDescent="0.25">
      <c r="B27" t="s">
        <v>930</v>
      </c>
      <c r="C27">
        <v>6071</v>
      </c>
      <c r="D27">
        <v>8273</v>
      </c>
      <c r="E27">
        <v>169</v>
      </c>
      <c r="F27">
        <v>1535701</v>
      </c>
      <c r="J27" t="s">
        <v>94</v>
      </c>
      <c r="L27">
        <f>MIN(B23:B27)</f>
        <v>0</v>
      </c>
      <c r="M27">
        <f>MAX(C23:C27)</f>
        <v>6071</v>
      </c>
      <c r="N27">
        <f>MIN(D23:D27)</f>
        <v>8263</v>
      </c>
      <c r="O27">
        <f>MAX(D23:D27)</f>
        <v>8273</v>
      </c>
    </row>
    <row r="28" spans="2:15" x14ac:dyDescent="0.25">
      <c r="B28" t="s">
        <v>931</v>
      </c>
      <c r="C28">
        <v>6009</v>
      </c>
      <c r="D28">
        <v>7677</v>
      </c>
      <c r="E28">
        <v>170</v>
      </c>
      <c r="F28">
        <v>1265435</v>
      </c>
      <c r="J28" t="s">
        <v>95</v>
      </c>
    </row>
    <row r="29" spans="2:15" x14ac:dyDescent="0.25">
      <c r="B29" t="s">
        <v>931</v>
      </c>
      <c r="C29">
        <v>6009</v>
      </c>
      <c r="D29">
        <v>7678</v>
      </c>
      <c r="E29">
        <v>130</v>
      </c>
      <c r="F29">
        <v>1245878</v>
      </c>
      <c r="J29" t="s">
        <v>96</v>
      </c>
    </row>
    <row r="30" spans="2:15" x14ac:dyDescent="0.25">
      <c r="B30" t="s">
        <v>931</v>
      </c>
      <c r="C30">
        <v>6009</v>
      </c>
      <c r="D30">
        <v>7678</v>
      </c>
      <c r="E30">
        <v>153</v>
      </c>
      <c r="F30">
        <v>1250499</v>
      </c>
      <c r="J30" t="s">
        <v>97</v>
      </c>
      <c r="L30" s="20" t="s">
        <v>420</v>
      </c>
      <c r="M30" s="20"/>
      <c r="N30" s="20" t="s">
        <v>423</v>
      </c>
      <c r="O30" s="20"/>
    </row>
    <row r="31" spans="2:15" x14ac:dyDescent="0.25">
      <c r="B31" t="s">
        <v>931</v>
      </c>
      <c r="C31">
        <v>6009</v>
      </c>
      <c r="D31">
        <v>7678</v>
      </c>
      <c r="E31">
        <v>171</v>
      </c>
      <c r="F31">
        <v>1225605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2:15" x14ac:dyDescent="0.25">
      <c r="B32" t="s">
        <v>931</v>
      </c>
      <c r="C32">
        <v>6009</v>
      </c>
      <c r="D32">
        <v>7678</v>
      </c>
      <c r="E32">
        <v>131</v>
      </c>
      <c r="F32">
        <v>1217804</v>
      </c>
      <c r="J32" t="s">
        <v>99</v>
      </c>
      <c r="L32">
        <f>MIN(B28:B32)</f>
        <v>0</v>
      </c>
      <c r="M32">
        <f>MAX(C28:C32)</f>
        <v>6009</v>
      </c>
      <c r="N32">
        <f>MIN(D28:D32)</f>
        <v>7677</v>
      </c>
      <c r="O32">
        <f>MAX(D28:D32)</f>
        <v>7678</v>
      </c>
    </row>
    <row r="33" spans="2:15" x14ac:dyDescent="0.25">
      <c r="B33" t="s">
        <v>932</v>
      </c>
      <c r="C33">
        <v>5467</v>
      </c>
      <c r="D33">
        <v>9687</v>
      </c>
      <c r="E33">
        <v>175</v>
      </c>
      <c r="F33">
        <v>2158148</v>
      </c>
      <c r="J33" t="s">
        <v>100</v>
      </c>
    </row>
    <row r="34" spans="2:15" x14ac:dyDescent="0.25">
      <c r="B34" t="s">
        <v>932</v>
      </c>
      <c r="C34">
        <v>5467</v>
      </c>
      <c r="D34">
        <v>9681</v>
      </c>
      <c r="E34">
        <v>173</v>
      </c>
      <c r="F34">
        <v>2173289</v>
      </c>
      <c r="J34" t="s">
        <v>101</v>
      </c>
    </row>
    <row r="35" spans="2:15" x14ac:dyDescent="0.25">
      <c r="B35" t="s">
        <v>932</v>
      </c>
      <c r="C35">
        <v>5467</v>
      </c>
      <c r="D35">
        <v>9674</v>
      </c>
      <c r="E35">
        <v>164</v>
      </c>
      <c r="F35">
        <v>2151582</v>
      </c>
      <c r="J35" t="s">
        <v>102</v>
      </c>
      <c r="L35" s="20" t="s">
        <v>420</v>
      </c>
      <c r="M35" s="20"/>
      <c r="N35" s="20" t="s">
        <v>423</v>
      </c>
      <c r="O35" s="20"/>
    </row>
    <row r="36" spans="2:15" x14ac:dyDescent="0.25">
      <c r="B36" t="s">
        <v>932</v>
      </c>
      <c r="C36">
        <v>5467</v>
      </c>
      <c r="D36">
        <v>9674</v>
      </c>
      <c r="E36">
        <v>174</v>
      </c>
      <c r="F36">
        <v>2192751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2:15" x14ac:dyDescent="0.25">
      <c r="B37" t="s">
        <v>932</v>
      </c>
      <c r="C37">
        <v>5467</v>
      </c>
      <c r="D37">
        <v>9685</v>
      </c>
      <c r="E37">
        <v>161</v>
      </c>
      <c r="F37">
        <v>2199974</v>
      </c>
      <c r="J37" t="s">
        <v>104</v>
      </c>
      <c r="L37">
        <f>MIN(B33:B37)</f>
        <v>0</v>
      </c>
      <c r="M37">
        <f>MAX(C33:C37)</f>
        <v>5467</v>
      </c>
      <c r="N37">
        <f>MIN(D33:D37)</f>
        <v>9674</v>
      </c>
      <c r="O37">
        <f>MAX(D33:D37)</f>
        <v>9687</v>
      </c>
    </row>
    <row r="38" spans="2:15" x14ac:dyDescent="0.25">
      <c r="B38" t="s">
        <v>933</v>
      </c>
      <c r="C38">
        <v>3870</v>
      </c>
      <c r="D38">
        <v>8542</v>
      </c>
      <c r="E38">
        <v>160</v>
      </c>
      <c r="F38">
        <v>2077545</v>
      </c>
      <c r="J38" t="s">
        <v>105</v>
      </c>
    </row>
    <row r="39" spans="2:15" x14ac:dyDescent="0.25">
      <c r="B39" t="s">
        <v>933</v>
      </c>
      <c r="C39">
        <v>3870</v>
      </c>
      <c r="D39">
        <v>8542</v>
      </c>
      <c r="E39">
        <v>176</v>
      </c>
      <c r="F39">
        <v>2092028</v>
      </c>
      <c r="J39" t="s">
        <v>106</v>
      </c>
    </row>
    <row r="40" spans="2:15" x14ac:dyDescent="0.25">
      <c r="B40" t="s">
        <v>933</v>
      </c>
      <c r="C40">
        <v>3870</v>
      </c>
      <c r="D40">
        <v>8542</v>
      </c>
      <c r="E40">
        <v>175</v>
      </c>
      <c r="F40">
        <v>2122897</v>
      </c>
      <c r="J40" t="s">
        <v>107</v>
      </c>
      <c r="L40" s="20" t="s">
        <v>420</v>
      </c>
      <c r="M40" s="20"/>
      <c r="N40" s="20" t="s">
        <v>423</v>
      </c>
      <c r="O40" s="20"/>
    </row>
    <row r="41" spans="2:15" x14ac:dyDescent="0.25">
      <c r="B41" t="s">
        <v>933</v>
      </c>
      <c r="C41">
        <v>3870</v>
      </c>
      <c r="D41">
        <v>8516</v>
      </c>
      <c r="E41">
        <v>179</v>
      </c>
      <c r="F41">
        <v>2177486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2:15" x14ac:dyDescent="0.25">
      <c r="B42" t="s">
        <v>933</v>
      </c>
      <c r="C42">
        <v>3870</v>
      </c>
      <c r="D42">
        <v>8554</v>
      </c>
      <c r="E42">
        <v>170</v>
      </c>
      <c r="F42">
        <v>2111249</v>
      </c>
      <c r="J42" t="s">
        <v>109</v>
      </c>
      <c r="L42">
        <f>MIN(B38:B42)</f>
        <v>0</v>
      </c>
      <c r="M42">
        <f>MAX(C38:C42)</f>
        <v>3870</v>
      </c>
      <c r="N42">
        <f>MIN(D38:D42)</f>
        <v>8516</v>
      </c>
      <c r="O42">
        <f>MAX(D38:D42)</f>
        <v>8554</v>
      </c>
    </row>
    <row r="43" spans="2:15" x14ac:dyDescent="0.25">
      <c r="B43" t="s">
        <v>934</v>
      </c>
      <c r="C43">
        <v>8781</v>
      </c>
      <c r="D43">
        <v>10189</v>
      </c>
      <c r="E43">
        <v>168</v>
      </c>
      <c r="F43">
        <v>1637391</v>
      </c>
      <c r="J43" t="s">
        <v>110</v>
      </c>
    </row>
    <row r="44" spans="2:15" x14ac:dyDescent="0.25">
      <c r="B44" t="s">
        <v>934</v>
      </c>
      <c r="C44">
        <v>8781</v>
      </c>
      <c r="D44">
        <v>10183</v>
      </c>
      <c r="E44">
        <v>148</v>
      </c>
      <c r="F44">
        <v>1628108</v>
      </c>
      <c r="J44" t="s">
        <v>111</v>
      </c>
    </row>
    <row r="45" spans="2:15" x14ac:dyDescent="0.25">
      <c r="B45" t="s">
        <v>934</v>
      </c>
      <c r="C45">
        <v>8781</v>
      </c>
      <c r="D45">
        <v>10183</v>
      </c>
      <c r="E45">
        <v>169</v>
      </c>
      <c r="F45">
        <v>1608100</v>
      </c>
      <c r="J45" t="s">
        <v>112</v>
      </c>
      <c r="L45" s="20" t="s">
        <v>420</v>
      </c>
      <c r="M45" s="20"/>
      <c r="N45" s="20" t="s">
        <v>423</v>
      </c>
      <c r="O45" s="20"/>
    </row>
    <row r="46" spans="2:15" x14ac:dyDescent="0.25">
      <c r="B46" t="s">
        <v>934</v>
      </c>
      <c r="C46">
        <v>8781</v>
      </c>
      <c r="D46">
        <v>10187</v>
      </c>
      <c r="E46">
        <v>156</v>
      </c>
      <c r="F46">
        <v>1606588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2:15" x14ac:dyDescent="0.25">
      <c r="B47" t="s">
        <v>934</v>
      </c>
      <c r="C47">
        <v>8781</v>
      </c>
      <c r="D47">
        <v>10189</v>
      </c>
      <c r="E47">
        <v>180</v>
      </c>
      <c r="F47">
        <v>1612461</v>
      </c>
      <c r="J47" t="s">
        <v>114</v>
      </c>
      <c r="L47">
        <f>MIN(B43:B47)</f>
        <v>0</v>
      </c>
      <c r="M47">
        <f>MAX(C43:C47)</f>
        <v>8781</v>
      </c>
      <c r="N47">
        <f>MIN(D43:D47)</f>
        <v>10183</v>
      </c>
      <c r="O47">
        <f>MAX(D43:D47)</f>
        <v>10189</v>
      </c>
    </row>
    <row r="48" spans="2:15" x14ac:dyDescent="0.25">
      <c r="B48" t="s">
        <v>935</v>
      </c>
      <c r="C48">
        <v>3708</v>
      </c>
      <c r="D48">
        <v>10926</v>
      </c>
      <c r="E48">
        <v>179</v>
      </c>
      <c r="F48">
        <v>2421687</v>
      </c>
      <c r="J48" t="s">
        <v>115</v>
      </c>
    </row>
    <row r="49" spans="2:15" x14ac:dyDescent="0.25">
      <c r="B49" t="s">
        <v>935</v>
      </c>
      <c r="C49">
        <v>3708</v>
      </c>
      <c r="D49">
        <v>10904</v>
      </c>
      <c r="E49">
        <v>175</v>
      </c>
      <c r="F49">
        <v>2361222</v>
      </c>
      <c r="J49" t="s">
        <v>116</v>
      </c>
    </row>
    <row r="50" spans="2:15" x14ac:dyDescent="0.25">
      <c r="B50" t="s">
        <v>935</v>
      </c>
      <c r="C50">
        <v>3708</v>
      </c>
      <c r="D50">
        <v>10939</v>
      </c>
      <c r="E50">
        <v>179</v>
      </c>
      <c r="F50">
        <v>2400635</v>
      </c>
      <c r="J50" t="s">
        <v>117</v>
      </c>
      <c r="L50" s="20" t="s">
        <v>420</v>
      </c>
      <c r="M50" s="20"/>
      <c r="N50" s="20" t="s">
        <v>423</v>
      </c>
      <c r="O50" s="20"/>
    </row>
    <row r="51" spans="2:15" x14ac:dyDescent="0.25">
      <c r="B51" t="s">
        <v>935</v>
      </c>
      <c r="C51">
        <v>3708</v>
      </c>
      <c r="D51">
        <v>10916</v>
      </c>
      <c r="E51">
        <v>179</v>
      </c>
      <c r="F51">
        <v>2444737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2:15" x14ac:dyDescent="0.25">
      <c r="B52" t="s">
        <v>935</v>
      </c>
      <c r="C52">
        <v>3708</v>
      </c>
      <c r="D52">
        <v>10968</v>
      </c>
      <c r="E52">
        <v>177</v>
      </c>
      <c r="F52">
        <v>2381236</v>
      </c>
      <c r="J52" t="s">
        <v>119</v>
      </c>
      <c r="L52">
        <f>MIN(B48:B52)</f>
        <v>0</v>
      </c>
      <c r="M52">
        <f>MAX(C48:C52)</f>
        <v>3708</v>
      </c>
      <c r="N52">
        <f>MIN(D48:D52)</f>
        <v>10904</v>
      </c>
      <c r="O52">
        <f>MAX(D48:D52)</f>
        <v>10968</v>
      </c>
    </row>
    <row r="53" spans="2:15" x14ac:dyDescent="0.25">
      <c r="B53" t="s">
        <v>936</v>
      </c>
      <c r="C53">
        <v>7254</v>
      </c>
      <c r="D53">
        <v>8480</v>
      </c>
      <c r="E53">
        <v>172</v>
      </c>
      <c r="F53">
        <v>1718708</v>
      </c>
      <c r="J53" t="s">
        <v>120</v>
      </c>
    </row>
    <row r="54" spans="2:15" x14ac:dyDescent="0.25">
      <c r="B54" t="s">
        <v>936</v>
      </c>
      <c r="C54">
        <v>7254</v>
      </c>
      <c r="D54">
        <v>8477</v>
      </c>
      <c r="E54">
        <v>177</v>
      </c>
      <c r="F54">
        <v>1744999</v>
      </c>
      <c r="J54" t="s">
        <v>121</v>
      </c>
    </row>
    <row r="55" spans="2:15" x14ac:dyDescent="0.25">
      <c r="B55" t="s">
        <v>936</v>
      </c>
      <c r="C55">
        <v>7254</v>
      </c>
      <c r="D55">
        <v>8482</v>
      </c>
      <c r="E55">
        <v>165</v>
      </c>
      <c r="F55">
        <v>1689056</v>
      </c>
      <c r="J55" t="s">
        <v>122</v>
      </c>
      <c r="L55" s="20" t="s">
        <v>420</v>
      </c>
      <c r="M55" s="20"/>
      <c r="N55" s="20" t="s">
        <v>423</v>
      </c>
      <c r="O55" s="20"/>
    </row>
    <row r="56" spans="2:15" x14ac:dyDescent="0.25">
      <c r="B56" t="s">
        <v>936</v>
      </c>
      <c r="C56">
        <v>7254</v>
      </c>
      <c r="D56">
        <v>8488</v>
      </c>
      <c r="E56">
        <v>159</v>
      </c>
      <c r="F56">
        <v>1722360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2:15" x14ac:dyDescent="0.25">
      <c r="B57" t="s">
        <v>936</v>
      </c>
      <c r="C57">
        <v>7254</v>
      </c>
      <c r="D57">
        <v>8497</v>
      </c>
      <c r="E57">
        <v>176</v>
      </c>
      <c r="F57">
        <v>1902246</v>
      </c>
      <c r="J57" t="s">
        <v>124</v>
      </c>
      <c r="L57">
        <f>MIN(B53:B57)</f>
        <v>0</v>
      </c>
      <c r="M57">
        <f>MAX(C53:C57)</f>
        <v>7254</v>
      </c>
      <c r="N57">
        <f>MIN(D53:D57)</f>
        <v>8477</v>
      </c>
      <c r="O57">
        <f>MAX(D53:D57)</f>
        <v>8497</v>
      </c>
    </row>
    <row r="58" spans="2:15" x14ac:dyDescent="0.25">
      <c r="B58" t="s">
        <v>937</v>
      </c>
      <c r="C58">
        <v>8331</v>
      </c>
      <c r="D58">
        <v>10342</v>
      </c>
      <c r="E58">
        <v>179</v>
      </c>
      <c r="F58">
        <v>1577685</v>
      </c>
      <c r="J58" t="s">
        <v>125</v>
      </c>
    </row>
    <row r="59" spans="2:15" x14ac:dyDescent="0.25">
      <c r="B59" t="s">
        <v>937</v>
      </c>
      <c r="C59">
        <v>8331</v>
      </c>
      <c r="D59">
        <v>10343</v>
      </c>
      <c r="E59">
        <v>150</v>
      </c>
      <c r="F59">
        <v>1592622</v>
      </c>
      <c r="J59" t="s">
        <v>126</v>
      </c>
    </row>
    <row r="60" spans="2:15" x14ac:dyDescent="0.25">
      <c r="B60" t="s">
        <v>937</v>
      </c>
      <c r="C60">
        <v>8331</v>
      </c>
      <c r="D60">
        <v>10342</v>
      </c>
      <c r="E60">
        <v>168</v>
      </c>
      <c r="F60">
        <v>1572322</v>
      </c>
      <c r="J60" t="s">
        <v>127</v>
      </c>
      <c r="L60" s="20" t="s">
        <v>420</v>
      </c>
      <c r="M60" s="20"/>
      <c r="N60" s="20" t="s">
        <v>423</v>
      </c>
      <c r="O60" s="20"/>
    </row>
    <row r="61" spans="2:15" x14ac:dyDescent="0.25">
      <c r="B61" t="s">
        <v>937</v>
      </c>
      <c r="C61">
        <v>8331</v>
      </c>
      <c r="D61">
        <v>10339</v>
      </c>
      <c r="E61">
        <v>179</v>
      </c>
      <c r="F61">
        <v>1586571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2:15" x14ac:dyDescent="0.25">
      <c r="B62" t="s">
        <v>937</v>
      </c>
      <c r="C62">
        <v>8331</v>
      </c>
      <c r="D62">
        <v>10342</v>
      </c>
      <c r="E62">
        <v>177</v>
      </c>
      <c r="F62">
        <v>1703868</v>
      </c>
      <c r="J62" t="s">
        <v>129</v>
      </c>
      <c r="L62">
        <f>MIN(B58:B62)</f>
        <v>0</v>
      </c>
      <c r="M62">
        <f>MAX(C58:C62)</f>
        <v>8331</v>
      </c>
      <c r="N62">
        <f>MIN(D58:D62)</f>
        <v>10339</v>
      </c>
      <c r="O62">
        <f>MAX(D58:D62)</f>
        <v>10343</v>
      </c>
    </row>
    <row r="63" spans="2:15" x14ac:dyDescent="0.25">
      <c r="B63" t="s">
        <v>938</v>
      </c>
      <c r="C63">
        <v>5850</v>
      </c>
      <c r="D63">
        <v>8076</v>
      </c>
      <c r="E63">
        <v>160</v>
      </c>
      <c r="F63">
        <v>1800207</v>
      </c>
      <c r="J63" t="s">
        <v>130</v>
      </c>
    </row>
    <row r="64" spans="2:15" x14ac:dyDescent="0.25">
      <c r="B64" t="s">
        <v>938</v>
      </c>
      <c r="C64">
        <v>5850</v>
      </c>
      <c r="D64">
        <v>8074</v>
      </c>
      <c r="E64">
        <v>159</v>
      </c>
      <c r="F64">
        <v>1736047</v>
      </c>
      <c r="J64" t="s">
        <v>131</v>
      </c>
    </row>
    <row r="65" spans="2:15" x14ac:dyDescent="0.25">
      <c r="B65" t="s">
        <v>938</v>
      </c>
      <c r="C65">
        <v>5850</v>
      </c>
      <c r="D65">
        <v>8076</v>
      </c>
      <c r="E65">
        <v>163</v>
      </c>
      <c r="F65">
        <v>1808156</v>
      </c>
      <c r="J65" t="s">
        <v>132</v>
      </c>
      <c r="L65" s="20" t="s">
        <v>420</v>
      </c>
      <c r="M65" s="20"/>
      <c r="N65" s="20" t="s">
        <v>423</v>
      </c>
      <c r="O65" s="20"/>
    </row>
    <row r="66" spans="2:15" x14ac:dyDescent="0.25">
      <c r="B66" t="s">
        <v>938</v>
      </c>
      <c r="C66">
        <v>5850</v>
      </c>
      <c r="D66">
        <v>8079</v>
      </c>
      <c r="E66">
        <v>164</v>
      </c>
      <c r="F66">
        <v>1777144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2:15" x14ac:dyDescent="0.25">
      <c r="B67" t="s">
        <v>938</v>
      </c>
      <c r="C67">
        <v>5850</v>
      </c>
      <c r="D67">
        <v>8078</v>
      </c>
      <c r="E67">
        <v>175</v>
      </c>
      <c r="F67">
        <v>1790011</v>
      </c>
      <c r="J67" t="s">
        <v>134</v>
      </c>
      <c r="L67">
        <f>MIN(B63:B67)</f>
        <v>0</v>
      </c>
      <c r="M67">
        <f>MAX(C63:C67)</f>
        <v>5850</v>
      </c>
      <c r="N67">
        <f>MIN(D63:D67)</f>
        <v>8074</v>
      </c>
      <c r="O67">
        <f>MAX(D63:D67)</f>
        <v>8079</v>
      </c>
    </row>
    <row r="68" spans="2:15" x14ac:dyDescent="0.25">
      <c r="B68" t="s">
        <v>939</v>
      </c>
      <c r="C68">
        <v>5766</v>
      </c>
      <c r="D68">
        <v>8311</v>
      </c>
      <c r="E68">
        <v>172</v>
      </c>
      <c r="F68">
        <v>1719982</v>
      </c>
      <c r="J68" t="s">
        <v>135</v>
      </c>
    </row>
    <row r="69" spans="2:15" x14ac:dyDescent="0.25">
      <c r="B69" t="s">
        <v>939</v>
      </c>
      <c r="C69">
        <v>5766</v>
      </c>
      <c r="D69">
        <v>8317</v>
      </c>
      <c r="E69">
        <v>179</v>
      </c>
      <c r="F69">
        <v>1650148</v>
      </c>
      <c r="J69" t="s">
        <v>136</v>
      </c>
    </row>
    <row r="70" spans="2:15" x14ac:dyDescent="0.25">
      <c r="B70" t="s">
        <v>939</v>
      </c>
      <c r="C70">
        <v>5766</v>
      </c>
      <c r="D70">
        <v>8318</v>
      </c>
      <c r="E70">
        <v>175</v>
      </c>
      <c r="F70">
        <v>1695486</v>
      </c>
      <c r="J70" t="s">
        <v>137</v>
      </c>
      <c r="L70" s="20" t="s">
        <v>420</v>
      </c>
      <c r="M70" s="20"/>
      <c r="N70" s="20" t="s">
        <v>423</v>
      </c>
      <c r="O70" s="20"/>
    </row>
    <row r="71" spans="2:15" x14ac:dyDescent="0.25">
      <c r="B71" t="s">
        <v>939</v>
      </c>
      <c r="C71">
        <v>5766</v>
      </c>
      <c r="D71">
        <v>8319</v>
      </c>
      <c r="E71">
        <v>162</v>
      </c>
      <c r="F71">
        <v>1698084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2:15" x14ac:dyDescent="0.25">
      <c r="B72" t="s">
        <v>939</v>
      </c>
      <c r="C72">
        <v>5766</v>
      </c>
      <c r="D72">
        <v>8316</v>
      </c>
      <c r="E72">
        <v>166</v>
      </c>
      <c r="F72">
        <v>1692122</v>
      </c>
      <c r="J72" t="s">
        <v>139</v>
      </c>
      <c r="L72">
        <f>MIN(B68:B72)</f>
        <v>0</v>
      </c>
      <c r="M72">
        <f>MAX(C68:C72)</f>
        <v>5766</v>
      </c>
      <c r="N72">
        <f>MIN(D68:D72)</f>
        <v>8311</v>
      </c>
      <c r="O72">
        <f>MAX(D68:D72)</f>
        <v>8319</v>
      </c>
    </row>
    <row r="73" spans="2:15" x14ac:dyDescent="0.25">
      <c r="B73" t="s">
        <v>940</v>
      </c>
      <c r="C73">
        <v>7804</v>
      </c>
      <c r="D73">
        <v>9152</v>
      </c>
      <c r="E73">
        <v>152</v>
      </c>
      <c r="F73">
        <v>1559115</v>
      </c>
      <c r="J73" t="s">
        <v>140</v>
      </c>
    </row>
    <row r="74" spans="2:15" x14ac:dyDescent="0.25">
      <c r="B74" t="s">
        <v>940</v>
      </c>
      <c r="C74">
        <v>7804</v>
      </c>
      <c r="D74">
        <v>9153</v>
      </c>
      <c r="E74">
        <v>175</v>
      </c>
      <c r="F74">
        <v>1548663</v>
      </c>
      <c r="J74" t="s">
        <v>141</v>
      </c>
    </row>
    <row r="75" spans="2:15" x14ac:dyDescent="0.25">
      <c r="B75" t="s">
        <v>940</v>
      </c>
      <c r="C75">
        <v>7804</v>
      </c>
      <c r="D75">
        <v>9152</v>
      </c>
      <c r="E75">
        <v>166</v>
      </c>
      <c r="F75">
        <v>1549371</v>
      </c>
      <c r="J75" t="s">
        <v>142</v>
      </c>
      <c r="L75" s="20" t="s">
        <v>420</v>
      </c>
      <c r="M75" s="20"/>
      <c r="N75" s="20" t="s">
        <v>423</v>
      </c>
      <c r="O75" s="20"/>
    </row>
    <row r="76" spans="2:15" x14ac:dyDescent="0.25">
      <c r="B76" t="s">
        <v>940</v>
      </c>
      <c r="C76">
        <v>7804</v>
      </c>
      <c r="D76">
        <v>9153</v>
      </c>
      <c r="E76">
        <v>176</v>
      </c>
      <c r="F76">
        <v>1571856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2:15" x14ac:dyDescent="0.25">
      <c r="B77" t="s">
        <v>940</v>
      </c>
      <c r="C77">
        <v>7804</v>
      </c>
      <c r="D77">
        <v>9160</v>
      </c>
      <c r="E77">
        <v>176</v>
      </c>
      <c r="F77">
        <v>1552456</v>
      </c>
      <c r="J77" t="s">
        <v>144</v>
      </c>
      <c r="L77">
        <f>MIN(B73:B77)</f>
        <v>0</v>
      </c>
      <c r="M77">
        <f>MAX(C73:C77)</f>
        <v>7804</v>
      </c>
      <c r="N77">
        <f>MIN(D73:D77)</f>
        <v>9152</v>
      </c>
      <c r="O77">
        <f>MAX(D73:D77)</f>
        <v>9160</v>
      </c>
    </row>
    <row r="78" spans="2:15" x14ac:dyDescent="0.25">
      <c r="B78" t="s">
        <v>941</v>
      </c>
      <c r="C78">
        <v>7209</v>
      </c>
      <c r="D78">
        <v>8871</v>
      </c>
      <c r="E78">
        <v>177</v>
      </c>
      <c r="F78">
        <v>1601631</v>
      </c>
      <c r="J78" t="s">
        <v>145</v>
      </c>
    </row>
    <row r="79" spans="2:15" x14ac:dyDescent="0.25">
      <c r="B79" t="s">
        <v>941</v>
      </c>
      <c r="C79">
        <v>7209</v>
      </c>
      <c r="D79">
        <v>8873</v>
      </c>
      <c r="E79">
        <v>114</v>
      </c>
      <c r="F79">
        <v>1605513</v>
      </c>
      <c r="J79" t="s">
        <v>146</v>
      </c>
    </row>
    <row r="80" spans="2:15" x14ac:dyDescent="0.25">
      <c r="B80" t="s">
        <v>941</v>
      </c>
      <c r="C80">
        <v>7209</v>
      </c>
      <c r="D80">
        <v>8869</v>
      </c>
      <c r="E80">
        <v>169</v>
      </c>
      <c r="F80">
        <v>1560643</v>
      </c>
      <c r="J80" t="s">
        <v>147</v>
      </c>
      <c r="L80" s="20" t="s">
        <v>420</v>
      </c>
      <c r="M80" s="20"/>
      <c r="N80" s="20" t="s">
        <v>423</v>
      </c>
      <c r="O80" s="20"/>
    </row>
    <row r="81" spans="2:15" x14ac:dyDescent="0.25">
      <c r="B81" t="s">
        <v>941</v>
      </c>
      <c r="C81">
        <v>7209</v>
      </c>
      <c r="D81">
        <v>8873</v>
      </c>
      <c r="E81">
        <v>143</v>
      </c>
      <c r="F81">
        <v>1583903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2:15" x14ac:dyDescent="0.25">
      <c r="B82" t="s">
        <v>941</v>
      </c>
      <c r="C82">
        <v>7209</v>
      </c>
      <c r="D82">
        <v>8877</v>
      </c>
      <c r="E82">
        <v>161</v>
      </c>
      <c r="F82">
        <v>1605291</v>
      </c>
      <c r="J82" t="s">
        <v>149</v>
      </c>
      <c r="L82">
        <f>MIN(B78:B82)</f>
        <v>0</v>
      </c>
      <c r="M82">
        <f>MAX(C78:C82)</f>
        <v>7209</v>
      </c>
      <c r="N82">
        <f>MIN(D78:D82)</f>
        <v>8869</v>
      </c>
      <c r="O82">
        <f>MAX(D78:D82)</f>
        <v>8877</v>
      </c>
    </row>
    <row r="83" spans="2:15" x14ac:dyDescent="0.25">
      <c r="B83" t="s">
        <v>942</v>
      </c>
      <c r="C83">
        <v>5412</v>
      </c>
      <c r="D83">
        <v>7543</v>
      </c>
      <c r="E83">
        <v>168</v>
      </c>
      <c r="F83">
        <v>1383694</v>
      </c>
      <c r="J83" t="s">
        <v>150</v>
      </c>
    </row>
    <row r="84" spans="2:15" x14ac:dyDescent="0.25">
      <c r="B84" t="s">
        <v>942</v>
      </c>
      <c r="C84">
        <v>5412</v>
      </c>
      <c r="D84">
        <v>7540</v>
      </c>
      <c r="E84">
        <v>165</v>
      </c>
      <c r="F84">
        <v>1399026</v>
      </c>
      <c r="J84" t="s">
        <v>151</v>
      </c>
    </row>
    <row r="85" spans="2:15" x14ac:dyDescent="0.25">
      <c r="B85" t="s">
        <v>942</v>
      </c>
      <c r="C85">
        <v>5412</v>
      </c>
      <c r="D85">
        <v>7545</v>
      </c>
      <c r="E85">
        <v>164</v>
      </c>
      <c r="F85">
        <v>1388826</v>
      </c>
      <c r="J85" t="s">
        <v>152</v>
      </c>
      <c r="L85" s="20" t="s">
        <v>420</v>
      </c>
      <c r="M85" s="20"/>
      <c r="N85" s="20" t="s">
        <v>423</v>
      </c>
      <c r="O85" s="20"/>
    </row>
    <row r="86" spans="2:15" x14ac:dyDescent="0.25">
      <c r="B86" t="s">
        <v>942</v>
      </c>
      <c r="C86">
        <v>5412</v>
      </c>
      <c r="D86">
        <v>7536</v>
      </c>
      <c r="E86">
        <v>170</v>
      </c>
      <c r="F86">
        <v>1412461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2:15" x14ac:dyDescent="0.25">
      <c r="B87" t="s">
        <v>942</v>
      </c>
      <c r="C87">
        <v>5412</v>
      </c>
      <c r="D87">
        <v>7539</v>
      </c>
      <c r="E87">
        <v>152</v>
      </c>
      <c r="F87">
        <v>1390563</v>
      </c>
      <c r="J87" t="s">
        <v>154</v>
      </c>
      <c r="L87">
        <f>MIN(B83:B87)</f>
        <v>0</v>
      </c>
      <c r="M87">
        <f>MAX(C83:C87)</f>
        <v>5412</v>
      </c>
      <c r="N87">
        <f>MIN(D83:D87)</f>
        <v>7536</v>
      </c>
      <c r="O87">
        <f>MAX(D83:D87)</f>
        <v>7545</v>
      </c>
    </row>
    <row r="88" spans="2:15" x14ac:dyDescent="0.25">
      <c r="B88" t="s">
        <v>943</v>
      </c>
      <c r="C88">
        <v>7298</v>
      </c>
      <c r="D88">
        <v>9780</v>
      </c>
      <c r="E88">
        <v>173</v>
      </c>
      <c r="F88">
        <v>1701265</v>
      </c>
      <c r="J88" t="s">
        <v>155</v>
      </c>
    </row>
    <row r="89" spans="2:15" x14ac:dyDescent="0.25">
      <c r="B89" t="s">
        <v>943</v>
      </c>
      <c r="C89">
        <v>7298</v>
      </c>
      <c r="D89">
        <v>9780</v>
      </c>
      <c r="E89">
        <v>136</v>
      </c>
      <c r="F89">
        <v>1735881</v>
      </c>
      <c r="J89" t="s">
        <v>156</v>
      </c>
    </row>
    <row r="90" spans="2:15" x14ac:dyDescent="0.25">
      <c r="B90" t="s">
        <v>943</v>
      </c>
      <c r="C90">
        <v>7298</v>
      </c>
      <c r="D90">
        <v>9780</v>
      </c>
      <c r="E90">
        <v>159</v>
      </c>
      <c r="F90">
        <v>1707275</v>
      </c>
      <c r="J90" t="s">
        <v>157</v>
      </c>
      <c r="L90" s="20" t="s">
        <v>420</v>
      </c>
      <c r="M90" s="20"/>
      <c r="N90" s="20" t="s">
        <v>423</v>
      </c>
      <c r="O90" s="20"/>
    </row>
    <row r="91" spans="2:15" x14ac:dyDescent="0.25">
      <c r="B91" t="s">
        <v>943</v>
      </c>
      <c r="C91">
        <v>7298</v>
      </c>
      <c r="D91">
        <v>9785</v>
      </c>
      <c r="E91">
        <v>172</v>
      </c>
      <c r="F91">
        <v>1666530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2:15" x14ac:dyDescent="0.25">
      <c r="B92" t="s">
        <v>943</v>
      </c>
      <c r="C92">
        <v>7298</v>
      </c>
      <c r="D92">
        <v>9780</v>
      </c>
      <c r="E92">
        <v>149</v>
      </c>
      <c r="F92">
        <v>1648096</v>
      </c>
      <c r="J92" t="s">
        <v>159</v>
      </c>
      <c r="L92">
        <f>MIN(B88:B92)</f>
        <v>0</v>
      </c>
      <c r="M92">
        <f>MAX(C88:C92)</f>
        <v>7298</v>
      </c>
      <c r="N92">
        <f>MIN(D88:D92)</f>
        <v>9780</v>
      </c>
      <c r="O92">
        <f>MAX(D88:D92)</f>
        <v>9785</v>
      </c>
    </row>
    <row r="93" spans="2:15" x14ac:dyDescent="0.25">
      <c r="B93" t="s">
        <v>944</v>
      </c>
      <c r="C93">
        <v>7881</v>
      </c>
      <c r="D93">
        <v>9172</v>
      </c>
      <c r="E93">
        <v>167</v>
      </c>
      <c r="F93">
        <v>1517266</v>
      </c>
      <c r="J93" t="s">
        <v>160</v>
      </c>
    </row>
    <row r="94" spans="2:15" x14ac:dyDescent="0.25">
      <c r="B94" t="s">
        <v>944</v>
      </c>
      <c r="C94">
        <v>7881</v>
      </c>
      <c r="D94">
        <v>9170</v>
      </c>
      <c r="E94">
        <v>137</v>
      </c>
      <c r="F94">
        <v>1538334</v>
      </c>
      <c r="J94" t="s">
        <v>161</v>
      </c>
    </row>
    <row r="95" spans="2:15" x14ac:dyDescent="0.25">
      <c r="B95" t="s">
        <v>944</v>
      </c>
      <c r="C95">
        <v>7881</v>
      </c>
      <c r="D95">
        <v>9168</v>
      </c>
      <c r="E95">
        <v>172</v>
      </c>
      <c r="F95">
        <v>1508479</v>
      </c>
      <c r="J95" t="s">
        <v>162</v>
      </c>
      <c r="L95" s="20" t="s">
        <v>420</v>
      </c>
      <c r="M95" s="20"/>
      <c r="N95" s="20" t="s">
        <v>423</v>
      </c>
      <c r="O95" s="20"/>
    </row>
    <row r="96" spans="2:15" x14ac:dyDescent="0.25">
      <c r="B96" t="s">
        <v>944</v>
      </c>
      <c r="C96">
        <v>7881</v>
      </c>
      <c r="D96">
        <v>9170</v>
      </c>
      <c r="E96">
        <v>161</v>
      </c>
      <c r="F96">
        <v>1550727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2:15" x14ac:dyDescent="0.25">
      <c r="B97" t="s">
        <v>944</v>
      </c>
      <c r="C97">
        <v>7881</v>
      </c>
      <c r="D97">
        <v>9170</v>
      </c>
      <c r="E97">
        <v>157</v>
      </c>
      <c r="F97">
        <v>1547140</v>
      </c>
      <c r="J97" t="s">
        <v>164</v>
      </c>
      <c r="L97">
        <f>MIN(B93:B97)</f>
        <v>0</v>
      </c>
      <c r="M97">
        <f>MAX(C93:C97)</f>
        <v>7881</v>
      </c>
      <c r="N97">
        <f>MIN(D93:D97)</f>
        <v>9168</v>
      </c>
      <c r="O97">
        <f>MAX(D93:D97)</f>
        <v>9172</v>
      </c>
    </row>
    <row r="98" spans="2:15" x14ac:dyDescent="0.25">
      <c r="B98" t="s">
        <v>945</v>
      </c>
      <c r="C98">
        <v>9135</v>
      </c>
      <c r="D98">
        <v>10335</v>
      </c>
      <c r="E98">
        <v>140</v>
      </c>
      <c r="F98">
        <v>1616842</v>
      </c>
      <c r="J98" t="s">
        <v>165</v>
      </c>
    </row>
    <row r="99" spans="2:15" x14ac:dyDescent="0.25">
      <c r="B99" t="s">
        <v>945</v>
      </c>
      <c r="C99">
        <v>9135</v>
      </c>
      <c r="D99">
        <v>10335</v>
      </c>
      <c r="E99">
        <v>154</v>
      </c>
      <c r="F99">
        <v>1594535</v>
      </c>
      <c r="J99" t="s">
        <v>166</v>
      </c>
    </row>
    <row r="100" spans="2:15" x14ac:dyDescent="0.25">
      <c r="B100" t="s">
        <v>945</v>
      </c>
      <c r="C100">
        <v>9135</v>
      </c>
      <c r="D100">
        <v>10336</v>
      </c>
      <c r="E100">
        <v>148</v>
      </c>
      <c r="F100">
        <v>1584879</v>
      </c>
      <c r="J100" t="s">
        <v>167</v>
      </c>
      <c r="L100" s="20" t="s">
        <v>420</v>
      </c>
      <c r="M100" s="20"/>
      <c r="N100" s="20" t="s">
        <v>423</v>
      </c>
      <c r="O100" s="20"/>
    </row>
    <row r="101" spans="2:15" x14ac:dyDescent="0.25">
      <c r="B101" t="s">
        <v>945</v>
      </c>
      <c r="C101">
        <v>9135</v>
      </c>
      <c r="D101">
        <v>10336</v>
      </c>
      <c r="E101">
        <v>141</v>
      </c>
      <c r="F101">
        <v>1594076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2:15" x14ac:dyDescent="0.25">
      <c r="B102" t="s">
        <v>945</v>
      </c>
      <c r="C102">
        <v>9135</v>
      </c>
      <c r="D102">
        <v>10334</v>
      </c>
      <c r="E102">
        <v>166</v>
      </c>
      <c r="F102">
        <v>1585797</v>
      </c>
      <c r="J102" t="s">
        <v>169</v>
      </c>
      <c r="L102">
        <f>MIN(B98:B102)</f>
        <v>0</v>
      </c>
      <c r="M102">
        <f>MAX(C98:C102)</f>
        <v>9135</v>
      </c>
      <c r="N102">
        <f>MIN(D98:D102)</f>
        <v>10334</v>
      </c>
      <c r="O102">
        <f>MAX(D98:D102)</f>
        <v>10336</v>
      </c>
    </row>
    <row r="103" spans="2:15" x14ac:dyDescent="0.25">
      <c r="B103" t="s">
        <v>946</v>
      </c>
      <c r="C103">
        <v>8631</v>
      </c>
      <c r="D103">
        <v>10205</v>
      </c>
      <c r="E103">
        <v>179</v>
      </c>
      <c r="F103">
        <v>1364031</v>
      </c>
      <c r="J103" t="s">
        <v>170</v>
      </c>
    </row>
    <row r="104" spans="2:15" x14ac:dyDescent="0.25">
      <c r="B104" t="s">
        <v>946</v>
      </c>
      <c r="C104">
        <v>8631</v>
      </c>
      <c r="D104">
        <v>10204</v>
      </c>
      <c r="E104">
        <v>174</v>
      </c>
      <c r="F104">
        <v>1364079</v>
      </c>
      <c r="J104" t="s">
        <v>171</v>
      </c>
    </row>
    <row r="105" spans="2:15" x14ac:dyDescent="0.25">
      <c r="B105" t="s">
        <v>946</v>
      </c>
      <c r="C105">
        <v>8631</v>
      </c>
      <c r="D105">
        <v>10203</v>
      </c>
      <c r="E105">
        <v>167</v>
      </c>
      <c r="F105">
        <v>1360066</v>
      </c>
      <c r="J105" t="s">
        <v>172</v>
      </c>
      <c r="L105" s="20" t="s">
        <v>420</v>
      </c>
      <c r="M105" s="20"/>
      <c r="N105" s="20" t="s">
        <v>423</v>
      </c>
      <c r="O105" s="20"/>
    </row>
    <row r="106" spans="2:15" x14ac:dyDescent="0.25">
      <c r="B106" t="s">
        <v>946</v>
      </c>
      <c r="C106">
        <v>8631</v>
      </c>
      <c r="D106">
        <v>10199</v>
      </c>
      <c r="E106">
        <v>179</v>
      </c>
      <c r="F106">
        <v>1362707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2:15" x14ac:dyDescent="0.25">
      <c r="B107" t="s">
        <v>946</v>
      </c>
      <c r="C107">
        <v>8631</v>
      </c>
      <c r="D107">
        <v>10201</v>
      </c>
      <c r="E107">
        <v>177</v>
      </c>
      <c r="F107">
        <v>1355731</v>
      </c>
      <c r="J107" t="s">
        <v>174</v>
      </c>
      <c r="L107">
        <f>MIN(B103:B107)</f>
        <v>0</v>
      </c>
      <c r="M107">
        <f>MAX(C103:C107)</f>
        <v>8631</v>
      </c>
      <c r="N107">
        <f>MIN(D103:D107)</f>
        <v>10199</v>
      </c>
      <c r="O107">
        <f>MAX(D103:D107)</f>
        <v>10205</v>
      </c>
    </row>
    <row r="108" spans="2:15" x14ac:dyDescent="0.25">
      <c r="B108" t="s">
        <v>947</v>
      </c>
      <c r="C108">
        <v>7281</v>
      </c>
      <c r="D108">
        <v>9026</v>
      </c>
      <c r="E108">
        <v>165</v>
      </c>
      <c r="F108">
        <v>1829431</v>
      </c>
      <c r="J108" t="s">
        <v>175</v>
      </c>
    </row>
    <row r="109" spans="2:15" x14ac:dyDescent="0.25">
      <c r="B109" t="s">
        <v>947</v>
      </c>
      <c r="C109">
        <v>7281</v>
      </c>
      <c r="D109">
        <v>9028</v>
      </c>
      <c r="E109">
        <v>171</v>
      </c>
      <c r="F109">
        <v>1768658</v>
      </c>
      <c r="J109" t="s">
        <v>176</v>
      </c>
    </row>
    <row r="110" spans="2:15" x14ac:dyDescent="0.25">
      <c r="B110" t="s">
        <v>947</v>
      </c>
      <c r="C110">
        <v>7281</v>
      </c>
      <c r="D110">
        <v>9028</v>
      </c>
      <c r="E110">
        <v>179</v>
      </c>
      <c r="F110">
        <v>1833147</v>
      </c>
      <c r="J110" t="s">
        <v>177</v>
      </c>
      <c r="L110" s="20" t="s">
        <v>420</v>
      </c>
      <c r="M110" s="20"/>
      <c r="N110" s="20" t="s">
        <v>423</v>
      </c>
      <c r="O110" s="20"/>
    </row>
    <row r="111" spans="2:15" x14ac:dyDescent="0.25">
      <c r="B111" t="s">
        <v>947</v>
      </c>
      <c r="C111">
        <v>7281</v>
      </c>
      <c r="D111">
        <v>9032</v>
      </c>
      <c r="E111">
        <v>172</v>
      </c>
      <c r="F111">
        <v>1809188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2:15" x14ac:dyDescent="0.25">
      <c r="B112" t="s">
        <v>947</v>
      </c>
      <c r="C112">
        <v>7281</v>
      </c>
      <c r="D112">
        <v>9028</v>
      </c>
      <c r="E112">
        <v>179</v>
      </c>
      <c r="F112">
        <v>1766948</v>
      </c>
      <c r="J112" t="s">
        <v>179</v>
      </c>
      <c r="L112">
        <f>MIN(B108:B112)</f>
        <v>0</v>
      </c>
      <c r="M112">
        <f>MAX(C108:C112)</f>
        <v>7281</v>
      </c>
      <c r="N112">
        <f>MIN(D108:D112)</f>
        <v>9026</v>
      </c>
      <c r="O112">
        <f>MAX(D108:D112)</f>
        <v>9032</v>
      </c>
    </row>
    <row r="113" spans="2:15" x14ac:dyDescent="0.25">
      <c r="B113" t="s">
        <v>948</v>
      </c>
      <c r="C113">
        <v>10499</v>
      </c>
      <c r="D113">
        <v>12108</v>
      </c>
      <c r="E113">
        <v>174</v>
      </c>
      <c r="F113">
        <v>1698228</v>
      </c>
      <c r="J113" t="s">
        <v>180</v>
      </c>
    </row>
    <row r="114" spans="2:15" x14ac:dyDescent="0.25">
      <c r="B114" t="s">
        <v>948</v>
      </c>
      <c r="C114">
        <v>10499</v>
      </c>
      <c r="D114">
        <v>12100</v>
      </c>
      <c r="E114">
        <v>171</v>
      </c>
      <c r="F114">
        <v>1996295</v>
      </c>
      <c r="J114" t="s">
        <v>181</v>
      </c>
    </row>
    <row r="115" spans="2:15" x14ac:dyDescent="0.25">
      <c r="B115" t="s">
        <v>948</v>
      </c>
      <c r="C115">
        <v>10499</v>
      </c>
      <c r="D115">
        <v>12100</v>
      </c>
      <c r="E115">
        <v>173</v>
      </c>
      <c r="F115">
        <v>1724590</v>
      </c>
      <c r="J115" t="s">
        <v>182</v>
      </c>
      <c r="L115" s="20" t="s">
        <v>420</v>
      </c>
      <c r="M115" s="20"/>
      <c r="N115" s="20" t="s">
        <v>423</v>
      </c>
      <c r="O115" s="20"/>
    </row>
    <row r="116" spans="2:15" x14ac:dyDescent="0.25">
      <c r="B116" t="s">
        <v>948</v>
      </c>
      <c r="C116">
        <v>10499</v>
      </c>
      <c r="D116">
        <v>12114</v>
      </c>
      <c r="E116">
        <v>176</v>
      </c>
      <c r="F116">
        <v>1701703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2:15" x14ac:dyDescent="0.25">
      <c r="B117" t="s">
        <v>948</v>
      </c>
      <c r="C117">
        <v>10499</v>
      </c>
      <c r="D117">
        <v>12116</v>
      </c>
      <c r="E117">
        <v>179</v>
      </c>
      <c r="F117">
        <v>1668176</v>
      </c>
      <c r="J117" t="s">
        <v>184</v>
      </c>
      <c r="L117">
        <f>MIN(B113:B117)</f>
        <v>0</v>
      </c>
      <c r="M117">
        <f>MAX(C113:C117)</f>
        <v>10499</v>
      </c>
      <c r="N117">
        <f>MIN(D113:D117)</f>
        <v>12100</v>
      </c>
      <c r="O117">
        <f>MAX(D113:D117)</f>
        <v>12116</v>
      </c>
    </row>
    <row r="118" spans="2:15" x14ac:dyDescent="0.25">
      <c r="B118" t="s">
        <v>949</v>
      </c>
      <c r="C118">
        <v>9629</v>
      </c>
      <c r="D118">
        <v>11409</v>
      </c>
      <c r="E118">
        <v>164</v>
      </c>
      <c r="F118">
        <v>1657999</v>
      </c>
      <c r="J118" t="s">
        <v>185</v>
      </c>
    </row>
    <row r="119" spans="2:15" x14ac:dyDescent="0.25">
      <c r="B119" t="s">
        <v>949</v>
      </c>
      <c r="C119">
        <v>9629</v>
      </c>
      <c r="D119">
        <v>11411</v>
      </c>
      <c r="E119">
        <v>174</v>
      </c>
      <c r="F119">
        <v>1665153</v>
      </c>
      <c r="J119" t="s">
        <v>186</v>
      </c>
    </row>
    <row r="120" spans="2:15" x14ac:dyDescent="0.25">
      <c r="B120" t="s">
        <v>949</v>
      </c>
      <c r="C120">
        <v>9629</v>
      </c>
      <c r="D120">
        <v>11410</v>
      </c>
      <c r="E120">
        <v>162</v>
      </c>
      <c r="F120">
        <v>1646667</v>
      </c>
      <c r="J120" t="s">
        <v>187</v>
      </c>
      <c r="L120" s="20" t="s">
        <v>420</v>
      </c>
      <c r="M120" s="20"/>
      <c r="N120" s="20" t="s">
        <v>423</v>
      </c>
      <c r="O120" s="20"/>
    </row>
    <row r="121" spans="2:15" x14ac:dyDescent="0.25">
      <c r="B121" t="s">
        <v>949</v>
      </c>
      <c r="C121">
        <v>9629</v>
      </c>
      <c r="D121">
        <v>11411</v>
      </c>
      <c r="E121">
        <v>175</v>
      </c>
      <c r="F121">
        <v>1634197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2:15" x14ac:dyDescent="0.25">
      <c r="B122" t="s">
        <v>949</v>
      </c>
      <c r="C122">
        <v>9629</v>
      </c>
      <c r="D122">
        <v>11413</v>
      </c>
      <c r="E122">
        <v>168</v>
      </c>
      <c r="F122">
        <v>1633074</v>
      </c>
      <c r="J122" t="s">
        <v>189</v>
      </c>
      <c r="L122">
        <f>MIN(B118:B122)</f>
        <v>0</v>
      </c>
      <c r="M122">
        <f>MAX(C118:C122)</f>
        <v>9629</v>
      </c>
      <c r="N122">
        <f>MIN(D118:D122)</f>
        <v>11409</v>
      </c>
      <c r="O122">
        <f>MAX(D118:D122)</f>
        <v>11413</v>
      </c>
    </row>
    <row r="123" spans="2:15" x14ac:dyDescent="0.25">
      <c r="B123" t="s">
        <v>950</v>
      </c>
      <c r="C123">
        <v>9559</v>
      </c>
      <c r="D123">
        <v>11096</v>
      </c>
      <c r="E123">
        <v>174</v>
      </c>
      <c r="F123">
        <v>1544102</v>
      </c>
      <c r="J123" t="s">
        <v>190</v>
      </c>
    </row>
    <row r="124" spans="2:15" x14ac:dyDescent="0.25">
      <c r="B124" t="s">
        <v>950</v>
      </c>
      <c r="C124">
        <v>9559</v>
      </c>
      <c r="D124">
        <v>11098</v>
      </c>
      <c r="E124">
        <v>180</v>
      </c>
      <c r="F124">
        <v>1531647</v>
      </c>
      <c r="J124" t="s">
        <v>191</v>
      </c>
    </row>
    <row r="125" spans="2:15" x14ac:dyDescent="0.25">
      <c r="B125" t="s">
        <v>950</v>
      </c>
      <c r="C125">
        <v>9559</v>
      </c>
      <c r="D125">
        <v>11096</v>
      </c>
      <c r="E125">
        <v>173</v>
      </c>
      <c r="F125">
        <v>1568500</v>
      </c>
      <c r="J125" t="s">
        <v>192</v>
      </c>
      <c r="L125" s="20" t="s">
        <v>420</v>
      </c>
      <c r="M125" s="20"/>
      <c r="N125" s="20" t="s">
        <v>423</v>
      </c>
      <c r="O125" s="20"/>
    </row>
    <row r="126" spans="2:15" x14ac:dyDescent="0.25">
      <c r="B126" t="s">
        <v>950</v>
      </c>
      <c r="C126">
        <v>9559</v>
      </c>
      <c r="D126">
        <v>11097</v>
      </c>
      <c r="E126">
        <v>168</v>
      </c>
      <c r="F126">
        <v>1648247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2:15" x14ac:dyDescent="0.25">
      <c r="B127" t="s">
        <v>950</v>
      </c>
      <c r="C127">
        <v>9559</v>
      </c>
      <c r="D127">
        <v>11100</v>
      </c>
      <c r="E127">
        <v>171</v>
      </c>
      <c r="F127">
        <v>1529019</v>
      </c>
      <c r="J127" t="s">
        <v>194</v>
      </c>
      <c r="L127">
        <f>MIN(B123:B127)</f>
        <v>0</v>
      </c>
      <c r="M127">
        <f>MAX(C123:C127)</f>
        <v>9559</v>
      </c>
      <c r="N127">
        <f>MIN(D123:D127)</f>
        <v>11096</v>
      </c>
      <c r="O127">
        <f>MAX(D123:D127)</f>
        <v>11100</v>
      </c>
    </row>
    <row r="128" spans="2:15" x14ac:dyDescent="0.25">
      <c r="B128" t="s">
        <v>951</v>
      </c>
      <c r="C128">
        <v>5616</v>
      </c>
      <c r="D128">
        <v>7744</v>
      </c>
      <c r="E128">
        <v>164</v>
      </c>
      <c r="F128">
        <v>1510045</v>
      </c>
      <c r="J128" t="s">
        <v>195</v>
      </c>
    </row>
    <row r="129" spans="2:15" x14ac:dyDescent="0.25">
      <c r="B129" t="s">
        <v>951</v>
      </c>
      <c r="C129">
        <v>5616</v>
      </c>
      <c r="D129">
        <v>7745</v>
      </c>
      <c r="E129">
        <v>176</v>
      </c>
      <c r="F129">
        <v>1516706</v>
      </c>
      <c r="J129" t="s">
        <v>196</v>
      </c>
    </row>
    <row r="130" spans="2:15" x14ac:dyDescent="0.25">
      <c r="B130" t="s">
        <v>951</v>
      </c>
      <c r="C130">
        <v>5616</v>
      </c>
      <c r="D130">
        <v>7727</v>
      </c>
      <c r="E130">
        <v>179</v>
      </c>
      <c r="F130">
        <v>1547996</v>
      </c>
      <c r="J130" t="s">
        <v>197</v>
      </c>
      <c r="L130" s="20" t="s">
        <v>420</v>
      </c>
      <c r="M130" s="20"/>
      <c r="N130" s="20" t="s">
        <v>423</v>
      </c>
      <c r="O130" s="20"/>
    </row>
    <row r="131" spans="2:15" x14ac:dyDescent="0.25">
      <c r="B131" t="s">
        <v>951</v>
      </c>
      <c r="C131">
        <v>5616</v>
      </c>
      <c r="D131">
        <v>7731</v>
      </c>
      <c r="E131">
        <v>167</v>
      </c>
      <c r="F131">
        <v>1533426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2:15" x14ac:dyDescent="0.25">
      <c r="B132" t="s">
        <v>951</v>
      </c>
      <c r="C132">
        <v>5616</v>
      </c>
      <c r="D132">
        <v>7732</v>
      </c>
      <c r="E132">
        <v>178</v>
      </c>
      <c r="F132">
        <v>1561077</v>
      </c>
      <c r="J132" t="s">
        <v>199</v>
      </c>
      <c r="L132">
        <f>MIN(B128:B132)</f>
        <v>0</v>
      </c>
      <c r="M132">
        <f>MAX(C128:C132)</f>
        <v>5616</v>
      </c>
      <c r="N132">
        <f>MIN(D128:D132)</f>
        <v>7727</v>
      </c>
      <c r="O132">
        <f>MAX(D128:D132)</f>
        <v>7745</v>
      </c>
    </row>
    <row r="133" spans="2:15" x14ac:dyDescent="0.25">
      <c r="B133" t="s">
        <v>952</v>
      </c>
      <c r="C133">
        <v>9370</v>
      </c>
      <c r="D133">
        <v>10409</v>
      </c>
      <c r="E133">
        <v>169</v>
      </c>
      <c r="F133">
        <v>1410948</v>
      </c>
      <c r="J133" t="s">
        <v>200</v>
      </c>
    </row>
    <row r="134" spans="2:15" x14ac:dyDescent="0.25">
      <c r="B134" t="s">
        <v>952</v>
      </c>
      <c r="C134">
        <v>9370</v>
      </c>
      <c r="D134">
        <v>10415</v>
      </c>
      <c r="E134">
        <v>178</v>
      </c>
      <c r="F134">
        <v>1439571</v>
      </c>
      <c r="J134" t="s">
        <v>201</v>
      </c>
    </row>
    <row r="135" spans="2:15" x14ac:dyDescent="0.25">
      <c r="B135" t="s">
        <v>952</v>
      </c>
      <c r="C135">
        <v>9370</v>
      </c>
      <c r="D135">
        <v>10411</v>
      </c>
      <c r="E135">
        <v>177</v>
      </c>
      <c r="F135">
        <v>1412368</v>
      </c>
      <c r="J135" t="s">
        <v>202</v>
      </c>
      <c r="L135" s="20" t="s">
        <v>420</v>
      </c>
      <c r="M135" s="20"/>
      <c r="N135" s="20" t="s">
        <v>423</v>
      </c>
      <c r="O135" s="20"/>
    </row>
    <row r="136" spans="2:15" x14ac:dyDescent="0.25">
      <c r="B136" t="s">
        <v>952</v>
      </c>
      <c r="C136">
        <v>9370</v>
      </c>
      <c r="D136">
        <v>10411</v>
      </c>
      <c r="E136">
        <v>176</v>
      </c>
      <c r="F136">
        <v>1436964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2:15" x14ac:dyDescent="0.25">
      <c r="B137" t="s">
        <v>952</v>
      </c>
      <c r="C137">
        <v>9370</v>
      </c>
      <c r="D137">
        <v>10409</v>
      </c>
      <c r="E137">
        <v>171</v>
      </c>
      <c r="F137">
        <v>1584407</v>
      </c>
      <c r="J137" t="s">
        <v>204</v>
      </c>
      <c r="L137">
        <f>MIN(B133:B137)</f>
        <v>0</v>
      </c>
      <c r="M137">
        <f>MAX(C133:C137)</f>
        <v>9370</v>
      </c>
      <c r="N137">
        <f>MIN(D133:D137)</f>
        <v>10409</v>
      </c>
      <c r="O137">
        <f>MAX(D133:D137)</f>
        <v>10415</v>
      </c>
    </row>
    <row r="138" spans="2:15" x14ac:dyDescent="0.25">
      <c r="B138" t="s">
        <v>953</v>
      </c>
      <c r="C138">
        <v>6738</v>
      </c>
      <c r="D138">
        <v>8401</v>
      </c>
      <c r="E138">
        <v>174</v>
      </c>
      <c r="F138">
        <v>1473974</v>
      </c>
      <c r="J138" t="s">
        <v>205</v>
      </c>
    </row>
    <row r="139" spans="2:15" x14ac:dyDescent="0.25">
      <c r="B139" t="s">
        <v>953</v>
      </c>
      <c r="C139">
        <v>6738</v>
      </c>
      <c r="D139">
        <v>8393</v>
      </c>
      <c r="E139">
        <v>164</v>
      </c>
      <c r="F139">
        <v>1473447</v>
      </c>
      <c r="J139" t="s">
        <v>206</v>
      </c>
    </row>
    <row r="140" spans="2:15" x14ac:dyDescent="0.25">
      <c r="B140" t="s">
        <v>953</v>
      </c>
      <c r="C140">
        <v>6738</v>
      </c>
      <c r="D140">
        <v>8403</v>
      </c>
      <c r="E140">
        <v>166</v>
      </c>
      <c r="F140">
        <v>1449153</v>
      </c>
      <c r="J140" t="s">
        <v>207</v>
      </c>
      <c r="L140" s="20" t="s">
        <v>420</v>
      </c>
      <c r="M140" s="20"/>
      <c r="N140" s="20" t="s">
        <v>423</v>
      </c>
      <c r="O140" s="20"/>
    </row>
    <row r="141" spans="2:15" x14ac:dyDescent="0.25">
      <c r="B141" t="s">
        <v>953</v>
      </c>
      <c r="C141">
        <v>6738</v>
      </c>
      <c r="D141">
        <v>8393</v>
      </c>
      <c r="E141">
        <v>173</v>
      </c>
      <c r="F141">
        <v>1503668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2:15" x14ac:dyDescent="0.25">
      <c r="B142" t="s">
        <v>953</v>
      </c>
      <c r="C142">
        <v>6738</v>
      </c>
      <c r="D142">
        <v>8408</v>
      </c>
      <c r="E142">
        <v>175</v>
      </c>
      <c r="F142">
        <v>1427313</v>
      </c>
      <c r="J142" t="s">
        <v>209</v>
      </c>
      <c r="L142">
        <f>MIN(B138:B142)</f>
        <v>0</v>
      </c>
      <c r="M142">
        <f>MAX(C138:C142)</f>
        <v>6738</v>
      </c>
      <c r="N142">
        <f>MIN(D138:D142)</f>
        <v>8393</v>
      </c>
      <c r="O142">
        <f>MAX(D138:D142)</f>
        <v>8408</v>
      </c>
    </row>
    <row r="143" spans="2:15" x14ac:dyDescent="0.25">
      <c r="B143" t="s">
        <v>954</v>
      </c>
      <c r="C143">
        <v>7971</v>
      </c>
      <c r="D143">
        <v>9802</v>
      </c>
      <c r="E143">
        <v>179</v>
      </c>
      <c r="F143">
        <v>1356026</v>
      </c>
      <c r="J143" t="s">
        <v>210</v>
      </c>
    </row>
    <row r="144" spans="2:15" x14ac:dyDescent="0.25">
      <c r="B144" t="s">
        <v>954</v>
      </c>
      <c r="C144">
        <v>7971</v>
      </c>
      <c r="D144">
        <v>9813</v>
      </c>
      <c r="E144">
        <v>171</v>
      </c>
      <c r="F144">
        <v>1389159</v>
      </c>
      <c r="J144" t="s">
        <v>211</v>
      </c>
    </row>
    <row r="145" spans="2:15" x14ac:dyDescent="0.25">
      <c r="B145" t="s">
        <v>954</v>
      </c>
      <c r="C145">
        <v>7971</v>
      </c>
      <c r="D145">
        <v>9798</v>
      </c>
      <c r="E145">
        <v>167</v>
      </c>
      <c r="F145">
        <v>1343439</v>
      </c>
      <c r="J145" t="s">
        <v>212</v>
      </c>
      <c r="L145" s="20" t="s">
        <v>420</v>
      </c>
      <c r="M145" s="20"/>
      <c r="N145" s="20" t="s">
        <v>423</v>
      </c>
      <c r="O145" s="20"/>
    </row>
    <row r="146" spans="2:15" x14ac:dyDescent="0.25">
      <c r="B146" t="s">
        <v>954</v>
      </c>
      <c r="C146">
        <v>7971</v>
      </c>
      <c r="D146">
        <v>9803</v>
      </c>
      <c r="E146">
        <v>180</v>
      </c>
      <c r="F146">
        <v>1386287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2:15" x14ac:dyDescent="0.25">
      <c r="B147" t="s">
        <v>954</v>
      </c>
      <c r="C147">
        <v>7971</v>
      </c>
      <c r="D147">
        <v>9807</v>
      </c>
      <c r="E147">
        <v>166</v>
      </c>
      <c r="F147">
        <v>1340355</v>
      </c>
      <c r="J147" t="s">
        <v>214</v>
      </c>
      <c r="L147">
        <f>MIN(B143:B147)</f>
        <v>0</v>
      </c>
      <c r="M147">
        <f>MAX(C143:C147)</f>
        <v>7971</v>
      </c>
      <c r="N147">
        <f>MIN(D143:D147)</f>
        <v>9798</v>
      </c>
      <c r="O147">
        <f>MAX(D143:D147)</f>
        <v>9813</v>
      </c>
    </row>
    <row r="148" spans="2:15" x14ac:dyDescent="0.25">
      <c r="B148" t="s">
        <v>955</v>
      </c>
      <c r="C148">
        <v>8439</v>
      </c>
      <c r="D148">
        <v>10343</v>
      </c>
      <c r="E148">
        <v>177</v>
      </c>
      <c r="F148">
        <v>1691207</v>
      </c>
      <c r="J148" t="s">
        <v>215</v>
      </c>
    </row>
    <row r="149" spans="2:15" x14ac:dyDescent="0.25">
      <c r="B149" t="s">
        <v>955</v>
      </c>
      <c r="C149">
        <v>8439</v>
      </c>
      <c r="D149">
        <v>10340</v>
      </c>
      <c r="E149">
        <v>163</v>
      </c>
      <c r="F149">
        <v>1660957</v>
      </c>
      <c r="J149" t="s">
        <v>216</v>
      </c>
    </row>
    <row r="150" spans="2:15" x14ac:dyDescent="0.25">
      <c r="B150" t="s">
        <v>955</v>
      </c>
      <c r="C150">
        <v>8439</v>
      </c>
      <c r="D150">
        <v>10341</v>
      </c>
      <c r="E150">
        <v>177</v>
      </c>
      <c r="F150">
        <v>1643102</v>
      </c>
      <c r="J150" t="s">
        <v>217</v>
      </c>
      <c r="L150" s="20" t="s">
        <v>420</v>
      </c>
      <c r="M150" s="20"/>
      <c r="N150" s="20" t="s">
        <v>423</v>
      </c>
      <c r="O150" s="20"/>
    </row>
    <row r="151" spans="2:15" x14ac:dyDescent="0.25">
      <c r="B151" t="s">
        <v>955</v>
      </c>
      <c r="C151">
        <v>8439</v>
      </c>
      <c r="D151">
        <v>10345</v>
      </c>
      <c r="E151">
        <v>149</v>
      </c>
      <c r="F151">
        <v>1650811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2:15" x14ac:dyDescent="0.25">
      <c r="B152" t="s">
        <v>955</v>
      </c>
      <c r="C152">
        <v>8439</v>
      </c>
      <c r="D152">
        <v>10340</v>
      </c>
      <c r="E152">
        <v>165</v>
      </c>
      <c r="F152">
        <v>1656675</v>
      </c>
      <c r="J152" t="s">
        <v>219</v>
      </c>
      <c r="L152">
        <f>MIN(B148:B152)</f>
        <v>0</v>
      </c>
      <c r="M152">
        <f>MAX(C148:C152)</f>
        <v>8439</v>
      </c>
      <c r="N152">
        <f>MIN(D148:D152)</f>
        <v>10340</v>
      </c>
      <c r="O152">
        <f>MAX(D148:D152)</f>
        <v>10345</v>
      </c>
    </row>
    <row r="153" spans="2:15" x14ac:dyDescent="0.25">
      <c r="B153" t="s">
        <v>956</v>
      </c>
      <c r="C153">
        <v>10006</v>
      </c>
      <c r="D153">
        <v>11168</v>
      </c>
      <c r="E153">
        <v>154</v>
      </c>
      <c r="F153">
        <v>1511366</v>
      </c>
      <c r="J153" t="s">
        <v>220</v>
      </c>
    </row>
    <row r="154" spans="2:15" x14ac:dyDescent="0.25">
      <c r="B154" t="s">
        <v>956</v>
      </c>
      <c r="C154">
        <v>10006</v>
      </c>
      <c r="D154">
        <v>11165</v>
      </c>
      <c r="E154">
        <v>155</v>
      </c>
      <c r="F154">
        <v>1546482</v>
      </c>
      <c r="J154" t="s">
        <v>221</v>
      </c>
    </row>
    <row r="155" spans="2:15" x14ac:dyDescent="0.25">
      <c r="B155" t="s">
        <v>956</v>
      </c>
      <c r="C155">
        <v>10006</v>
      </c>
      <c r="D155">
        <v>11173</v>
      </c>
      <c r="E155">
        <v>169</v>
      </c>
      <c r="F155">
        <v>1538572</v>
      </c>
      <c r="J155" t="s">
        <v>222</v>
      </c>
      <c r="L155" s="20" t="s">
        <v>420</v>
      </c>
      <c r="M155" s="20"/>
      <c r="N155" s="20" t="s">
        <v>423</v>
      </c>
      <c r="O155" s="20"/>
    </row>
    <row r="156" spans="2:15" x14ac:dyDescent="0.25">
      <c r="B156" t="s">
        <v>956</v>
      </c>
      <c r="C156">
        <v>10006</v>
      </c>
      <c r="D156">
        <v>11165</v>
      </c>
      <c r="E156">
        <v>142</v>
      </c>
      <c r="F156">
        <v>1520621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2:15" x14ac:dyDescent="0.25">
      <c r="B157" t="s">
        <v>956</v>
      </c>
      <c r="C157">
        <v>10006</v>
      </c>
      <c r="D157">
        <v>11169</v>
      </c>
      <c r="E157">
        <v>166</v>
      </c>
      <c r="F157">
        <v>1556469</v>
      </c>
      <c r="J157" t="s">
        <v>224</v>
      </c>
      <c r="L157">
        <f>MIN(B153:B157)</f>
        <v>0</v>
      </c>
      <c r="M157">
        <f>MAX(C153:C157)</f>
        <v>10006</v>
      </c>
      <c r="N157">
        <f>MIN(D153:D157)</f>
        <v>11165</v>
      </c>
      <c r="O157">
        <f>MAX(D153:D157)</f>
        <v>11173</v>
      </c>
    </row>
    <row r="158" spans="2:15" x14ac:dyDescent="0.25">
      <c r="B158" t="s">
        <v>957</v>
      </c>
      <c r="C158">
        <v>7997</v>
      </c>
      <c r="D158">
        <v>9853</v>
      </c>
      <c r="E158">
        <v>165</v>
      </c>
      <c r="F158">
        <v>1585369</v>
      </c>
      <c r="J158" t="s">
        <v>225</v>
      </c>
    </row>
    <row r="159" spans="2:15" x14ac:dyDescent="0.25">
      <c r="B159" t="s">
        <v>957</v>
      </c>
      <c r="C159">
        <v>7997</v>
      </c>
      <c r="D159">
        <v>9851</v>
      </c>
      <c r="E159">
        <v>174</v>
      </c>
      <c r="F159">
        <v>1601951</v>
      </c>
      <c r="J159" t="s">
        <v>226</v>
      </c>
    </row>
    <row r="160" spans="2:15" x14ac:dyDescent="0.25">
      <c r="B160" t="s">
        <v>957</v>
      </c>
      <c r="C160">
        <v>7997</v>
      </c>
      <c r="D160">
        <v>9851</v>
      </c>
      <c r="E160">
        <v>178</v>
      </c>
      <c r="F160">
        <v>1606499</v>
      </c>
      <c r="J160" t="s">
        <v>227</v>
      </c>
      <c r="L160" s="20" t="s">
        <v>420</v>
      </c>
      <c r="M160" s="20"/>
      <c r="N160" s="20" t="s">
        <v>423</v>
      </c>
      <c r="O160" s="20"/>
    </row>
    <row r="161" spans="2:15" x14ac:dyDescent="0.25">
      <c r="B161" t="s">
        <v>957</v>
      </c>
      <c r="C161">
        <v>7997</v>
      </c>
      <c r="D161">
        <v>9852</v>
      </c>
      <c r="E161">
        <v>175</v>
      </c>
      <c r="F161">
        <v>1623989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2:15" x14ac:dyDescent="0.25">
      <c r="B162" t="s">
        <v>957</v>
      </c>
      <c r="C162">
        <v>7997</v>
      </c>
      <c r="D162">
        <v>9852</v>
      </c>
      <c r="E162">
        <v>180</v>
      </c>
      <c r="F162">
        <v>1574541</v>
      </c>
      <c r="J162" t="s">
        <v>229</v>
      </c>
      <c r="L162">
        <f>MIN(B158:B162)</f>
        <v>0</v>
      </c>
      <c r="M162">
        <f>MAX(C158:C162)</f>
        <v>7997</v>
      </c>
      <c r="N162">
        <f>MIN(D158:D162)</f>
        <v>9851</v>
      </c>
      <c r="O162">
        <f>MAX(D158:D162)</f>
        <v>9853</v>
      </c>
    </row>
    <row r="163" spans="2:15" x14ac:dyDescent="0.25">
      <c r="B163" t="s">
        <v>958</v>
      </c>
      <c r="C163">
        <v>11618</v>
      </c>
      <c r="D163">
        <v>12235</v>
      </c>
      <c r="E163">
        <v>175</v>
      </c>
      <c r="F163">
        <v>1632349</v>
      </c>
      <c r="J163" t="s">
        <v>230</v>
      </c>
    </row>
    <row r="164" spans="2:15" x14ac:dyDescent="0.25">
      <c r="B164" t="s">
        <v>958</v>
      </c>
      <c r="C164">
        <v>11618</v>
      </c>
      <c r="D164">
        <v>12234</v>
      </c>
      <c r="E164">
        <v>170</v>
      </c>
      <c r="F164">
        <v>1585424</v>
      </c>
      <c r="J164" t="s">
        <v>231</v>
      </c>
    </row>
    <row r="165" spans="2:15" x14ac:dyDescent="0.25">
      <c r="B165" t="s">
        <v>958</v>
      </c>
      <c r="C165">
        <v>11618</v>
      </c>
      <c r="D165">
        <v>12237</v>
      </c>
      <c r="E165">
        <v>143</v>
      </c>
      <c r="F165">
        <v>1607959</v>
      </c>
      <c r="J165" t="s">
        <v>232</v>
      </c>
      <c r="L165" s="20" t="s">
        <v>420</v>
      </c>
      <c r="M165" s="20"/>
      <c r="N165" s="20" t="s">
        <v>423</v>
      </c>
      <c r="O165" s="20"/>
    </row>
    <row r="166" spans="2:15" x14ac:dyDescent="0.25">
      <c r="B166" t="s">
        <v>958</v>
      </c>
      <c r="C166">
        <v>11618</v>
      </c>
      <c r="D166">
        <v>12234</v>
      </c>
      <c r="E166">
        <v>177</v>
      </c>
      <c r="F166">
        <v>1651764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2:15" x14ac:dyDescent="0.25">
      <c r="B167" t="s">
        <v>958</v>
      </c>
      <c r="C167">
        <v>11618</v>
      </c>
      <c r="D167">
        <v>12234</v>
      </c>
      <c r="E167">
        <v>151</v>
      </c>
      <c r="F167">
        <v>1637324</v>
      </c>
      <c r="J167" t="s">
        <v>234</v>
      </c>
      <c r="L167">
        <f>MIN(B163:B167)</f>
        <v>0</v>
      </c>
      <c r="M167">
        <f>MAX(C163:C167)</f>
        <v>11618</v>
      </c>
      <c r="N167">
        <f>MIN(D163:D167)</f>
        <v>12234</v>
      </c>
      <c r="O167">
        <f>MAX(D163:D167)</f>
        <v>12237</v>
      </c>
    </row>
    <row r="168" spans="2:15" x14ac:dyDescent="0.25">
      <c r="B168" t="s">
        <v>959</v>
      </c>
      <c r="C168">
        <v>9724</v>
      </c>
      <c r="D168">
        <v>11138</v>
      </c>
      <c r="E168">
        <v>173</v>
      </c>
      <c r="F168">
        <v>1591784</v>
      </c>
      <c r="J168" t="s">
        <v>235</v>
      </c>
    </row>
    <row r="169" spans="2:15" x14ac:dyDescent="0.25">
      <c r="B169" t="s">
        <v>959</v>
      </c>
      <c r="C169">
        <v>9724</v>
      </c>
      <c r="D169">
        <v>11140</v>
      </c>
      <c r="E169">
        <v>157</v>
      </c>
      <c r="F169">
        <v>1602323</v>
      </c>
      <c r="J169" t="s">
        <v>236</v>
      </c>
    </row>
    <row r="170" spans="2:15" x14ac:dyDescent="0.25">
      <c r="B170" t="s">
        <v>959</v>
      </c>
      <c r="C170">
        <v>9724</v>
      </c>
      <c r="D170">
        <v>11136</v>
      </c>
      <c r="E170">
        <v>175</v>
      </c>
      <c r="F170">
        <v>1595437</v>
      </c>
      <c r="J170" t="s">
        <v>237</v>
      </c>
      <c r="L170" s="20" t="s">
        <v>420</v>
      </c>
      <c r="M170" s="20"/>
      <c r="N170" s="20" t="s">
        <v>423</v>
      </c>
      <c r="O170" s="20"/>
    </row>
    <row r="171" spans="2:15" x14ac:dyDescent="0.25">
      <c r="B171" t="s">
        <v>959</v>
      </c>
      <c r="C171">
        <v>9724</v>
      </c>
      <c r="D171">
        <v>11133</v>
      </c>
      <c r="E171">
        <v>170</v>
      </c>
      <c r="F171">
        <v>1622015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2:15" x14ac:dyDescent="0.25">
      <c r="B172" t="s">
        <v>959</v>
      </c>
      <c r="C172">
        <v>9724</v>
      </c>
      <c r="D172">
        <v>11135</v>
      </c>
      <c r="E172">
        <v>169</v>
      </c>
      <c r="F172">
        <v>1691668</v>
      </c>
      <c r="J172" t="s">
        <v>239</v>
      </c>
      <c r="L172">
        <f>MIN(B168:B172)</f>
        <v>0</v>
      </c>
      <c r="M172">
        <f>MAX(C168:C172)</f>
        <v>9724</v>
      </c>
      <c r="N172">
        <f>MIN(D168:D172)</f>
        <v>11133</v>
      </c>
      <c r="O172">
        <f>MAX(D168:D172)</f>
        <v>11140</v>
      </c>
    </row>
    <row r="173" spans="2:15" x14ac:dyDescent="0.25">
      <c r="B173" t="s">
        <v>960</v>
      </c>
      <c r="C173">
        <v>8704</v>
      </c>
      <c r="D173">
        <v>9741</v>
      </c>
      <c r="E173">
        <v>174</v>
      </c>
      <c r="F173">
        <v>1413010</v>
      </c>
      <c r="J173" t="s">
        <v>240</v>
      </c>
    </row>
    <row r="174" spans="2:15" x14ac:dyDescent="0.25">
      <c r="B174" t="s">
        <v>960</v>
      </c>
      <c r="C174">
        <v>8704</v>
      </c>
      <c r="D174">
        <v>9739</v>
      </c>
      <c r="E174">
        <v>170</v>
      </c>
      <c r="F174">
        <v>1429246</v>
      </c>
      <c r="J174" t="s">
        <v>241</v>
      </c>
    </row>
    <row r="175" spans="2:15" x14ac:dyDescent="0.25">
      <c r="B175" t="s">
        <v>960</v>
      </c>
      <c r="C175">
        <v>8704</v>
      </c>
      <c r="D175">
        <v>9740</v>
      </c>
      <c r="E175">
        <v>178</v>
      </c>
      <c r="F175">
        <v>1439585</v>
      </c>
      <c r="J175" t="s">
        <v>242</v>
      </c>
      <c r="L175" s="20" t="s">
        <v>420</v>
      </c>
      <c r="M175" s="20"/>
      <c r="N175" s="20" t="s">
        <v>423</v>
      </c>
      <c r="O175" s="20"/>
    </row>
    <row r="176" spans="2:15" x14ac:dyDescent="0.25">
      <c r="B176" t="s">
        <v>960</v>
      </c>
      <c r="C176">
        <v>8704</v>
      </c>
      <c r="D176">
        <v>9746</v>
      </c>
      <c r="E176">
        <v>167</v>
      </c>
      <c r="F176">
        <v>1387231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2:15" x14ac:dyDescent="0.25">
      <c r="B177" t="s">
        <v>960</v>
      </c>
      <c r="C177">
        <v>8704</v>
      </c>
      <c r="D177">
        <v>9746</v>
      </c>
      <c r="E177">
        <v>168</v>
      </c>
      <c r="F177">
        <v>1427019</v>
      </c>
      <c r="J177" t="s">
        <v>244</v>
      </c>
      <c r="L177">
        <f>MIN(B173:B177)</f>
        <v>0</v>
      </c>
      <c r="M177">
        <f>MAX(C173:C177)</f>
        <v>8704</v>
      </c>
      <c r="N177">
        <f>MIN(D173:D177)</f>
        <v>9739</v>
      </c>
      <c r="O177">
        <f>MAX(D173:D177)</f>
        <v>9746</v>
      </c>
    </row>
    <row r="178" spans="2:15" x14ac:dyDescent="0.25">
      <c r="B178" t="s">
        <v>961</v>
      </c>
      <c r="C178">
        <v>8514</v>
      </c>
      <c r="D178">
        <v>10134</v>
      </c>
      <c r="E178">
        <v>165</v>
      </c>
      <c r="F178">
        <v>1432991</v>
      </c>
      <c r="J178" t="s">
        <v>245</v>
      </c>
    </row>
    <row r="179" spans="2:15" x14ac:dyDescent="0.25">
      <c r="B179" t="s">
        <v>961</v>
      </c>
      <c r="C179">
        <v>8514</v>
      </c>
      <c r="D179">
        <v>10134</v>
      </c>
      <c r="E179">
        <v>164</v>
      </c>
      <c r="F179">
        <v>1448637</v>
      </c>
      <c r="J179" t="s">
        <v>246</v>
      </c>
    </row>
    <row r="180" spans="2:15" x14ac:dyDescent="0.25">
      <c r="B180" t="s">
        <v>961</v>
      </c>
      <c r="C180">
        <v>8514</v>
      </c>
      <c r="D180">
        <v>10139</v>
      </c>
      <c r="E180">
        <v>149</v>
      </c>
      <c r="F180">
        <v>1392407</v>
      </c>
      <c r="J180" t="s">
        <v>247</v>
      </c>
      <c r="L180" s="20" t="s">
        <v>420</v>
      </c>
      <c r="M180" s="20"/>
      <c r="N180" s="20" t="s">
        <v>423</v>
      </c>
      <c r="O180" s="20"/>
    </row>
    <row r="181" spans="2:15" x14ac:dyDescent="0.25">
      <c r="B181" t="s">
        <v>961</v>
      </c>
      <c r="C181">
        <v>8514</v>
      </c>
      <c r="D181">
        <v>10137</v>
      </c>
      <c r="E181">
        <v>161</v>
      </c>
      <c r="F181">
        <v>1419218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2:15" x14ac:dyDescent="0.25">
      <c r="B182" t="s">
        <v>961</v>
      </c>
      <c r="C182">
        <v>8514</v>
      </c>
      <c r="D182">
        <v>10134</v>
      </c>
      <c r="E182">
        <v>153</v>
      </c>
      <c r="F182">
        <v>1437044</v>
      </c>
      <c r="J182" t="s">
        <v>249</v>
      </c>
      <c r="L182">
        <f>MIN(B178:B182)</f>
        <v>0</v>
      </c>
      <c r="M182">
        <f>MAX(C178:C182)</f>
        <v>8514</v>
      </c>
      <c r="N182">
        <f>MIN(D178:D182)</f>
        <v>10134</v>
      </c>
      <c r="O182">
        <f>MAX(D178:D182)</f>
        <v>10139</v>
      </c>
    </row>
    <row r="183" spans="2:15" x14ac:dyDescent="0.25">
      <c r="B183" t="s">
        <v>962</v>
      </c>
      <c r="C183">
        <v>9096</v>
      </c>
      <c r="D183">
        <v>10437</v>
      </c>
      <c r="E183">
        <v>173</v>
      </c>
      <c r="F183">
        <v>1444565</v>
      </c>
      <c r="J183" t="s">
        <v>250</v>
      </c>
    </row>
    <row r="184" spans="2:15" x14ac:dyDescent="0.25">
      <c r="B184" t="s">
        <v>962</v>
      </c>
      <c r="C184">
        <v>9096</v>
      </c>
      <c r="D184">
        <v>10428</v>
      </c>
      <c r="E184">
        <v>170</v>
      </c>
      <c r="F184">
        <v>1478333</v>
      </c>
      <c r="J184" t="s">
        <v>251</v>
      </c>
    </row>
    <row r="185" spans="2:15" x14ac:dyDescent="0.25">
      <c r="B185" t="s">
        <v>962</v>
      </c>
      <c r="C185">
        <v>9096</v>
      </c>
      <c r="D185">
        <v>10428</v>
      </c>
      <c r="E185">
        <v>175</v>
      </c>
      <c r="F185">
        <v>1441667</v>
      </c>
      <c r="J185" t="s">
        <v>252</v>
      </c>
      <c r="L185" s="20" t="s">
        <v>420</v>
      </c>
      <c r="M185" s="20"/>
      <c r="N185" s="20" t="s">
        <v>423</v>
      </c>
      <c r="O185" s="20"/>
    </row>
    <row r="186" spans="2:15" x14ac:dyDescent="0.25">
      <c r="B186" t="s">
        <v>962</v>
      </c>
      <c r="C186">
        <v>9096</v>
      </c>
      <c r="D186">
        <v>10428</v>
      </c>
      <c r="E186">
        <v>160</v>
      </c>
      <c r="F186">
        <v>1451118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2:15" x14ac:dyDescent="0.25">
      <c r="B187" t="s">
        <v>962</v>
      </c>
      <c r="C187">
        <v>9096</v>
      </c>
      <c r="D187">
        <v>10433</v>
      </c>
      <c r="E187">
        <v>175</v>
      </c>
      <c r="F187">
        <v>1413571</v>
      </c>
      <c r="J187" t="s">
        <v>254</v>
      </c>
      <c r="L187">
        <f>MIN(B183:B187)</f>
        <v>0</v>
      </c>
      <c r="M187">
        <f>MAX(C183:C187)</f>
        <v>9096</v>
      </c>
      <c r="N187">
        <f>MIN(D183:D187)</f>
        <v>10428</v>
      </c>
      <c r="O187">
        <f>MAX(D183:D187)</f>
        <v>10437</v>
      </c>
    </row>
    <row r="188" spans="2:15" x14ac:dyDescent="0.25">
      <c r="B188" t="s">
        <v>963</v>
      </c>
      <c r="C188">
        <v>11170</v>
      </c>
      <c r="D188">
        <v>12125</v>
      </c>
      <c r="E188">
        <v>169</v>
      </c>
      <c r="F188">
        <v>1444184</v>
      </c>
      <c r="J188" t="s">
        <v>255</v>
      </c>
    </row>
    <row r="189" spans="2:15" x14ac:dyDescent="0.25">
      <c r="B189" t="s">
        <v>963</v>
      </c>
      <c r="C189">
        <v>11170</v>
      </c>
      <c r="D189">
        <v>12124</v>
      </c>
      <c r="E189">
        <v>164</v>
      </c>
      <c r="F189">
        <v>1471130</v>
      </c>
      <c r="J189" t="s">
        <v>256</v>
      </c>
    </row>
    <row r="190" spans="2:15" x14ac:dyDescent="0.25">
      <c r="B190" t="s">
        <v>963</v>
      </c>
      <c r="C190">
        <v>11170</v>
      </c>
      <c r="D190">
        <v>12129</v>
      </c>
      <c r="E190">
        <v>179</v>
      </c>
      <c r="F190">
        <v>1450934</v>
      </c>
      <c r="J190" t="s">
        <v>257</v>
      </c>
      <c r="L190" s="20" t="s">
        <v>420</v>
      </c>
      <c r="M190" s="20"/>
      <c r="N190" s="20" t="s">
        <v>423</v>
      </c>
      <c r="O190" s="20"/>
    </row>
    <row r="191" spans="2:15" x14ac:dyDescent="0.25">
      <c r="B191" t="s">
        <v>963</v>
      </c>
      <c r="C191">
        <v>11170</v>
      </c>
      <c r="D191">
        <v>12122</v>
      </c>
      <c r="E191">
        <v>173</v>
      </c>
      <c r="F191">
        <v>1444152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2:15" x14ac:dyDescent="0.25">
      <c r="B192" t="s">
        <v>963</v>
      </c>
      <c r="C192">
        <v>11170</v>
      </c>
      <c r="D192">
        <v>12124</v>
      </c>
      <c r="E192">
        <v>172</v>
      </c>
      <c r="F192">
        <v>1439563</v>
      </c>
      <c r="J192" t="s">
        <v>259</v>
      </c>
      <c r="L192">
        <f>MIN(B188:B192)</f>
        <v>0</v>
      </c>
      <c r="M192">
        <f>MAX(C188:C192)</f>
        <v>11170</v>
      </c>
      <c r="N192">
        <f>MIN(D188:D192)</f>
        <v>12122</v>
      </c>
      <c r="O192">
        <f>MAX(D188:D192)</f>
        <v>12129</v>
      </c>
    </row>
    <row r="193" spans="2:15" x14ac:dyDescent="0.25">
      <c r="B193" t="s">
        <v>964</v>
      </c>
      <c r="C193">
        <v>11940</v>
      </c>
      <c r="D193">
        <v>12992</v>
      </c>
      <c r="E193">
        <v>166</v>
      </c>
      <c r="F193">
        <v>1765672</v>
      </c>
      <c r="J193" t="s">
        <v>260</v>
      </c>
    </row>
    <row r="194" spans="2:15" x14ac:dyDescent="0.25">
      <c r="B194" t="s">
        <v>964</v>
      </c>
      <c r="C194">
        <v>11940</v>
      </c>
      <c r="D194">
        <v>12991</v>
      </c>
      <c r="E194">
        <v>172</v>
      </c>
      <c r="F194">
        <v>1789627</v>
      </c>
      <c r="J194" t="s">
        <v>261</v>
      </c>
    </row>
    <row r="195" spans="2:15" x14ac:dyDescent="0.25">
      <c r="B195" t="s">
        <v>964</v>
      </c>
      <c r="C195">
        <v>11940</v>
      </c>
      <c r="D195">
        <v>12992</v>
      </c>
      <c r="E195">
        <v>149</v>
      </c>
      <c r="F195">
        <v>1713982</v>
      </c>
      <c r="J195" t="s">
        <v>262</v>
      </c>
      <c r="L195" s="20" t="s">
        <v>420</v>
      </c>
      <c r="M195" s="20"/>
      <c r="N195" s="20" t="s">
        <v>423</v>
      </c>
      <c r="O195" s="20"/>
    </row>
    <row r="196" spans="2:15" x14ac:dyDescent="0.25">
      <c r="B196" t="s">
        <v>964</v>
      </c>
      <c r="C196">
        <v>11940</v>
      </c>
      <c r="D196">
        <v>12993</v>
      </c>
      <c r="E196">
        <v>162</v>
      </c>
      <c r="F196">
        <v>1799339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2:15" x14ac:dyDescent="0.25">
      <c r="B197" t="s">
        <v>964</v>
      </c>
      <c r="C197">
        <v>11940</v>
      </c>
      <c r="D197">
        <v>12993</v>
      </c>
      <c r="E197">
        <v>176</v>
      </c>
      <c r="F197">
        <v>1751175</v>
      </c>
      <c r="J197" t="s">
        <v>264</v>
      </c>
      <c r="L197">
        <f>MIN(B193:B197)</f>
        <v>0</v>
      </c>
      <c r="M197">
        <f>MAX(C193:C197)</f>
        <v>11940</v>
      </c>
      <c r="N197">
        <f>MIN(D193:D197)</f>
        <v>12991</v>
      </c>
      <c r="O197">
        <f>MAX(D193:D197)</f>
        <v>12993</v>
      </c>
    </row>
    <row r="198" spans="2:15" x14ac:dyDescent="0.25">
      <c r="B198" t="s">
        <v>965</v>
      </c>
      <c r="C198">
        <v>7446</v>
      </c>
      <c r="D198">
        <v>9015</v>
      </c>
      <c r="E198">
        <v>175</v>
      </c>
      <c r="F198">
        <v>1568824</v>
      </c>
      <c r="J198" t="s">
        <v>265</v>
      </c>
    </row>
    <row r="199" spans="2:15" x14ac:dyDescent="0.25">
      <c r="B199" t="s">
        <v>965</v>
      </c>
      <c r="C199">
        <v>7446</v>
      </c>
      <c r="D199">
        <v>9007</v>
      </c>
      <c r="E199">
        <v>173</v>
      </c>
      <c r="F199">
        <v>1587343</v>
      </c>
      <c r="J199" t="s">
        <v>266</v>
      </c>
    </row>
    <row r="200" spans="2:15" x14ac:dyDescent="0.25">
      <c r="B200" t="s">
        <v>965</v>
      </c>
      <c r="C200">
        <v>7446</v>
      </c>
      <c r="D200">
        <v>9015</v>
      </c>
      <c r="E200">
        <v>171</v>
      </c>
      <c r="F200">
        <v>1546105</v>
      </c>
      <c r="J200" t="s">
        <v>267</v>
      </c>
      <c r="L200" s="20" t="s">
        <v>420</v>
      </c>
      <c r="M200" s="20"/>
      <c r="N200" s="20" t="s">
        <v>423</v>
      </c>
      <c r="O200" s="20"/>
    </row>
    <row r="201" spans="2:15" x14ac:dyDescent="0.25">
      <c r="B201" t="s">
        <v>965</v>
      </c>
      <c r="C201">
        <v>7446</v>
      </c>
      <c r="D201">
        <v>9012</v>
      </c>
      <c r="E201">
        <v>173</v>
      </c>
      <c r="F201">
        <v>1547173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2:15" x14ac:dyDescent="0.25">
      <c r="B202" t="s">
        <v>965</v>
      </c>
      <c r="C202">
        <v>7446</v>
      </c>
      <c r="D202">
        <v>9012</v>
      </c>
      <c r="E202">
        <v>167</v>
      </c>
      <c r="F202">
        <v>1556850</v>
      </c>
      <c r="J202" t="s">
        <v>269</v>
      </c>
      <c r="L202">
        <f>MIN(B198:B202)</f>
        <v>0</v>
      </c>
      <c r="M202">
        <f>MAX(C198:C202)</f>
        <v>7446</v>
      </c>
      <c r="N202">
        <f>MIN(D198:D202)</f>
        <v>9007</v>
      </c>
      <c r="O202">
        <f>MAX(D198:D202)</f>
        <v>9015</v>
      </c>
    </row>
    <row r="203" spans="2:15" x14ac:dyDescent="0.25">
      <c r="B203" t="s">
        <v>966</v>
      </c>
      <c r="C203">
        <v>10337</v>
      </c>
      <c r="D203">
        <v>11524</v>
      </c>
      <c r="E203">
        <v>177</v>
      </c>
      <c r="F203">
        <v>1215186</v>
      </c>
      <c r="J203" t="s">
        <v>270</v>
      </c>
    </row>
    <row r="204" spans="2:15" x14ac:dyDescent="0.25">
      <c r="B204" t="s">
        <v>966</v>
      </c>
      <c r="C204">
        <v>10337</v>
      </c>
      <c r="D204">
        <v>11524</v>
      </c>
      <c r="E204">
        <v>178</v>
      </c>
      <c r="F204">
        <v>1249455</v>
      </c>
      <c r="J204" t="s">
        <v>271</v>
      </c>
    </row>
    <row r="205" spans="2:15" x14ac:dyDescent="0.25">
      <c r="B205" t="s">
        <v>966</v>
      </c>
      <c r="C205">
        <v>10337</v>
      </c>
      <c r="D205">
        <v>11533</v>
      </c>
      <c r="E205">
        <v>179</v>
      </c>
      <c r="F205">
        <v>1236449</v>
      </c>
      <c r="J205" t="s">
        <v>272</v>
      </c>
      <c r="L205" s="20" t="s">
        <v>420</v>
      </c>
      <c r="M205" s="20"/>
      <c r="N205" s="20" t="s">
        <v>423</v>
      </c>
      <c r="O205" s="20"/>
    </row>
    <row r="206" spans="2:15" x14ac:dyDescent="0.25">
      <c r="B206" t="s">
        <v>966</v>
      </c>
      <c r="C206">
        <v>10337</v>
      </c>
      <c r="D206">
        <v>11537</v>
      </c>
      <c r="E206">
        <v>177</v>
      </c>
      <c r="F206">
        <v>1235405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2:15" x14ac:dyDescent="0.25">
      <c r="B207" t="s">
        <v>966</v>
      </c>
      <c r="C207">
        <v>10337</v>
      </c>
      <c r="D207">
        <v>11537</v>
      </c>
      <c r="E207">
        <v>179</v>
      </c>
      <c r="F207">
        <v>1243695</v>
      </c>
      <c r="J207" t="s">
        <v>274</v>
      </c>
      <c r="L207">
        <f>MIN(B203:B207)</f>
        <v>0</v>
      </c>
      <c r="M207">
        <f>MAX(C203:C207)</f>
        <v>10337</v>
      </c>
      <c r="N207">
        <f>MIN(D203:D207)</f>
        <v>11524</v>
      </c>
      <c r="O207">
        <f>MAX(D203:D207)</f>
        <v>11537</v>
      </c>
    </row>
    <row r="208" spans="2:15" x14ac:dyDescent="0.25">
      <c r="B208" t="s">
        <v>967</v>
      </c>
      <c r="C208">
        <v>12640</v>
      </c>
      <c r="D208">
        <v>13327</v>
      </c>
      <c r="E208">
        <v>177</v>
      </c>
      <c r="F208">
        <v>1486864</v>
      </c>
      <c r="J208" t="s">
        <v>275</v>
      </c>
    </row>
    <row r="209" spans="2:15" x14ac:dyDescent="0.25">
      <c r="B209" t="s">
        <v>967</v>
      </c>
      <c r="C209">
        <v>12640</v>
      </c>
      <c r="D209">
        <v>13327</v>
      </c>
      <c r="E209">
        <v>178</v>
      </c>
      <c r="F209">
        <v>1401256</v>
      </c>
      <c r="J209" t="s">
        <v>276</v>
      </c>
    </row>
    <row r="210" spans="2:15" x14ac:dyDescent="0.25">
      <c r="B210" t="s">
        <v>967</v>
      </c>
      <c r="C210">
        <v>12640</v>
      </c>
      <c r="D210">
        <v>13324</v>
      </c>
      <c r="E210">
        <v>153</v>
      </c>
      <c r="F210">
        <v>1470026</v>
      </c>
      <c r="J210" t="s">
        <v>277</v>
      </c>
      <c r="L210" s="20" t="s">
        <v>420</v>
      </c>
      <c r="M210" s="20"/>
      <c r="N210" s="20" t="s">
        <v>423</v>
      </c>
      <c r="O210" s="20"/>
    </row>
    <row r="211" spans="2:15" x14ac:dyDescent="0.25">
      <c r="B211" t="s">
        <v>967</v>
      </c>
      <c r="C211">
        <v>12640</v>
      </c>
      <c r="D211">
        <v>13327</v>
      </c>
      <c r="E211">
        <v>177</v>
      </c>
      <c r="F211">
        <v>1424550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2:15" x14ac:dyDescent="0.25">
      <c r="B212" t="s">
        <v>967</v>
      </c>
      <c r="C212">
        <v>12640</v>
      </c>
      <c r="D212">
        <v>13324</v>
      </c>
      <c r="E212">
        <v>170</v>
      </c>
      <c r="F212">
        <v>1430414</v>
      </c>
      <c r="J212" t="s">
        <v>279</v>
      </c>
      <c r="L212">
        <f>MIN(B208:B212)</f>
        <v>0</v>
      </c>
      <c r="M212">
        <f>MAX(C208:C212)</f>
        <v>12640</v>
      </c>
      <c r="N212">
        <f>MIN(D208:D212)</f>
        <v>13324</v>
      </c>
      <c r="O212">
        <f>MAX(D208:D212)</f>
        <v>13327</v>
      </c>
    </row>
    <row r="213" spans="2:15" x14ac:dyDescent="0.25">
      <c r="B213" t="s">
        <v>968</v>
      </c>
      <c r="C213">
        <v>10274</v>
      </c>
      <c r="D213">
        <v>11346</v>
      </c>
      <c r="E213">
        <v>136</v>
      </c>
      <c r="F213">
        <v>1636614</v>
      </c>
      <c r="J213" t="s">
        <v>280</v>
      </c>
    </row>
    <row r="214" spans="2:15" x14ac:dyDescent="0.25">
      <c r="B214" t="s">
        <v>968</v>
      </c>
      <c r="C214">
        <v>10274</v>
      </c>
      <c r="D214">
        <v>11344</v>
      </c>
      <c r="E214">
        <v>155</v>
      </c>
      <c r="F214">
        <v>1677814</v>
      </c>
      <c r="J214" t="s">
        <v>281</v>
      </c>
    </row>
    <row r="215" spans="2:15" x14ac:dyDescent="0.25">
      <c r="B215" t="s">
        <v>968</v>
      </c>
      <c r="C215">
        <v>10274</v>
      </c>
      <c r="D215">
        <v>11345</v>
      </c>
      <c r="E215">
        <v>176</v>
      </c>
      <c r="F215">
        <v>1603097</v>
      </c>
      <c r="J215" t="s">
        <v>282</v>
      </c>
      <c r="L215" s="20" t="s">
        <v>420</v>
      </c>
      <c r="M215" s="20"/>
      <c r="N215" s="20" t="s">
        <v>423</v>
      </c>
      <c r="O215" s="20"/>
    </row>
    <row r="216" spans="2:15" x14ac:dyDescent="0.25">
      <c r="B216" t="s">
        <v>968</v>
      </c>
      <c r="C216">
        <v>10274</v>
      </c>
      <c r="D216">
        <v>11346</v>
      </c>
      <c r="E216">
        <v>152</v>
      </c>
      <c r="F216">
        <v>1643395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2:15" x14ac:dyDescent="0.25">
      <c r="B217" t="s">
        <v>968</v>
      </c>
      <c r="C217">
        <v>10274</v>
      </c>
      <c r="D217">
        <v>11346</v>
      </c>
      <c r="E217">
        <v>130</v>
      </c>
      <c r="F217">
        <v>1598045</v>
      </c>
      <c r="J217" t="s">
        <v>284</v>
      </c>
      <c r="L217">
        <f>MIN(B213:B217)</f>
        <v>0</v>
      </c>
      <c r="M217">
        <f>MAX(C213:C217)</f>
        <v>10274</v>
      </c>
      <c r="N217">
        <f>MIN(D213:D217)</f>
        <v>11344</v>
      </c>
      <c r="O217">
        <f>MAX(D213:D217)</f>
        <v>11346</v>
      </c>
    </row>
    <row r="218" spans="2:15" x14ac:dyDescent="0.25">
      <c r="B218" t="s">
        <v>969</v>
      </c>
      <c r="C218">
        <v>9196</v>
      </c>
      <c r="D218">
        <v>10579</v>
      </c>
      <c r="E218">
        <v>169</v>
      </c>
      <c r="F218">
        <v>1361095</v>
      </c>
      <c r="J218" t="s">
        <v>285</v>
      </c>
    </row>
    <row r="219" spans="2:15" x14ac:dyDescent="0.25">
      <c r="B219" t="s">
        <v>969</v>
      </c>
      <c r="C219">
        <v>9196</v>
      </c>
      <c r="D219">
        <v>10581</v>
      </c>
      <c r="E219">
        <v>178</v>
      </c>
      <c r="F219">
        <v>1329602</v>
      </c>
      <c r="J219" t="s">
        <v>286</v>
      </c>
    </row>
    <row r="220" spans="2:15" x14ac:dyDescent="0.25">
      <c r="B220" t="s">
        <v>969</v>
      </c>
      <c r="C220">
        <v>9196</v>
      </c>
      <c r="D220">
        <v>10580</v>
      </c>
      <c r="E220">
        <v>180</v>
      </c>
      <c r="F220">
        <v>1349456</v>
      </c>
      <c r="J220" t="s">
        <v>287</v>
      </c>
      <c r="L220" s="20" t="s">
        <v>420</v>
      </c>
      <c r="M220" s="20"/>
      <c r="N220" s="20" t="s">
        <v>423</v>
      </c>
      <c r="O220" s="20"/>
    </row>
    <row r="221" spans="2:15" x14ac:dyDescent="0.25">
      <c r="B221" t="s">
        <v>969</v>
      </c>
      <c r="C221">
        <v>9196</v>
      </c>
      <c r="D221">
        <v>10582</v>
      </c>
      <c r="E221">
        <v>179</v>
      </c>
      <c r="F221">
        <v>1310756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2:15" x14ac:dyDescent="0.25">
      <c r="B222" t="s">
        <v>969</v>
      </c>
      <c r="C222">
        <v>9196</v>
      </c>
      <c r="D222">
        <v>10586</v>
      </c>
      <c r="E222">
        <v>173</v>
      </c>
      <c r="F222">
        <v>1310088</v>
      </c>
      <c r="J222" t="s">
        <v>289</v>
      </c>
      <c r="L222">
        <f>MIN(B218:B222)</f>
        <v>0</v>
      </c>
      <c r="M222">
        <f>MAX(C218:C222)</f>
        <v>9196</v>
      </c>
      <c r="N222">
        <f>MIN(D218:D222)</f>
        <v>10579</v>
      </c>
      <c r="O222">
        <f>MAX(D218:D222)</f>
        <v>10586</v>
      </c>
    </row>
    <row r="223" spans="2:15" x14ac:dyDescent="0.25">
      <c r="B223" t="s">
        <v>970</v>
      </c>
      <c r="C223">
        <v>8765</v>
      </c>
      <c r="D223">
        <v>9849</v>
      </c>
      <c r="E223">
        <v>165</v>
      </c>
      <c r="F223">
        <v>1413623</v>
      </c>
      <c r="J223" t="s">
        <v>290</v>
      </c>
    </row>
    <row r="224" spans="2:15" x14ac:dyDescent="0.25">
      <c r="B224" t="s">
        <v>970</v>
      </c>
      <c r="C224">
        <v>8765</v>
      </c>
      <c r="D224">
        <v>9848</v>
      </c>
      <c r="E224">
        <v>137</v>
      </c>
      <c r="F224">
        <v>1352885</v>
      </c>
      <c r="J224" t="s">
        <v>291</v>
      </c>
    </row>
    <row r="225" spans="2:15" x14ac:dyDescent="0.25">
      <c r="B225" t="s">
        <v>970</v>
      </c>
      <c r="C225">
        <v>8765</v>
      </c>
      <c r="D225">
        <v>9849</v>
      </c>
      <c r="E225">
        <v>117</v>
      </c>
      <c r="F225">
        <v>1394620</v>
      </c>
      <c r="J225" t="s">
        <v>292</v>
      </c>
      <c r="L225" s="20" t="s">
        <v>420</v>
      </c>
      <c r="M225" s="20"/>
      <c r="N225" s="20" t="s">
        <v>423</v>
      </c>
      <c r="O225" s="20"/>
    </row>
    <row r="226" spans="2:15" x14ac:dyDescent="0.25">
      <c r="B226" t="s">
        <v>970</v>
      </c>
      <c r="C226">
        <v>8765</v>
      </c>
      <c r="D226">
        <v>9849</v>
      </c>
      <c r="E226">
        <v>164</v>
      </c>
      <c r="F226">
        <v>1364974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2:15" x14ac:dyDescent="0.25">
      <c r="B227" t="s">
        <v>970</v>
      </c>
      <c r="C227">
        <v>8765</v>
      </c>
      <c r="D227">
        <v>9849</v>
      </c>
      <c r="E227">
        <v>147</v>
      </c>
      <c r="F227">
        <v>1411065</v>
      </c>
      <c r="J227" t="s">
        <v>294</v>
      </c>
      <c r="L227">
        <f>MIN(B223:B227)</f>
        <v>0</v>
      </c>
      <c r="M227">
        <f>MAX(C223:C227)</f>
        <v>8765</v>
      </c>
      <c r="N227">
        <f>MIN(D223:D227)</f>
        <v>9848</v>
      </c>
      <c r="O227">
        <f>MAX(D223:D227)</f>
        <v>9849</v>
      </c>
    </row>
    <row r="228" spans="2:15" x14ac:dyDescent="0.25">
      <c r="B228" t="s">
        <v>971</v>
      </c>
      <c r="C228">
        <v>9552</v>
      </c>
      <c r="D228">
        <v>10727</v>
      </c>
      <c r="E228">
        <v>178</v>
      </c>
      <c r="F228">
        <v>1537685</v>
      </c>
      <c r="J228" t="s">
        <v>295</v>
      </c>
    </row>
    <row r="229" spans="2:15" x14ac:dyDescent="0.25">
      <c r="B229" t="s">
        <v>971</v>
      </c>
      <c r="C229">
        <v>9552</v>
      </c>
      <c r="D229">
        <v>10730</v>
      </c>
      <c r="E229">
        <v>160</v>
      </c>
      <c r="F229">
        <v>1574344</v>
      </c>
      <c r="J229" t="s">
        <v>296</v>
      </c>
    </row>
    <row r="230" spans="2:15" x14ac:dyDescent="0.25">
      <c r="B230" t="s">
        <v>971</v>
      </c>
      <c r="C230">
        <v>9552</v>
      </c>
      <c r="D230">
        <v>10726</v>
      </c>
      <c r="E230">
        <v>174</v>
      </c>
      <c r="F230">
        <v>1571569</v>
      </c>
      <c r="J230" t="s">
        <v>297</v>
      </c>
      <c r="L230" s="20" t="s">
        <v>420</v>
      </c>
      <c r="M230" s="20"/>
      <c r="N230" s="20" t="s">
        <v>423</v>
      </c>
      <c r="O230" s="20"/>
    </row>
    <row r="231" spans="2:15" x14ac:dyDescent="0.25">
      <c r="B231" t="s">
        <v>971</v>
      </c>
      <c r="C231">
        <v>9552</v>
      </c>
      <c r="D231">
        <v>10731</v>
      </c>
      <c r="E231">
        <v>165</v>
      </c>
      <c r="F231">
        <v>1561431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2:15" x14ac:dyDescent="0.25">
      <c r="B232" t="s">
        <v>971</v>
      </c>
      <c r="C232">
        <v>9552</v>
      </c>
      <c r="D232">
        <v>10732</v>
      </c>
      <c r="E232">
        <v>179</v>
      </c>
      <c r="F232">
        <v>1574180</v>
      </c>
      <c r="J232" t="s">
        <v>299</v>
      </c>
      <c r="L232">
        <f>MIN(B228:B232)</f>
        <v>0</v>
      </c>
      <c r="M232">
        <f>MAX(C228:C232)</f>
        <v>9552</v>
      </c>
      <c r="N232">
        <f>MIN(D228:D232)</f>
        <v>10726</v>
      </c>
      <c r="O232">
        <f>MAX(D228:D232)</f>
        <v>10732</v>
      </c>
    </row>
    <row r="233" spans="2:15" x14ac:dyDescent="0.25">
      <c r="B233" t="s">
        <v>972</v>
      </c>
      <c r="C233">
        <v>11240</v>
      </c>
      <c r="D233">
        <v>12135</v>
      </c>
      <c r="E233">
        <v>178</v>
      </c>
      <c r="F233">
        <v>1483014</v>
      </c>
      <c r="J233" t="s">
        <v>300</v>
      </c>
    </row>
    <row r="234" spans="2:15" x14ac:dyDescent="0.25">
      <c r="B234" t="s">
        <v>972</v>
      </c>
      <c r="C234">
        <v>11240</v>
      </c>
      <c r="D234">
        <v>12133</v>
      </c>
      <c r="E234">
        <v>148</v>
      </c>
      <c r="F234">
        <v>1521839</v>
      </c>
      <c r="J234" t="s">
        <v>301</v>
      </c>
    </row>
    <row r="235" spans="2:15" x14ac:dyDescent="0.25">
      <c r="B235" t="s">
        <v>972</v>
      </c>
      <c r="C235">
        <v>11240</v>
      </c>
      <c r="D235">
        <v>12132</v>
      </c>
      <c r="E235">
        <v>173</v>
      </c>
      <c r="F235">
        <v>1539549</v>
      </c>
      <c r="J235" t="s">
        <v>302</v>
      </c>
      <c r="L235" s="20" t="s">
        <v>420</v>
      </c>
      <c r="M235" s="20"/>
      <c r="N235" s="20" t="s">
        <v>423</v>
      </c>
      <c r="O235" s="20"/>
    </row>
    <row r="236" spans="2:15" x14ac:dyDescent="0.25">
      <c r="B236" t="s">
        <v>972</v>
      </c>
      <c r="C236">
        <v>11240</v>
      </c>
      <c r="D236">
        <v>12134</v>
      </c>
      <c r="E236">
        <v>174</v>
      </c>
      <c r="F236">
        <v>1480939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2:15" x14ac:dyDescent="0.25">
      <c r="B237" t="s">
        <v>972</v>
      </c>
      <c r="C237">
        <v>11240</v>
      </c>
      <c r="D237">
        <v>12135</v>
      </c>
      <c r="E237">
        <v>164</v>
      </c>
      <c r="F237">
        <v>1506042</v>
      </c>
      <c r="J237" t="s">
        <v>304</v>
      </c>
      <c r="L237">
        <f>MIN(B233:B237)</f>
        <v>0</v>
      </c>
      <c r="M237">
        <f>MAX(C233:C237)</f>
        <v>11240</v>
      </c>
      <c r="N237">
        <f>MIN(D233:D237)</f>
        <v>12132</v>
      </c>
      <c r="O237">
        <f>MAX(D233:D237)</f>
        <v>12135</v>
      </c>
    </row>
    <row r="238" spans="2:15" x14ac:dyDescent="0.25">
      <c r="B238" t="s">
        <v>973</v>
      </c>
      <c r="C238">
        <v>10806</v>
      </c>
      <c r="D238">
        <v>11749</v>
      </c>
      <c r="E238">
        <v>175</v>
      </c>
      <c r="F238">
        <v>1338642</v>
      </c>
      <c r="J238" t="s">
        <v>305</v>
      </c>
    </row>
    <row r="239" spans="2:15" x14ac:dyDescent="0.25">
      <c r="B239" t="s">
        <v>973</v>
      </c>
      <c r="C239">
        <v>10806</v>
      </c>
      <c r="D239">
        <v>11752</v>
      </c>
      <c r="E239">
        <v>178</v>
      </c>
      <c r="F239">
        <v>1360296</v>
      </c>
      <c r="J239" t="s">
        <v>306</v>
      </c>
    </row>
    <row r="240" spans="2:15" x14ac:dyDescent="0.25">
      <c r="B240" t="s">
        <v>973</v>
      </c>
      <c r="C240">
        <v>10806</v>
      </c>
      <c r="D240">
        <v>11749</v>
      </c>
      <c r="E240">
        <v>174</v>
      </c>
      <c r="F240">
        <v>1332454</v>
      </c>
      <c r="J240" t="s">
        <v>307</v>
      </c>
      <c r="L240" s="20" t="s">
        <v>420</v>
      </c>
      <c r="M240" s="20"/>
      <c r="N240" s="20" t="s">
        <v>423</v>
      </c>
      <c r="O240" s="20"/>
    </row>
    <row r="241" spans="2:15" x14ac:dyDescent="0.25">
      <c r="B241" t="s">
        <v>973</v>
      </c>
      <c r="C241">
        <v>10806</v>
      </c>
      <c r="D241">
        <v>11750</v>
      </c>
      <c r="E241">
        <v>146</v>
      </c>
      <c r="F241">
        <v>1381068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2:15" x14ac:dyDescent="0.25">
      <c r="B242" t="s">
        <v>973</v>
      </c>
      <c r="C242">
        <v>10806</v>
      </c>
      <c r="D242">
        <v>11750</v>
      </c>
      <c r="E242">
        <v>154</v>
      </c>
      <c r="F242">
        <v>1328892</v>
      </c>
      <c r="J242" t="s">
        <v>309</v>
      </c>
      <c r="L242">
        <f>MIN(B238:B242)</f>
        <v>0</v>
      </c>
      <c r="M242">
        <f>MAX(C238:C242)</f>
        <v>10806</v>
      </c>
      <c r="N242">
        <f>MIN(D238:D242)</f>
        <v>11749</v>
      </c>
      <c r="O242">
        <f>MAX(D238:D242)</f>
        <v>11752</v>
      </c>
    </row>
    <row r="243" spans="2:15" x14ac:dyDescent="0.25">
      <c r="B243" t="s">
        <v>974</v>
      </c>
      <c r="C243">
        <v>8522</v>
      </c>
      <c r="D243">
        <v>10266</v>
      </c>
      <c r="E243">
        <v>168</v>
      </c>
      <c r="F243">
        <v>1591213</v>
      </c>
      <c r="J243" t="s">
        <v>310</v>
      </c>
    </row>
    <row r="244" spans="2:15" x14ac:dyDescent="0.25">
      <c r="B244" t="s">
        <v>974</v>
      </c>
      <c r="C244">
        <v>8522</v>
      </c>
      <c r="D244">
        <v>10267</v>
      </c>
      <c r="E244">
        <v>166</v>
      </c>
      <c r="F244">
        <v>1544742</v>
      </c>
      <c r="J244" t="s">
        <v>311</v>
      </c>
    </row>
    <row r="245" spans="2:15" x14ac:dyDescent="0.25">
      <c r="B245" t="s">
        <v>974</v>
      </c>
      <c r="C245">
        <v>8522</v>
      </c>
      <c r="D245">
        <v>10266</v>
      </c>
      <c r="E245">
        <v>173</v>
      </c>
      <c r="F245">
        <v>1595282</v>
      </c>
      <c r="J245" t="s">
        <v>312</v>
      </c>
      <c r="L245" s="20" t="s">
        <v>420</v>
      </c>
      <c r="M245" s="20"/>
      <c r="N245" s="20" t="s">
        <v>423</v>
      </c>
      <c r="O245" s="20"/>
    </row>
    <row r="246" spans="2:15" x14ac:dyDescent="0.25">
      <c r="B246" t="s">
        <v>974</v>
      </c>
      <c r="C246">
        <v>8522</v>
      </c>
      <c r="D246">
        <v>10265</v>
      </c>
      <c r="E246">
        <v>175</v>
      </c>
      <c r="F246">
        <v>1619764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2:15" x14ac:dyDescent="0.25">
      <c r="B247" t="s">
        <v>974</v>
      </c>
      <c r="C247">
        <v>8522</v>
      </c>
      <c r="D247">
        <v>10266</v>
      </c>
      <c r="E247">
        <v>170</v>
      </c>
      <c r="F247">
        <v>1637099</v>
      </c>
      <c r="J247" t="s">
        <v>314</v>
      </c>
      <c r="L247">
        <f>MIN(B243:B247)</f>
        <v>0</v>
      </c>
      <c r="M247">
        <f>MAX(C243:C247)</f>
        <v>8522</v>
      </c>
      <c r="N247">
        <f>MIN(D243:D247)</f>
        <v>10265</v>
      </c>
      <c r="O247">
        <f>MAX(D243:D247)</f>
        <v>10267</v>
      </c>
    </row>
    <row r="248" spans="2:15" x14ac:dyDescent="0.25">
      <c r="B248" t="s">
        <v>975</v>
      </c>
      <c r="C248">
        <v>10520</v>
      </c>
      <c r="D248">
        <v>11748</v>
      </c>
      <c r="E248">
        <v>174</v>
      </c>
      <c r="F248">
        <v>1386806</v>
      </c>
      <c r="J248" t="s">
        <v>315</v>
      </c>
    </row>
    <row r="249" spans="2:15" x14ac:dyDescent="0.25">
      <c r="B249" t="s">
        <v>975</v>
      </c>
      <c r="C249">
        <v>10520</v>
      </c>
      <c r="D249">
        <v>11748</v>
      </c>
      <c r="E249">
        <v>170</v>
      </c>
      <c r="F249">
        <v>1375769</v>
      </c>
      <c r="J249" t="s">
        <v>316</v>
      </c>
    </row>
    <row r="250" spans="2:15" x14ac:dyDescent="0.25">
      <c r="B250" t="s">
        <v>975</v>
      </c>
      <c r="C250">
        <v>10520</v>
      </c>
      <c r="D250">
        <v>11746</v>
      </c>
      <c r="E250">
        <v>178</v>
      </c>
      <c r="F250">
        <v>1372728</v>
      </c>
      <c r="J250" t="s">
        <v>317</v>
      </c>
      <c r="L250" s="20" t="s">
        <v>420</v>
      </c>
      <c r="M250" s="20"/>
      <c r="N250" s="20" t="s">
        <v>423</v>
      </c>
      <c r="O250" s="20"/>
    </row>
    <row r="251" spans="2:15" x14ac:dyDescent="0.25">
      <c r="B251" t="s">
        <v>975</v>
      </c>
      <c r="C251">
        <v>10520</v>
      </c>
      <c r="D251">
        <v>11745</v>
      </c>
      <c r="E251">
        <v>160</v>
      </c>
      <c r="F251">
        <v>1401370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2:15" x14ac:dyDescent="0.25">
      <c r="B252" t="s">
        <v>975</v>
      </c>
      <c r="C252">
        <v>10520</v>
      </c>
      <c r="D252">
        <v>11747</v>
      </c>
      <c r="E252">
        <v>178</v>
      </c>
      <c r="F252">
        <v>1409555</v>
      </c>
      <c r="J252" t="s">
        <v>319</v>
      </c>
      <c r="L252">
        <f>MIN(B248:B252)</f>
        <v>0</v>
      </c>
      <c r="M252">
        <f>MAX(C248:C252)</f>
        <v>10520</v>
      </c>
      <c r="N252">
        <f>MIN(D248:D252)</f>
        <v>11745</v>
      </c>
      <c r="O252">
        <f>MAX(D248:D252)</f>
        <v>11748</v>
      </c>
    </row>
    <row r="253" spans="2:15" x14ac:dyDescent="0.25">
      <c r="B253" t="s">
        <v>976</v>
      </c>
      <c r="C253">
        <v>9833</v>
      </c>
      <c r="D253">
        <v>10743</v>
      </c>
      <c r="E253">
        <v>163</v>
      </c>
      <c r="F253">
        <v>1371756</v>
      </c>
      <c r="J253" t="s">
        <v>320</v>
      </c>
    </row>
    <row r="254" spans="2:15" x14ac:dyDescent="0.25">
      <c r="B254" t="s">
        <v>976</v>
      </c>
      <c r="C254">
        <v>9833</v>
      </c>
      <c r="D254">
        <v>10744</v>
      </c>
      <c r="E254">
        <v>167</v>
      </c>
      <c r="F254">
        <v>1375559</v>
      </c>
      <c r="J254" t="s">
        <v>321</v>
      </c>
    </row>
    <row r="255" spans="2:15" x14ac:dyDescent="0.25">
      <c r="B255" t="s">
        <v>976</v>
      </c>
      <c r="C255">
        <v>9833</v>
      </c>
      <c r="D255">
        <v>10743</v>
      </c>
      <c r="E255">
        <v>180</v>
      </c>
      <c r="F255">
        <v>1353960</v>
      </c>
      <c r="J255" t="s">
        <v>322</v>
      </c>
      <c r="L255" s="20" t="s">
        <v>420</v>
      </c>
      <c r="M255" s="20"/>
      <c r="N255" s="20" t="s">
        <v>423</v>
      </c>
      <c r="O255" s="20"/>
    </row>
    <row r="256" spans="2:15" x14ac:dyDescent="0.25">
      <c r="B256" t="s">
        <v>976</v>
      </c>
      <c r="C256">
        <v>9833</v>
      </c>
      <c r="D256">
        <v>10742</v>
      </c>
      <c r="E256">
        <v>176</v>
      </c>
      <c r="F256">
        <v>1381867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2:15" x14ac:dyDescent="0.25">
      <c r="B257" t="s">
        <v>976</v>
      </c>
      <c r="C257">
        <v>9833</v>
      </c>
      <c r="D257">
        <v>10744</v>
      </c>
      <c r="E257">
        <v>142</v>
      </c>
      <c r="F257">
        <v>1410117</v>
      </c>
      <c r="J257" t="s">
        <v>324</v>
      </c>
      <c r="L257">
        <f>MIN(B253:B257)</f>
        <v>0</v>
      </c>
      <c r="M257">
        <f>MAX(C253:C257)</f>
        <v>9833</v>
      </c>
      <c r="N257">
        <f>MIN(D253:D257)</f>
        <v>10742</v>
      </c>
      <c r="O257">
        <f>MAX(D253:D257)</f>
        <v>10744</v>
      </c>
    </row>
    <row r="258" spans="2:15" x14ac:dyDescent="0.25">
      <c r="B258" t="s">
        <v>977</v>
      </c>
      <c r="C258">
        <v>11779</v>
      </c>
      <c r="D258">
        <v>12582</v>
      </c>
      <c r="E258">
        <v>154</v>
      </c>
      <c r="F258">
        <v>1529318</v>
      </c>
      <c r="J258" t="s">
        <v>325</v>
      </c>
    </row>
    <row r="259" spans="2:15" x14ac:dyDescent="0.25">
      <c r="B259" t="s">
        <v>977</v>
      </c>
      <c r="C259">
        <v>11779</v>
      </c>
      <c r="D259">
        <v>12577</v>
      </c>
      <c r="E259">
        <v>176</v>
      </c>
      <c r="F259">
        <v>1575177</v>
      </c>
      <c r="J259" t="s">
        <v>326</v>
      </c>
    </row>
    <row r="260" spans="2:15" x14ac:dyDescent="0.25">
      <c r="B260" t="s">
        <v>977</v>
      </c>
      <c r="C260">
        <v>11779</v>
      </c>
      <c r="D260">
        <v>12575</v>
      </c>
      <c r="E260">
        <v>175</v>
      </c>
      <c r="F260">
        <v>1468603</v>
      </c>
      <c r="J260" t="s">
        <v>327</v>
      </c>
      <c r="L260" s="20" t="s">
        <v>420</v>
      </c>
      <c r="M260" s="20"/>
      <c r="N260" s="20" t="s">
        <v>423</v>
      </c>
      <c r="O260" s="20"/>
    </row>
    <row r="261" spans="2:15" x14ac:dyDescent="0.25">
      <c r="B261" t="s">
        <v>977</v>
      </c>
      <c r="C261">
        <v>11779</v>
      </c>
      <c r="D261">
        <v>12581</v>
      </c>
      <c r="E261">
        <v>176</v>
      </c>
      <c r="F261">
        <v>1487675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2:15" x14ac:dyDescent="0.25">
      <c r="B262" t="s">
        <v>977</v>
      </c>
      <c r="C262">
        <v>11779</v>
      </c>
      <c r="D262">
        <v>12577</v>
      </c>
      <c r="E262">
        <v>180</v>
      </c>
      <c r="F262">
        <v>1516693</v>
      </c>
      <c r="J262" t="s">
        <v>329</v>
      </c>
      <c r="L262">
        <f>MIN(B258:B262)</f>
        <v>0</v>
      </c>
      <c r="M262">
        <f>MAX(C258:C262)</f>
        <v>11779</v>
      </c>
      <c r="N262">
        <f>MIN(D258:D262)</f>
        <v>12575</v>
      </c>
      <c r="O262">
        <f>MAX(D258:D262)</f>
        <v>12582</v>
      </c>
    </row>
    <row r="263" spans="2:15" x14ac:dyDescent="0.25">
      <c r="B263" t="s">
        <v>978</v>
      </c>
      <c r="C263">
        <v>10981</v>
      </c>
      <c r="D263">
        <v>11948</v>
      </c>
      <c r="E263">
        <v>161</v>
      </c>
      <c r="F263">
        <v>1436877</v>
      </c>
      <c r="J263" t="s">
        <v>330</v>
      </c>
    </row>
    <row r="264" spans="2:15" x14ac:dyDescent="0.25">
      <c r="B264" t="s">
        <v>978</v>
      </c>
      <c r="C264">
        <v>10981</v>
      </c>
      <c r="D264">
        <v>11948</v>
      </c>
      <c r="E264">
        <v>154</v>
      </c>
      <c r="F264">
        <v>1463950</v>
      </c>
      <c r="J264" t="s">
        <v>331</v>
      </c>
    </row>
    <row r="265" spans="2:15" x14ac:dyDescent="0.25">
      <c r="B265" t="s">
        <v>978</v>
      </c>
      <c r="C265">
        <v>10981</v>
      </c>
      <c r="D265">
        <v>11946</v>
      </c>
      <c r="E265">
        <v>158</v>
      </c>
      <c r="F265">
        <v>1460635</v>
      </c>
      <c r="J265" t="s">
        <v>332</v>
      </c>
      <c r="L265" s="20" t="s">
        <v>420</v>
      </c>
      <c r="M265" s="20"/>
      <c r="N265" s="20" t="s">
        <v>423</v>
      </c>
      <c r="O265" s="20"/>
    </row>
    <row r="266" spans="2:15" x14ac:dyDescent="0.25">
      <c r="B266" t="s">
        <v>978</v>
      </c>
      <c r="C266">
        <v>10981</v>
      </c>
      <c r="D266">
        <v>11949</v>
      </c>
      <c r="E266">
        <v>166</v>
      </c>
      <c r="F266">
        <v>1411523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2:15" x14ac:dyDescent="0.25">
      <c r="B267" t="s">
        <v>978</v>
      </c>
      <c r="C267">
        <v>10981</v>
      </c>
      <c r="D267">
        <v>11947</v>
      </c>
      <c r="E267">
        <v>172</v>
      </c>
      <c r="F267">
        <v>1473570</v>
      </c>
      <c r="J267" t="s">
        <v>334</v>
      </c>
      <c r="L267">
        <f>MIN(B263:B267)</f>
        <v>0</v>
      </c>
      <c r="M267">
        <f>MAX(C263:C267)</f>
        <v>10981</v>
      </c>
      <c r="N267">
        <f>MIN(D263:D267)</f>
        <v>11946</v>
      </c>
      <c r="O267">
        <f>MAX(D263:D267)</f>
        <v>11949</v>
      </c>
    </row>
    <row r="268" spans="2:15" x14ac:dyDescent="0.25">
      <c r="B268" t="s">
        <v>979</v>
      </c>
      <c r="C268">
        <v>10627</v>
      </c>
      <c r="D268">
        <v>11510</v>
      </c>
      <c r="E268">
        <v>179</v>
      </c>
      <c r="F268">
        <v>1648220</v>
      </c>
      <c r="J268" t="s">
        <v>335</v>
      </c>
    </row>
    <row r="269" spans="2:15" x14ac:dyDescent="0.25">
      <c r="B269" t="s">
        <v>979</v>
      </c>
      <c r="C269">
        <v>10627</v>
      </c>
      <c r="D269">
        <v>11516</v>
      </c>
      <c r="E269">
        <v>142</v>
      </c>
      <c r="F269">
        <v>1625370</v>
      </c>
      <c r="J269" t="s">
        <v>336</v>
      </c>
    </row>
    <row r="270" spans="2:15" x14ac:dyDescent="0.25">
      <c r="B270" t="s">
        <v>979</v>
      </c>
      <c r="C270">
        <v>10627</v>
      </c>
      <c r="D270">
        <v>11513</v>
      </c>
      <c r="E270">
        <v>169</v>
      </c>
      <c r="F270">
        <v>1669652</v>
      </c>
      <c r="J270" t="s">
        <v>337</v>
      </c>
      <c r="L270" s="20" t="s">
        <v>420</v>
      </c>
      <c r="M270" s="20"/>
      <c r="N270" s="20" t="s">
        <v>423</v>
      </c>
      <c r="O270" s="20"/>
    </row>
    <row r="271" spans="2:15" x14ac:dyDescent="0.25">
      <c r="B271" t="s">
        <v>979</v>
      </c>
      <c r="C271">
        <v>10627</v>
      </c>
      <c r="D271">
        <v>11518</v>
      </c>
      <c r="E271">
        <v>171</v>
      </c>
      <c r="F271">
        <v>1608907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2:15" x14ac:dyDescent="0.25">
      <c r="B272" t="s">
        <v>979</v>
      </c>
      <c r="C272">
        <v>10627</v>
      </c>
      <c r="D272">
        <v>11517</v>
      </c>
      <c r="E272">
        <v>180</v>
      </c>
      <c r="F272">
        <v>1672516</v>
      </c>
      <c r="J272" t="s">
        <v>339</v>
      </c>
      <c r="L272">
        <f>MIN(B268:B272)</f>
        <v>0</v>
      </c>
      <c r="M272">
        <f>MAX(C268:C272)</f>
        <v>10627</v>
      </c>
      <c r="N272">
        <f>MIN(D268:D272)</f>
        <v>11510</v>
      </c>
      <c r="O272">
        <f>MAX(D268:D272)</f>
        <v>11518</v>
      </c>
    </row>
    <row r="273" spans="2:15" x14ac:dyDescent="0.25">
      <c r="B273" t="s">
        <v>980</v>
      </c>
      <c r="C273">
        <v>9478</v>
      </c>
      <c r="D273">
        <v>10995</v>
      </c>
      <c r="E273">
        <v>179</v>
      </c>
      <c r="F273">
        <v>1419374</v>
      </c>
      <c r="J273" t="s">
        <v>340</v>
      </c>
    </row>
    <row r="274" spans="2:15" x14ac:dyDescent="0.25">
      <c r="B274" t="s">
        <v>980</v>
      </c>
      <c r="C274">
        <v>9478</v>
      </c>
      <c r="D274">
        <v>11001</v>
      </c>
      <c r="E274">
        <v>172</v>
      </c>
      <c r="F274">
        <v>1423281</v>
      </c>
      <c r="J274" t="s">
        <v>341</v>
      </c>
    </row>
    <row r="275" spans="2:15" x14ac:dyDescent="0.25">
      <c r="B275" t="s">
        <v>980</v>
      </c>
      <c r="C275">
        <v>9478</v>
      </c>
      <c r="D275">
        <v>10983</v>
      </c>
      <c r="E275">
        <v>169</v>
      </c>
      <c r="F275">
        <v>1418342</v>
      </c>
      <c r="J275" t="s">
        <v>342</v>
      </c>
      <c r="L275" s="20" t="s">
        <v>420</v>
      </c>
      <c r="M275" s="20"/>
      <c r="N275" s="20" t="s">
        <v>423</v>
      </c>
      <c r="O275" s="20"/>
    </row>
    <row r="276" spans="2:15" x14ac:dyDescent="0.25">
      <c r="B276" t="s">
        <v>980</v>
      </c>
      <c r="C276">
        <v>9478</v>
      </c>
      <c r="D276">
        <v>10985</v>
      </c>
      <c r="E276">
        <v>177</v>
      </c>
      <c r="F276">
        <v>1403803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2:15" x14ac:dyDescent="0.25">
      <c r="B277" t="s">
        <v>980</v>
      </c>
      <c r="C277">
        <v>9478</v>
      </c>
      <c r="D277">
        <v>10997</v>
      </c>
      <c r="E277">
        <v>179</v>
      </c>
      <c r="F277">
        <v>1373387</v>
      </c>
      <c r="J277" t="s">
        <v>344</v>
      </c>
      <c r="L277">
        <f>MIN(B273:B277)</f>
        <v>0</v>
      </c>
      <c r="M277">
        <f>MAX(C273:C277)</f>
        <v>9478</v>
      </c>
      <c r="N277">
        <f>MIN(D273:D277)</f>
        <v>10983</v>
      </c>
      <c r="O277">
        <f>MAX(D273:D277)</f>
        <v>11001</v>
      </c>
    </row>
    <row r="278" spans="2:15" x14ac:dyDescent="0.25">
      <c r="B278" t="s">
        <v>981</v>
      </c>
      <c r="C278">
        <v>10602</v>
      </c>
      <c r="D278">
        <v>11700</v>
      </c>
      <c r="E278">
        <v>143</v>
      </c>
      <c r="F278">
        <v>1304386</v>
      </c>
      <c r="J278" t="s">
        <v>345</v>
      </c>
    </row>
    <row r="279" spans="2:15" x14ac:dyDescent="0.25">
      <c r="B279" t="s">
        <v>981</v>
      </c>
      <c r="C279">
        <v>10602</v>
      </c>
      <c r="D279">
        <v>11699</v>
      </c>
      <c r="E279">
        <v>166</v>
      </c>
      <c r="F279">
        <v>1282023</v>
      </c>
      <c r="J279" t="s">
        <v>346</v>
      </c>
    </row>
    <row r="280" spans="2:15" x14ac:dyDescent="0.25">
      <c r="B280" t="s">
        <v>981</v>
      </c>
      <c r="C280">
        <v>10602</v>
      </c>
      <c r="D280">
        <v>11698</v>
      </c>
      <c r="E280">
        <v>173</v>
      </c>
      <c r="F280">
        <v>1312039</v>
      </c>
      <c r="J280" t="s">
        <v>347</v>
      </c>
      <c r="L280" s="20" t="s">
        <v>420</v>
      </c>
      <c r="M280" s="20"/>
      <c r="N280" s="20" t="s">
        <v>423</v>
      </c>
      <c r="O280" s="20"/>
    </row>
    <row r="281" spans="2:15" x14ac:dyDescent="0.25">
      <c r="B281" t="s">
        <v>981</v>
      </c>
      <c r="C281">
        <v>10602</v>
      </c>
      <c r="D281">
        <v>11699</v>
      </c>
      <c r="E281">
        <v>152</v>
      </c>
      <c r="F281">
        <v>1359932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2:15" x14ac:dyDescent="0.25">
      <c r="B282" t="s">
        <v>981</v>
      </c>
      <c r="C282">
        <v>10602</v>
      </c>
      <c r="D282">
        <v>11699</v>
      </c>
      <c r="E282">
        <v>172</v>
      </c>
      <c r="F282">
        <v>1326130</v>
      </c>
      <c r="J282" t="s">
        <v>349</v>
      </c>
      <c r="L282">
        <f>MIN(B278:B282)</f>
        <v>0</v>
      </c>
      <c r="M282">
        <f>MAX(C278:C282)</f>
        <v>10602</v>
      </c>
      <c r="N282">
        <f>MIN(D278:D282)</f>
        <v>11698</v>
      </c>
      <c r="O282">
        <f>MAX(D278:D282)</f>
        <v>11700</v>
      </c>
    </row>
    <row r="283" spans="2:15" x14ac:dyDescent="0.25">
      <c r="B283" t="s">
        <v>982</v>
      </c>
      <c r="C283">
        <v>12300</v>
      </c>
      <c r="D283">
        <v>13143</v>
      </c>
      <c r="E283">
        <v>165</v>
      </c>
      <c r="F283">
        <v>1598151</v>
      </c>
      <c r="J283" t="s">
        <v>350</v>
      </c>
    </row>
    <row r="284" spans="2:15" x14ac:dyDescent="0.25">
      <c r="B284" t="s">
        <v>982</v>
      </c>
      <c r="C284">
        <v>12300</v>
      </c>
      <c r="D284">
        <v>13146</v>
      </c>
      <c r="E284">
        <v>171</v>
      </c>
      <c r="F284">
        <v>1551254</v>
      </c>
      <c r="J284" t="s">
        <v>351</v>
      </c>
    </row>
    <row r="285" spans="2:15" x14ac:dyDescent="0.25">
      <c r="B285" t="s">
        <v>982</v>
      </c>
      <c r="C285">
        <v>12300</v>
      </c>
      <c r="D285">
        <v>13145</v>
      </c>
      <c r="E285">
        <v>158</v>
      </c>
      <c r="F285">
        <v>1479937</v>
      </c>
      <c r="J285" t="s">
        <v>352</v>
      </c>
      <c r="L285" s="20" t="s">
        <v>420</v>
      </c>
      <c r="M285" s="20"/>
      <c r="N285" s="20" t="s">
        <v>423</v>
      </c>
      <c r="O285" s="20"/>
    </row>
    <row r="286" spans="2:15" x14ac:dyDescent="0.25">
      <c r="B286" t="s">
        <v>982</v>
      </c>
      <c r="C286">
        <v>12300</v>
      </c>
      <c r="D286">
        <v>13143</v>
      </c>
      <c r="E286">
        <v>172</v>
      </c>
      <c r="F286">
        <v>1550602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2:15" x14ac:dyDescent="0.25">
      <c r="B287" t="s">
        <v>982</v>
      </c>
      <c r="C287">
        <v>12300</v>
      </c>
      <c r="D287">
        <v>13147</v>
      </c>
      <c r="E287">
        <v>173</v>
      </c>
      <c r="F287">
        <v>1506883</v>
      </c>
      <c r="J287" t="s">
        <v>354</v>
      </c>
      <c r="L287">
        <f>MIN(B283:B287)</f>
        <v>0</v>
      </c>
      <c r="M287">
        <f>MAX(C283:C287)</f>
        <v>12300</v>
      </c>
      <c r="N287">
        <f>MIN(D283:D287)</f>
        <v>13143</v>
      </c>
      <c r="O287">
        <f>MAX(D283:D287)</f>
        <v>13147</v>
      </c>
    </row>
    <row r="288" spans="2:15" x14ac:dyDescent="0.25">
      <c r="B288" t="s">
        <v>983</v>
      </c>
      <c r="C288">
        <v>10547</v>
      </c>
      <c r="D288">
        <v>11793</v>
      </c>
      <c r="E288">
        <v>165</v>
      </c>
      <c r="F288">
        <v>1445007</v>
      </c>
      <c r="J288" t="s">
        <v>355</v>
      </c>
    </row>
    <row r="289" spans="2:15" x14ac:dyDescent="0.25">
      <c r="B289" t="s">
        <v>983</v>
      </c>
      <c r="C289">
        <v>10547</v>
      </c>
      <c r="D289">
        <v>11796</v>
      </c>
      <c r="E289">
        <v>179</v>
      </c>
      <c r="F289">
        <v>1421583</v>
      </c>
      <c r="J289" t="s">
        <v>356</v>
      </c>
    </row>
    <row r="290" spans="2:15" x14ac:dyDescent="0.25">
      <c r="B290" t="s">
        <v>983</v>
      </c>
      <c r="C290">
        <v>10547</v>
      </c>
      <c r="D290">
        <v>11793</v>
      </c>
      <c r="E290">
        <v>179</v>
      </c>
      <c r="F290">
        <v>1416584</v>
      </c>
      <c r="J290" t="s">
        <v>357</v>
      </c>
      <c r="L290" s="20" t="s">
        <v>420</v>
      </c>
      <c r="M290" s="20"/>
      <c r="N290" s="20" t="s">
        <v>423</v>
      </c>
      <c r="O290" s="20"/>
    </row>
    <row r="291" spans="2:15" x14ac:dyDescent="0.25">
      <c r="B291" t="s">
        <v>983</v>
      </c>
      <c r="C291">
        <v>10547</v>
      </c>
      <c r="D291">
        <v>11793</v>
      </c>
      <c r="E291">
        <v>167</v>
      </c>
      <c r="F291">
        <v>1401683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2:15" x14ac:dyDescent="0.25">
      <c r="B292" t="s">
        <v>983</v>
      </c>
      <c r="C292">
        <v>10547</v>
      </c>
      <c r="D292">
        <v>11789</v>
      </c>
      <c r="E292">
        <v>176</v>
      </c>
      <c r="F292">
        <v>1479615</v>
      </c>
      <c r="J292" t="s">
        <v>359</v>
      </c>
      <c r="L292">
        <f>MIN(B288:B292)</f>
        <v>0</v>
      </c>
      <c r="M292">
        <f>MAX(C288:C292)</f>
        <v>10547</v>
      </c>
      <c r="N292">
        <f>MIN(D288:D292)</f>
        <v>11789</v>
      </c>
      <c r="O292">
        <f>MAX(D288:D292)</f>
        <v>11796</v>
      </c>
    </row>
    <row r="293" spans="2:15" x14ac:dyDescent="0.25">
      <c r="B293" t="s">
        <v>984</v>
      </c>
      <c r="C293">
        <v>10689</v>
      </c>
      <c r="D293">
        <v>11860</v>
      </c>
      <c r="E293">
        <v>165</v>
      </c>
      <c r="F293">
        <v>1650369</v>
      </c>
      <c r="J293" t="s">
        <v>360</v>
      </c>
    </row>
    <row r="294" spans="2:15" x14ac:dyDescent="0.25">
      <c r="B294" t="s">
        <v>984</v>
      </c>
      <c r="C294">
        <v>10689</v>
      </c>
      <c r="D294">
        <v>11858</v>
      </c>
      <c r="E294">
        <v>172</v>
      </c>
      <c r="F294">
        <v>1659346</v>
      </c>
      <c r="J294" t="s">
        <v>361</v>
      </c>
    </row>
    <row r="295" spans="2:15" x14ac:dyDescent="0.25">
      <c r="B295" t="s">
        <v>984</v>
      </c>
      <c r="C295">
        <v>10689</v>
      </c>
      <c r="D295">
        <v>11859</v>
      </c>
      <c r="E295">
        <v>175</v>
      </c>
      <c r="F295">
        <v>1670956</v>
      </c>
      <c r="J295" t="s">
        <v>362</v>
      </c>
      <c r="L295" s="20" t="s">
        <v>420</v>
      </c>
      <c r="M295" s="20"/>
      <c r="N295" s="20" t="s">
        <v>423</v>
      </c>
      <c r="O295" s="20"/>
    </row>
    <row r="296" spans="2:15" x14ac:dyDescent="0.25">
      <c r="B296" t="s">
        <v>984</v>
      </c>
      <c r="C296">
        <v>10689</v>
      </c>
      <c r="D296">
        <v>11858</v>
      </c>
      <c r="E296">
        <v>164</v>
      </c>
      <c r="F296">
        <v>1604718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2:15" x14ac:dyDescent="0.25">
      <c r="B297" t="s">
        <v>984</v>
      </c>
      <c r="C297">
        <v>10689</v>
      </c>
      <c r="D297">
        <v>11861</v>
      </c>
      <c r="E297">
        <v>175</v>
      </c>
      <c r="F297">
        <v>1671545</v>
      </c>
      <c r="J297" t="s">
        <v>364</v>
      </c>
      <c r="L297">
        <f>MIN(B293:B297)</f>
        <v>0</v>
      </c>
      <c r="M297">
        <f>MAX(C293:C297)</f>
        <v>10689</v>
      </c>
      <c r="N297">
        <f>MIN(D293:D297)</f>
        <v>11858</v>
      </c>
      <c r="O297">
        <f>MAX(D293:D297)</f>
        <v>11861</v>
      </c>
    </row>
    <row r="298" spans="2:15" x14ac:dyDescent="0.25">
      <c r="B298" t="s">
        <v>985</v>
      </c>
      <c r="C298">
        <v>9862</v>
      </c>
      <c r="D298">
        <v>11092</v>
      </c>
      <c r="E298">
        <v>154</v>
      </c>
      <c r="F298">
        <v>1438970</v>
      </c>
      <c r="J298" t="s">
        <v>365</v>
      </c>
    </row>
    <row r="299" spans="2:15" x14ac:dyDescent="0.25">
      <c r="B299" t="s">
        <v>985</v>
      </c>
      <c r="C299">
        <v>9862</v>
      </c>
      <c r="D299">
        <v>11093</v>
      </c>
      <c r="E299">
        <v>127</v>
      </c>
      <c r="F299">
        <v>1433566</v>
      </c>
      <c r="J299" t="s">
        <v>366</v>
      </c>
    </row>
    <row r="300" spans="2:15" x14ac:dyDescent="0.25">
      <c r="B300" t="s">
        <v>985</v>
      </c>
      <c r="C300">
        <v>9862</v>
      </c>
      <c r="D300">
        <v>11094</v>
      </c>
      <c r="E300">
        <v>156</v>
      </c>
      <c r="F300">
        <v>1407626</v>
      </c>
      <c r="J300" t="s">
        <v>367</v>
      </c>
      <c r="L300" s="20" t="s">
        <v>420</v>
      </c>
      <c r="M300" s="20"/>
      <c r="N300" s="20" t="s">
        <v>423</v>
      </c>
      <c r="O300" s="20"/>
    </row>
    <row r="301" spans="2:15" x14ac:dyDescent="0.25">
      <c r="B301" t="s">
        <v>985</v>
      </c>
      <c r="C301">
        <v>9862</v>
      </c>
      <c r="D301">
        <v>11092</v>
      </c>
      <c r="E301">
        <v>158</v>
      </c>
      <c r="F301">
        <v>1409921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2:15" x14ac:dyDescent="0.25">
      <c r="B302" t="s">
        <v>985</v>
      </c>
      <c r="C302">
        <v>9862</v>
      </c>
      <c r="D302">
        <v>11092</v>
      </c>
      <c r="E302">
        <v>172</v>
      </c>
      <c r="F302">
        <v>1295975</v>
      </c>
      <c r="J302" t="s">
        <v>369</v>
      </c>
      <c r="L302">
        <f>MIN(B298:B302)</f>
        <v>0</v>
      </c>
      <c r="M302">
        <f>MAX(C298:C302)</f>
        <v>9862</v>
      </c>
      <c r="N302">
        <f>MIN(D298:D302)</f>
        <v>11092</v>
      </c>
      <c r="O302">
        <f>MAX(D298:D302)</f>
        <v>11094</v>
      </c>
    </row>
    <row r="303" spans="2:15" x14ac:dyDescent="0.25">
      <c r="B303" t="s">
        <v>986</v>
      </c>
      <c r="C303">
        <v>12057</v>
      </c>
      <c r="D303">
        <v>12686</v>
      </c>
      <c r="E303">
        <v>177</v>
      </c>
      <c r="F303">
        <v>1450412</v>
      </c>
      <c r="J303" t="s">
        <v>370</v>
      </c>
    </row>
    <row r="304" spans="2:15" x14ac:dyDescent="0.25">
      <c r="B304" t="s">
        <v>986</v>
      </c>
      <c r="C304">
        <v>12057</v>
      </c>
      <c r="D304">
        <v>12687</v>
      </c>
      <c r="E304">
        <v>108</v>
      </c>
      <c r="F304">
        <v>1478335</v>
      </c>
      <c r="J304" t="s">
        <v>371</v>
      </c>
    </row>
    <row r="305" spans="2:15" x14ac:dyDescent="0.25">
      <c r="B305" t="s">
        <v>986</v>
      </c>
      <c r="C305">
        <v>12057</v>
      </c>
      <c r="D305">
        <v>12686</v>
      </c>
      <c r="E305">
        <v>140</v>
      </c>
      <c r="F305">
        <v>1494280</v>
      </c>
      <c r="J305" t="s">
        <v>372</v>
      </c>
      <c r="L305" s="20" t="s">
        <v>420</v>
      </c>
      <c r="M305" s="20"/>
      <c r="N305" s="20" t="s">
        <v>423</v>
      </c>
      <c r="O305" s="20"/>
    </row>
    <row r="306" spans="2:15" x14ac:dyDescent="0.25">
      <c r="B306" t="s">
        <v>986</v>
      </c>
      <c r="C306">
        <v>12057</v>
      </c>
      <c r="D306">
        <v>12687</v>
      </c>
      <c r="E306">
        <v>113</v>
      </c>
      <c r="F306">
        <v>1477078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2:15" x14ac:dyDescent="0.25">
      <c r="B307" t="s">
        <v>986</v>
      </c>
      <c r="C307">
        <v>12057</v>
      </c>
      <c r="D307">
        <v>12687</v>
      </c>
      <c r="E307">
        <v>160</v>
      </c>
      <c r="F307">
        <v>1487954</v>
      </c>
      <c r="J307" t="s">
        <v>374</v>
      </c>
      <c r="L307">
        <f>MIN(B303:B307)</f>
        <v>0</v>
      </c>
      <c r="M307">
        <f>MAX(C303:C307)</f>
        <v>12057</v>
      </c>
      <c r="N307">
        <f>MIN(D303:D307)</f>
        <v>12686</v>
      </c>
      <c r="O307">
        <f>MAX(D303:D307)</f>
        <v>12687</v>
      </c>
    </row>
    <row r="308" spans="2:15" x14ac:dyDescent="0.25">
      <c r="B308" t="s">
        <v>987</v>
      </c>
      <c r="C308">
        <v>12669</v>
      </c>
      <c r="D308">
        <v>13304</v>
      </c>
      <c r="E308">
        <v>178</v>
      </c>
      <c r="F308">
        <v>1666546</v>
      </c>
      <c r="J308" t="s">
        <v>375</v>
      </c>
    </row>
    <row r="309" spans="2:15" x14ac:dyDescent="0.25">
      <c r="B309" t="s">
        <v>987</v>
      </c>
      <c r="C309">
        <v>12669</v>
      </c>
      <c r="D309">
        <v>13306</v>
      </c>
      <c r="E309">
        <v>174</v>
      </c>
      <c r="F309">
        <v>1695683</v>
      </c>
      <c r="J309" t="s">
        <v>376</v>
      </c>
    </row>
    <row r="310" spans="2:15" x14ac:dyDescent="0.25">
      <c r="B310" t="s">
        <v>987</v>
      </c>
      <c r="C310">
        <v>12669</v>
      </c>
      <c r="D310">
        <v>13306</v>
      </c>
      <c r="E310">
        <v>154</v>
      </c>
      <c r="F310">
        <v>1657624</v>
      </c>
      <c r="J310" t="s">
        <v>377</v>
      </c>
      <c r="L310" s="20" t="s">
        <v>420</v>
      </c>
      <c r="M310" s="20"/>
      <c r="N310" s="20" t="s">
        <v>423</v>
      </c>
      <c r="O310" s="20"/>
    </row>
    <row r="311" spans="2:15" x14ac:dyDescent="0.25">
      <c r="B311" t="s">
        <v>987</v>
      </c>
      <c r="C311">
        <v>12669</v>
      </c>
      <c r="D311">
        <v>13306</v>
      </c>
      <c r="E311">
        <v>145</v>
      </c>
      <c r="F311">
        <v>1685038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2:15" x14ac:dyDescent="0.25">
      <c r="B312" t="s">
        <v>987</v>
      </c>
      <c r="C312">
        <v>12669</v>
      </c>
      <c r="D312">
        <v>13305</v>
      </c>
      <c r="E312">
        <v>146</v>
      </c>
      <c r="F312">
        <v>1707078</v>
      </c>
      <c r="J312" t="s">
        <v>379</v>
      </c>
      <c r="L312">
        <f>MIN(B308:B312)</f>
        <v>0</v>
      </c>
      <c r="M312">
        <f>MAX(C308:C312)</f>
        <v>12669</v>
      </c>
      <c r="N312">
        <f>MIN(D308:D312)</f>
        <v>13304</v>
      </c>
      <c r="O312">
        <f>MAX(D308:D312)</f>
        <v>13306</v>
      </c>
    </row>
    <row r="313" spans="2:15" x14ac:dyDescent="0.25">
      <c r="B313" t="s">
        <v>988</v>
      </c>
      <c r="C313">
        <v>11658</v>
      </c>
      <c r="D313">
        <v>12796</v>
      </c>
      <c r="E313">
        <v>160</v>
      </c>
      <c r="F313">
        <v>1460961</v>
      </c>
      <c r="J313" t="s">
        <v>380</v>
      </c>
    </row>
    <row r="314" spans="2:15" x14ac:dyDescent="0.25">
      <c r="B314" t="s">
        <v>988</v>
      </c>
      <c r="C314">
        <v>11658</v>
      </c>
      <c r="D314">
        <v>12796</v>
      </c>
      <c r="E314">
        <v>180</v>
      </c>
      <c r="F314">
        <v>1487236</v>
      </c>
      <c r="J314" t="s">
        <v>381</v>
      </c>
    </row>
    <row r="315" spans="2:15" x14ac:dyDescent="0.25">
      <c r="B315" t="s">
        <v>988</v>
      </c>
      <c r="C315">
        <v>11658</v>
      </c>
      <c r="D315">
        <v>12796</v>
      </c>
      <c r="E315">
        <v>158</v>
      </c>
      <c r="F315">
        <v>1518152</v>
      </c>
      <c r="J315" t="s">
        <v>382</v>
      </c>
      <c r="L315" s="20" t="s">
        <v>420</v>
      </c>
      <c r="M315" s="20"/>
      <c r="N315" s="20" t="s">
        <v>423</v>
      </c>
      <c r="O315" s="20"/>
    </row>
    <row r="316" spans="2:15" x14ac:dyDescent="0.25">
      <c r="B316" t="s">
        <v>988</v>
      </c>
      <c r="C316">
        <v>11658</v>
      </c>
      <c r="D316">
        <v>12793</v>
      </c>
      <c r="E316">
        <v>150</v>
      </c>
      <c r="F316">
        <v>1477307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2:15" x14ac:dyDescent="0.25">
      <c r="B317" t="s">
        <v>988</v>
      </c>
      <c r="C317">
        <v>11658</v>
      </c>
      <c r="D317">
        <v>12793</v>
      </c>
      <c r="E317">
        <v>157</v>
      </c>
      <c r="F317">
        <v>1510199</v>
      </c>
      <c r="J317" t="s">
        <v>384</v>
      </c>
      <c r="L317">
        <f>MIN(B313:B317)</f>
        <v>0</v>
      </c>
      <c r="M317">
        <f>MAX(C313:C317)</f>
        <v>11658</v>
      </c>
      <c r="N317">
        <f>MIN(D313:D317)</f>
        <v>12793</v>
      </c>
      <c r="O317">
        <f>MAX(D313:D317)</f>
        <v>12796</v>
      </c>
    </row>
    <row r="318" spans="2:15" x14ac:dyDescent="0.25">
      <c r="B318" t="s">
        <v>989</v>
      </c>
      <c r="C318">
        <v>11642</v>
      </c>
      <c r="D318">
        <v>12331</v>
      </c>
      <c r="E318">
        <v>177</v>
      </c>
      <c r="F318">
        <v>1691880</v>
      </c>
      <c r="J318" t="s">
        <v>385</v>
      </c>
    </row>
    <row r="319" spans="2:15" x14ac:dyDescent="0.25">
      <c r="B319" t="s">
        <v>989</v>
      </c>
      <c r="C319">
        <v>11642</v>
      </c>
      <c r="D319">
        <v>12326</v>
      </c>
      <c r="E319">
        <v>176</v>
      </c>
      <c r="F319">
        <v>1696055</v>
      </c>
      <c r="J319" t="s">
        <v>386</v>
      </c>
    </row>
    <row r="320" spans="2:15" x14ac:dyDescent="0.25">
      <c r="B320" t="s">
        <v>989</v>
      </c>
      <c r="C320">
        <v>11642</v>
      </c>
      <c r="D320">
        <v>12330</v>
      </c>
      <c r="E320">
        <v>172</v>
      </c>
      <c r="F320">
        <v>1648357</v>
      </c>
      <c r="J320" t="s">
        <v>387</v>
      </c>
      <c r="L320" s="20" t="s">
        <v>420</v>
      </c>
      <c r="M320" s="20"/>
      <c r="N320" s="20" t="s">
        <v>423</v>
      </c>
      <c r="O320" s="20"/>
    </row>
    <row r="321" spans="2:15" x14ac:dyDescent="0.25">
      <c r="B321" t="s">
        <v>989</v>
      </c>
      <c r="C321">
        <v>11642</v>
      </c>
      <c r="D321">
        <v>12330</v>
      </c>
      <c r="E321">
        <v>169</v>
      </c>
      <c r="F321">
        <v>1664086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2:15" x14ac:dyDescent="0.25">
      <c r="B322" t="s">
        <v>989</v>
      </c>
      <c r="C322">
        <v>11642</v>
      </c>
      <c r="D322">
        <v>12331</v>
      </c>
      <c r="E322">
        <v>178</v>
      </c>
      <c r="F322">
        <v>1617720</v>
      </c>
      <c r="J322" t="s">
        <v>389</v>
      </c>
      <c r="L322">
        <f>MIN(B318:B322)</f>
        <v>0</v>
      </c>
      <c r="M322">
        <f>MAX(C318:C322)</f>
        <v>11642</v>
      </c>
      <c r="N322">
        <f>MIN(D318:D322)</f>
        <v>12326</v>
      </c>
      <c r="O322">
        <f>MAX(D318:D322)</f>
        <v>12331</v>
      </c>
    </row>
    <row r="323" spans="2:15" x14ac:dyDescent="0.25">
      <c r="B323" t="s">
        <v>990</v>
      </c>
      <c r="C323">
        <v>14011</v>
      </c>
      <c r="D323">
        <v>14516</v>
      </c>
      <c r="E323">
        <v>176</v>
      </c>
      <c r="F323">
        <v>1601372</v>
      </c>
      <c r="J323" t="s">
        <v>390</v>
      </c>
    </row>
    <row r="324" spans="2:15" x14ac:dyDescent="0.25">
      <c r="B324" t="s">
        <v>990</v>
      </c>
      <c r="C324">
        <v>14011</v>
      </c>
      <c r="D324">
        <v>14519</v>
      </c>
      <c r="E324">
        <v>174</v>
      </c>
      <c r="F324">
        <v>1554202</v>
      </c>
      <c r="J324" t="s">
        <v>391</v>
      </c>
    </row>
    <row r="325" spans="2:15" x14ac:dyDescent="0.25">
      <c r="B325" t="s">
        <v>990</v>
      </c>
      <c r="C325">
        <v>14011</v>
      </c>
      <c r="D325">
        <v>14516</v>
      </c>
      <c r="E325">
        <v>176</v>
      </c>
      <c r="F325">
        <v>1569258</v>
      </c>
      <c r="J325" t="s">
        <v>392</v>
      </c>
      <c r="L325" s="20" t="s">
        <v>420</v>
      </c>
      <c r="M325" s="20"/>
      <c r="N325" s="20" t="s">
        <v>423</v>
      </c>
      <c r="O325" s="20"/>
    </row>
    <row r="326" spans="2:15" x14ac:dyDescent="0.25">
      <c r="B326" t="s">
        <v>990</v>
      </c>
      <c r="C326">
        <v>14011</v>
      </c>
      <c r="D326">
        <v>14520</v>
      </c>
      <c r="E326">
        <v>178</v>
      </c>
      <c r="F326">
        <v>1614365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2:15" x14ac:dyDescent="0.25">
      <c r="B327" t="s">
        <v>990</v>
      </c>
      <c r="C327">
        <v>14011</v>
      </c>
      <c r="D327">
        <v>14520</v>
      </c>
      <c r="E327">
        <v>171</v>
      </c>
      <c r="F327">
        <v>1579613</v>
      </c>
      <c r="J327" t="s">
        <v>394</v>
      </c>
      <c r="L327">
        <f>MIN(B323:B327)</f>
        <v>0</v>
      </c>
      <c r="M327">
        <f>MAX(C323:C327)</f>
        <v>14011</v>
      </c>
      <c r="N327">
        <f>MIN(D323:D327)</f>
        <v>14516</v>
      </c>
      <c r="O327">
        <f>MAX(D323:D327)</f>
        <v>14520</v>
      </c>
    </row>
    <row r="328" spans="2:15" x14ac:dyDescent="0.25">
      <c r="B328" t="s">
        <v>991</v>
      </c>
      <c r="C328">
        <v>13026</v>
      </c>
      <c r="D328">
        <v>13669</v>
      </c>
      <c r="E328">
        <v>166</v>
      </c>
      <c r="F328">
        <v>1540618</v>
      </c>
      <c r="J328" t="s">
        <v>395</v>
      </c>
    </row>
    <row r="329" spans="2:15" x14ac:dyDescent="0.25">
      <c r="B329" t="s">
        <v>991</v>
      </c>
      <c r="C329">
        <v>13026</v>
      </c>
      <c r="D329">
        <v>13664</v>
      </c>
      <c r="E329">
        <v>173</v>
      </c>
      <c r="F329">
        <v>1582093</v>
      </c>
      <c r="J329" t="s">
        <v>396</v>
      </c>
    </row>
    <row r="330" spans="2:15" x14ac:dyDescent="0.25">
      <c r="B330" t="s">
        <v>991</v>
      </c>
      <c r="C330">
        <v>13026</v>
      </c>
      <c r="D330">
        <v>13666</v>
      </c>
      <c r="E330">
        <v>179</v>
      </c>
      <c r="F330">
        <v>1557165</v>
      </c>
      <c r="J330" t="s">
        <v>397</v>
      </c>
      <c r="L330" s="20" t="s">
        <v>420</v>
      </c>
      <c r="M330" s="20"/>
      <c r="N330" s="20" t="s">
        <v>423</v>
      </c>
      <c r="O330" s="20"/>
    </row>
    <row r="331" spans="2:15" x14ac:dyDescent="0.25">
      <c r="B331" t="s">
        <v>991</v>
      </c>
      <c r="C331">
        <v>13026</v>
      </c>
      <c r="D331">
        <v>13665</v>
      </c>
      <c r="E331">
        <v>178</v>
      </c>
      <c r="F331">
        <v>1566075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2:15" x14ac:dyDescent="0.25">
      <c r="B332" t="s">
        <v>991</v>
      </c>
      <c r="C332">
        <v>13026</v>
      </c>
      <c r="D332">
        <v>13665</v>
      </c>
      <c r="E332">
        <v>154</v>
      </c>
      <c r="F332">
        <v>1559316</v>
      </c>
      <c r="J332" t="s">
        <v>399</v>
      </c>
      <c r="L332">
        <f>MIN(B328:B332)</f>
        <v>0</v>
      </c>
      <c r="M332">
        <f>MAX(C328:C332)</f>
        <v>13026</v>
      </c>
      <c r="N332">
        <f>MIN(D328:D332)</f>
        <v>13664</v>
      </c>
      <c r="O332">
        <f>MAX(D328:D332)</f>
        <v>13669</v>
      </c>
    </row>
    <row r="333" spans="2:15" x14ac:dyDescent="0.25">
      <c r="B333" t="s">
        <v>992</v>
      </c>
      <c r="C333">
        <v>13821</v>
      </c>
      <c r="D333">
        <v>14438</v>
      </c>
      <c r="E333">
        <v>179</v>
      </c>
      <c r="F333">
        <v>1450650</v>
      </c>
      <c r="J333" t="s">
        <v>400</v>
      </c>
    </row>
    <row r="334" spans="2:15" x14ac:dyDescent="0.25">
      <c r="B334" t="s">
        <v>992</v>
      </c>
      <c r="C334">
        <v>13821</v>
      </c>
      <c r="D334">
        <v>14441</v>
      </c>
      <c r="E334">
        <v>177</v>
      </c>
      <c r="F334">
        <v>1437157</v>
      </c>
      <c r="J334" t="s">
        <v>401</v>
      </c>
    </row>
    <row r="335" spans="2:15" x14ac:dyDescent="0.25">
      <c r="B335" t="s">
        <v>992</v>
      </c>
      <c r="C335">
        <v>13821</v>
      </c>
      <c r="D335">
        <v>14434</v>
      </c>
      <c r="E335">
        <v>176</v>
      </c>
      <c r="F335">
        <v>1486534</v>
      </c>
      <c r="J335" t="s">
        <v>402</v>
      </c>
      <c r="L335" s="20" t="s">
        <v>420</v>
      </c>
      <c r="M335" s="20"/>
      <c r="N335" s="20" t="s">
        <v>423</v>
      </c>
      <c r="O335" s="20"/>
    </row>
    <row r="336" spans="2:15" x14ac:dyDescent="0.25">
      <c r="B336" t="s">
        <v>992</v>
      </c>
      <c r="C336">
        <v>13821</v>
      </c>
      <c r="D336">
        <v>14433</v>
      </c>
      <c r="E336">
        <v>175</v>
      </c>
      <c r="F336">
        <v>1423411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2:15" x14ac:dyDescent="0.25">
      <c r="B337" t="s">
        <v>992</v>
      </c>
      <c r="C337">
        <v>13821</v>
      </c>
      <c r="D337">
        <v>14446</v>
      </c>
      <c r="E337">
        <v>178</v>
      </c>
      <c r="F337">
        <v>1426402</v>
      </c>
      <c r="J337" t="s">
        <v>404</v>
      </c>
      <c r="L337">
        <f>MIN(B333:B337)</f>
        <v>0</v>
      </c>
      <c r="M337">
        <f>MAX(C333:C337)</f>
        <v>13821</v>
      </c>
      <c r="N337">
        <f>MIN(D333:D337)</f>
        <v>14433</v>
      </c>
      <c r="O337">
        <f>MAX(D333:D337)</f>
        <v>14446</v>
      </c>
    </row>
    <row r="338" spans="2:15" x14ac:dyDescent="0.25">
      <c r="B338" t="s">
        <v>993</v>
      </c>
      <c r="C338">
        <v>10407</v>
      </c>
      <c r="D338">
        <v>11286</v>
      </c>
      <c r="E338">
        <v>180</v>
      </c>
      <c r="F338">
        <v>1338638</v>
      </c>
      <c r="J338" t="s">
        <v>405</v>
      </c>
    </row>
    <row r="339" spans="2:15" x14ac:dyDescent="0.25">
      <c r="B339" t="s">
        <v>993</v>
      </c>
      <c r="C339">
        <v>10407</v>
      </c>
      <c r="D339">
        <v>11283</v>
      </c>
      <c r="E339">
        <v>172</v>
      </c>
      <c r="F339">
        <v>1362111</v>
      </c>
      <c r="J339" t="s">
        <v>406</v>
      </c>
    </row>
    <row r="340" spans="2:15" x14ac:dyDescent="0.25">
      <c r="B340" t="s">
        <v>993</v>
      </c>
      <c r="C340">
        <v>10407</v>
      </c>
      <c r="D340">
        <v>11279</v>
      </c>
      <c r="E340">
        <v>171</v>
      </c>
      <c r="F340">
        <v>1378742</v>
      </c>
      <c r="J340" t="s">
        <v>407</v>
      </c>
      <c r="L340" s="20" t="s">
        <v>420</v>
      </c>
      <c r="M340" s="20"/>
      <c r="N340" s="20" t="s">
        <v>423</v>
      </c>
      <c r="O340" s="20"/>
    </row>
    <row r="341" spans="2:15" x14ac:dyDescent="0.25">
      <c r="B341" t="s">
        <v>993</v>
      </c>
      <c r="C341">
        <v>10407</v>
      </c>
      <c r="D341">
        <v>11286</v>
      </c>
      <c r="E341">
        <v>174</v>
      </c>
      <c r="F341">
        <v>1382469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2:15" x14ac:dyDescent="0.25">
      <c r="B342" t="s">
        <v>993</v>
      </c>
      <c r="C342">
        <v>10407</v>
      </c>
      <c r="D342">
        <v>11283</v>
      </c>
      <c r="E342">
        <v>177</v>
      </c>
      <c r="F342">
        <v>1368876</v>
      </c>
      <c r="J342" t="s">
        <v>409</v>
      </c>
      <c r="L342">
        <f>MIN(B338:B342)</f>
        <v>0</v>
      </c>
      <c r="M342">
        <f>MAX(C338:C342)</f>
        <v>10407</v>
      </c>
      <c r="N342">
        <f>MIN(D338:D342)</f>
        <v>11279</v>
      </c>
      <c r="O342">
        <f>MAX(D338:D342)</f>
        <v>11286</v>
      </c>
    </row>
    <row r="343" spans="2:15" x14ac:dyDescent="0.25">
      <c r="B343" t="s">
        <v>994</v>
      </c>
      <c r="C343">
        <v>12299</v>
      </c>
      <c r="D343">
        <v>12833</v>
      </c>
      <c r="E343">
        <v>179</v>
      </c>
      <c r="F343">
        <v>1636748</v>
      </c>
      <c r="J343" t="s">
        <v>410</v>
      </c>
    </row>
    <row r="344" spans="2:15" x14ac:dyDescent="0.25">
      <c r="B344" t="s">
        <v>994</v>
      </c>
      <c r="C344">
        <v>12299</v>
      </c>
      <c r="D344">
        <v>12834</v>
      </c>
      <c r="E344">
        <v>171</v>
      </c>
      <c r="F344">
        <v>1625371</v>
      </c>
      <c r="J344" t="s">
        <v>411</v>
      </c>
    </row>
    <row r="345" spans="2:15" x14ac:dyDescent="0.25">
      <c r="B345" t="s">
        <v>994</v>
      </c>
      <c r="C345">
        <v>12299</v>
      </c>
      <c r="D345">
        <v>12838</v>
      </c>
      <c r="E345">
        <v>178</v>
      </c>
      <c r="F345">
        <v>1577228</v>
      </c>
      <c r="J345" t="s">
        <v>412</v>
      </c>
      <c r="L345" s="20" t="s">
        <v>420</v>
      </c>
      <c r="M345" s="20"/>
      <c r="N345" s="20" t="s">
        <v>423</v>
      </c>
      <c r="O345" s="20"/>
    </row>
    <row r="346" spans="2:15" x14ac:dyDescent="0.25">
      <c r="B346" t="s">
        <v>994</v>
      </c>
      <c r="C346">
        <v>12299</v>
      </c>
      <c r="D346">
        <v>12831</v>
      </c>
      <c r="E346">
        <v>171</v>
      </c>
      <c r="F346">
        <v>1609321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2:15" x14ac:dyDescent="0.25">
      <c r="B347" t="s">
        <v>994</v>
      </c>
      <c r="C347">
        <v>12299</v>
      </c>
      <c r="D347">
        <v>12833</v>
      </c>
      <c r="E347">
        <v>179</v>
      </c>
      <c r="F347">
        <v>1613097</v>
      </c>
      <c r="J347" t="s">
        <v>414</v>
      </c>
      <c r="L347">
        <f>MIN(B343:B347)</f>
        <v>0</v>
      </c>
      <c r="M347">
        <f>MAX(C343:C347)</f>
        <v>12299</v>
      </c>
      <c r="N347">
        <f>MIN(D343:D347)</f>
        <v>12831</v>
      </c>
      <c r="O347">
        <f>MAX(D343:D347)</f>
        <v>12838</v>
      </c>
    </row>
    <row r="348" spans="2:15" x14ac:dyDescent="0.25">
      <c r="B348" t="s">
        <v>995</v>
      </c>
      <c r="C348">
        <v>11347</v>
      </c>
      <c r="D348">
        <v>12096</v>
      </c>
      <c r="E348">
        <v>167</v>
      </c>
      <c r="F348">
        <v>1529772</v>
      </c>
      <c r="J348" t="s">
        <v>415</v>
      </c>
    </row>
    <row r="349" spans="2:15" x14ac:dyDescent="0.25">
      <c r="B349" t="s">
        <v>995</v>
      </c>
      <c r="C349">
        <v>11347</v>
      </c>
      <c r="D349">
        <v>12096</v>
      </c>
      <c r="E349">
        <v>171</v>
      </c>
      <c r="F349">
        <v>1570408</v>
      </c>
      <c r="J349" t="s">
        <v>416</v>
      </c>
    </row>
    <row r="350" spans="2:15" x14ac:dyDescent="0.25">
      <c r="B350" t="s">
        <v>995</v>
      </c>
      <c r="C350">
        <v>11347</v>
      </c>
      <c r="D350">
        <v>12094</v>
      </c>
      <c r="E350">
        <v>160</v>
      </c>
      <c r="F350">
        <v>1546419</v>
      </c>
      <c r="J350" t="s">
        <v>417</v>
      </c>
      <c r="L350" s="20" t="s">
        <v>420</v>
      </c>
      <c r="M350" s="20"/>
      <c r="N350" s="20" t="s">
        <v>423</v>
      </c>
      <c r="O350" s="20"/>
    </row>
    <row r="351" spans="2:15" x14ac:dyDescent="0.25">
      <c r="B351" t="s">
        <v>995</v>
      </c>
      <c r="C351">
        <v>11347</v>
      </c>
      <c r="D351">
        <v>12096</v>
      </c>
      <c r="E351">
        <v>175</v>
      </c>
      <c r="F351">
        <v>1518006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2:15" x14ac:dyDescent="0.25">
      <c r="B352" t="s">
        <v>995</v>
      </c>
      <c r="C352">
        <v>11347</v>
      </c>
      <c r="D352">
        <v>12095</v>
      </c>
      <c r="E352">
        <v>180</v>
      </c>
      <c r="F352">
        <v>1599317</v>
      </c>
      <c r="J352" t="s">
        <v>419</v>
      </c>
      <c r="L352">
        <f>MIN(B348:B352)</f>
        <v>0</v>
      </c>
      <c r="M352">
        <f>MAX(C348:C352)</f>
        <v>11347</v>
      </c>
      <c r="N352">
        <f>MIN(D348:D352)</f>
        <v>12094</v>
      </c>
      <c r="O352">
        <f>MAX(D348:D352)</f>
        <v>12096</v>
      </c>
    </row>
    <row r="353" spans="2:6" x14ac:dyDescent="0.25">
      <c r="B353" t="s">
        <v>926</v>
      </c>
      <c r="C353">
        <v>7297</v>
      </c>
      <c r="D353">
        <v>8942</v>
      </c>
      <c r="E353">
        <v>59</v>
      </c>
      <c r="F353">
        <v>810239</v>
      </c>
    </row>
    <row r="354" spans="2:6" x14ac:dyDescent="0.25">
      <c r="B354" t="s">
        <v>926</v>
      </c>
      <c r="C354">
        <v>7297</v>
      </c>
      <c r="D354">
        <v>8959</v>
      </c>
      <c r="E354">
        <v>56</v>
      </c>
      <c r="F354">
        <v>814335</v>
      </c>
    </row>
    <row r="355" spans="2:6" x14ac:dyDescent="0.25">
      <c r="B355" t="s">
        <v>926</v>
      </c>
      <c r="C355">
        <v>7297</v>
      </c>
      <c r="D355">
        <v>8962</v>
      </c>
      <c r="E355">
        <v>59</v>
      </c>
      <c r="F355">
        <v>817900</v>
      </c>
    </row>
    <row r="356" spans="2:6" x14ac:dyDescent="0.25">
      <c r="B356" t="s">
        <v>926</v>
      </c>
      <c r="C356">
        <v>7297</v>
      </c>
      <c r="D356">
        <v>8959</v>
      </c>
      <c r="E356">
        <v>57</v>
      </c>
      <c r="F356">
        <v>756003</v>
      </c>
    </row>
    <row r="357" spans="2:6" x14ac:dyDescent="0.25">
      <c r="B357" t="s">
        <v>926</v>
      </c>
      <c r="C357">
        <v>7297</v>
      </c>
      <c r="D357">
        <v>8957</v>
      </c>
      <c r="E357">
        <v>56</v>
      </c>
      <c r="F357">
        <v>822363</v>
      </c>
    </row>
    <row r="358" spans="2:6" x14ac:dyDescent="0.25">
      <c r="B358" t="s">
        <v>927</v>
      </c>
      <c r="C358">
        <v>4571</v>
      </c>
      <c r="D358">
        <v>8846</v>
      </c>
      <c r="E358">
        <v>60</v>
      </c>
      <c r="F358">
        <v>1211137</v>
      </c>
    </row>
    <row r="359" spans="2:6" x14ac:dyDescent="0.25">
      <c r="B359" t="s">
        <v>927</v>
      </c>
      <c r="C359">
        <v>4571</v>
      </c>
      <c r="D359">
        <v>8833</v>
      </c>
      <c r="E359">
        <v>59</v>
      </c>
      <c r="F359">
        <v>1062518</v>
      </c>
    </row>
    <row r="360" spans="2:6" x14ac:dyDescent="0.25">
      <c r="B360" t="s">
        <v>927</v>
      </c>
      <c r="C360">
        <v>4571</v>
      </c>
      <c r="D360">
        <v>8828</v>
      </c>
      <c r="E360">
        <v>58</v>
      </c>
      <c r="F360">
        <v>1088610</v>
      </c>
    </row>
    <row r="361" spans="2:6" x14ac:dyDescent="0.25">
      <c r="B361" t="s">
        <v>927</v>
      </c>
      <c r="C361">
        <v>4571</v>
      </c>
      <c r="D361">
        <v>8832</v>
      </c>
      <c r="E361">
        <v>58</v>
      </c>
      <c r="F361">
        <v>1064277</v>
      </c>
    </row>
    <row r="362" spans="2:6" x14ac:dyDescent="0.25">
      <c r="B362" t="s">
        <v>927</v>
      </c>
      <c r="C362">
        <v>4571</v>
      </c>
      <c r="D362">
        <v>8842</v>
      </c>
      <c r="E362">
        <v>59</v>
      </c>
      <c r="F362">
        <v>1083515</v>
      </c>
    </row>
    <row r="363" spans="2:6" x14ac:dyDescent="0.25">
      <c r="B363" t="s">
        <v>928</v>
      </c>
      <c r="C363">
        <v>7716</v>
      </c>
      <c r="D363">
        <v>9660</v>
      </c>
      <c r="E363">
        <v>56</v>
      </c>
      <c r="F363">
        <v>810204</v>
      </c>
    </row>
    <row r="364" spans="2:6" x14ac:dyDescent="0.25">
      <c r="B364" t="s">
        <v>928</v>
      </c>
      <c r="C364">
        <v>7716</v>
      </c>
      <c r="D364">
        <v>9652</v>
      </c>
      <c r="E364">
        <v>53</v>
      </c>
      <c r="F364">
        <v>865274</v>
      </c>
    </row>
    <row r="365" spans="2:6" x14ac:dyDescent="0.25">
      <c r="B365" t="s">
        <v>928</v>
      </c>
      <c r="C365">
        <v>7716</v>
      </c>
      <c r="D365">
        <v>9650</v>
      </c>
      <c r="E365">
        <v>59</v>
      </c>
      <c r="F365">
        <v>857508</v>
      </c>
    </row>
    <row r="366" spans="2:6" x14ac:dyDescent="0.25">
      <c r="B366" t="s">
        <v>928</v>
      </c>
      <c r="C366">
        <v>7716</v>
      </c>
      <c r="D366">
        <v>9649</v>
      </c>
      <c r="E366">
        <v>46</v>
      </c>
      <c r="F366">
        <v>861363</v>
      </c>
    </row>
    <row r="367" spans="2:6" x14ac:dyDescent="0.25">
      <c r="B367" t="s">
        <v>928</v>
      </c>
      <c r="C367">
        <v>7716</v>
      </c>
      <c r="D367">
        <v>9648</v>
      </c>
      <c r="E367">
        <v>58</v>
      </c>
      <c r="F367">
        <v>870797</v>
      </c>
    </row>
    <row r="368" spans="2:6" x14ac:dyDescent="0.25">
      <c r="B368" t="s">
        <v>929</v>
      </c>
      <c r="C368">
        <v>4073</v>
      </c>
      <c r="D368">
        <v>9216</v>
      </c>
      <c r="E368">
        <v>57</v>
      </c>
      <c r="F368">
        <v>1175658</v>
      </c>
    </row>
    <row r="369" spans="2:6" x14ac:dyDescent="0.25">
      <c r="B369" t="s">
        <v>929</v>
      </c>
      <c r="C369">
        <v>4073</v>
      </c>
      <c r="D369">
        <v>9220</v>
      </c>
      <c r="E369">
        <v>57</v>
      </c>
      <c r="F369">
        <v>1091443</v>
      </c>
    </row>
    <row r="370" spans="2:6" x14ac:dyDescent="0.25">
      <c r="B370" t="s">
        <v>929</v>
      </c>
      <c r="C370">
        <v>4073</v>
      </c>
      <c r="D370">
        <v>9194</v>
      </c>
      <c r="E370">
        <v>60</v>
      </c>
      <c r="F370">
        <v>1110095</v>
      </c>
    </row>
    <row r="371" spans="2:6" x14ac:dyDescent="0.25">
      <c r="B371" t="s">
        <v>929</v>
      </c>
      <c r="C371">
        <v>4073</v>
      </c>
      <c r="D371">
        <v>9189</v>
      </c>
      <c r="E371">
        <v>54</v>
      </c>
      <c r="F371">
        <v>1114886</v>
      </c>
    </row>
    <row r="372" spans="2:6" x14ac:dyDescent="0.25">
      <c r="B372" t="s">
        <v>929</v>
      </c>
      <c r="C372">
        <v>4073</v>
      </c>
      <c r="D372">
        <v>9209</v>
      </c>
      <c r="E372">
        <v>59</v>
      </c>
      <c r="F372">
        <v>1155508</v>
      </c>
    </row>
    <row r="373" spans="2:6" x14ac:dyDescent="0.25">
      <c r="B373" t="s">
        <v>930</v>
      </c>
      <c r="C373">
        <v>6071</v>
      </c>
      <c r="D373">
        <v>8298</v>
      </c>
      <c r="E373">
        <v>56</v>
      </c>
      <c r="F373">
        <v>744401</v>
      </c>
    </row>
    <row r="374" spans="2:6" x14ac:dyDescent="0.25">
      <c r="B374" t="s">
        <v>930</v>
      </c>
      <c r="C374">
        <v>6071</v>
      </c>
      <c r="D374">
        <v>8298</v>
      </c>
      <c r="E374">
        <v>57</v>
      </c>
      <c r="F374">
        <v>746698</v>
      </c>
    </row>
    <row r="375" spans="2:6" x14ac:dyDescent="0.25">
      <c r="B375" t="s">
        <v>930</v>
      </c>
      <c r="C375">
        <v>6071</v>
      </c>
      <c r="D375">
        <v>8288</v>
      </c>
      <c r="E375">
        <v>59</v>
      </c>
      <c r="F375">
        <v>735446</v>
      </c>
    </row>
    <row r="376" spans="2:6" x14ac:dyDescent="0.25">
      <c r="B376" t="s">
        <v>930</v>
      </c>
      <c r="C376">
        <v>6071</v>
      </c>
      <c r="D376">
        <v>8299</v>
      </c>
      <c r="E376">
        <v>59</v>
      </c>
      <c r="F376">
        <v>731586</v>
      </c>
    </row>
    <row r="377" spans="2:6" x14ac:dyDescent="0.25">
      <c r="B377" t="s">
        <v>930</v>
      </c>
      <c r="C377">
        <v>6071</v>
      </c>
      <c r="D377">
        <v>8288</v>
      </c>
      <c r="E377">
        <v>59</v>
      </c>
      <c r="F377">
        <v>733135</v>
      </c>
    </row>
    <row r="378" spans="2:6" x14ac:dyDescent="0.25">
      <c r="B378" t="s">
        <v>931</v>
      </c>
      <c r="C378">
        <v>6009</v>
      </c>
      <c r="D378">
        <v>7689</v>
      </c>
      <c r="E378">
        <v>56</v>
      </c>
      <c r="F378">
        <v>557779</v>
      </c>
    </row>
    <row r="379" spans="2:6" x14ac:dyDescent="0.25">
      <c r="B379" t="s">
        <v>931</v>
      </c>
      <c r="C379">
        <v>6009</v>
      </c>
      <c r="D379">
        <v>7685</v>
      </c>
      <c r="E379">
        <v>58</v>
      </c>
      <c r="F379">
        <v>576718</v>
      </c>
    </row>
    <row r="380" spans="2:6" x14ac:dyDescent="0.25">
      <c r="B380" t="s">
        <v>931</v>
      </c>
      <c r="C380">
        <v>6009</v>
      </c>
      <c r="D380">
        <v>7684</v>
      </c>
      <c r="E380">
        <v>55</v>
      </c>
      <c r="F380">
        <v>588464</v>
      </c>
    </row>
    <row r="381" spans="2:6" x14ac:dyDescent="0.25">
      <c r="B381" t="s">
        <v>931</v>
      </c>
      <c r="C381">
        <v>6009</v>
      </c>
      <c r="D381">
        <v>7684</v>
      </c>
      <c r="E381">
        <v>53</v>
      </c>
      <c r="F381">
        <v>563290</v>
      </c>
    </row>
    <row r="382" spans="2:6" x14ac:dyDescent="0.25">
      <c r="B382" t="s">
        <v>931</v>
      </c>
      <c r="C382">
        <v>6009</v>
      </c>
      <c r="D382">
        <v>7686</v>
      </c>
      <c r="E382">
        <v>59</v>
      </c>
      <c r="F382">
        <v>594385</v>
      </c>
    </row>
    <row r="383" spans="2:6" x14ac:dyDescent="0.25">
      <c r="B383" t="s">
        <v>932</v>
      </c>
      <c r="C383">
        <v>5467</v>
      </c>
      <c r="D383">
        <v>9712</v>
      </c>
      <c r="E383">
        <v>59</v>
      </c>
      <c r="F383">
        <v>1089559</v>
      </c>
    </row>
    <row r="384" spans="2:6" x14ac:dyDescent="0.25">
      <c r="B384" t="s">
        <v>932</v>
      </c>
      <c r="C384">
        <v>5467</v>
      </c>
      <c r="D384">
        <v>9724</v>
      </c>
      <c r="E384">
        <v>59</v>
      </c>
      <c r="F384">
        <v>1073771</v>
      </c>
    </row>
    <row r="385" spans="2:6" x14ac:dyDescent="0.25">
      <c r="B385" t="s">
        <v>932</v>
      </c>
      <c r="C385">
        <v>5467</v>
      </c>
      <c r="D385">
        <v>9722</v>
      </c>
      <c r="E385">
        <v>59</v>
      </c>
      <c r="F385">
        <v>1112010</v>
      </c>
    </row>
    <row r="386" spans="2:6" x14ac:dyDescent="0.25">
      <c r="B386" t="s">
        <v>932</v>
      </c>
      <c r="C386">
        <v>5467</v>
      </c>
      <c r="D386">
        <v>9715</v>
      </c>
      <c r="E386">
        <v>59</v>
      </c>
      <c r="F386">
        <v>1095037</v>
      </c>
    </row>
    <row r="387" spans="2:6" x14ac:dyDescent="0.25">
      <c r="B387" t="s">
        <v>932</v>
      </c>
      <c r="C387">
        <v>5467</v>
      </c>
      <c r="D387">
        <v>9715</v>
      </c>
      <c r="E387">
        <v>59</v>
      </c>
      <c r="F387">
        <v>1089183</v>
      </c>
    </row>
    <row r="388" spans="2:6" x14ac:dyDescent="0.25">
      <c r="B388" t="s">
        <v>933</v>
      </c>
      <c r="C388">
        <v>3870</v>
      </c>
      <c r="D388">
        <v>8581</v>
      </c>
      <c r="E388">
        <v>59</v>
      </c>
      <c r="F388">
        <v>1046075</v>
      </c>
    </row>
    <row r="389" spans="2:6" x14ac:dyDescent="0.25">
      <c r="B389" t="s">
        <v>933</v>
      </c>
      <c r="C389">
        <v>3870</v>
      </c>
      <c r="D389">
        <v>8584</v>
      </c>
      <c r="E389">
        <v>59</v>
      </c>
      <c r="F389">
        <v>1050917</v>
      </c>
    </row>
    <row r="390" spans="2:6" x14ac:dyDescent="0.25">
      <c r="B390" t="s">
        <v>933</v>
      </c>
      <c r="C390">
        <v>3870</v>
      </c>
      <c r="D390">
        <v>8627</v>
      </c>
      <c r="E390">
        <v>56</v>
      </c>
      <c r="F390">
        <v>1404362</v>
      </c>
    </row>
    <row r="391" spans="2:6" x14ac:dyDescent="0.25">
      <c r="B391" t="s">
        <v>933</v>
      </c>
      <c r="C391">
        <v>3870</v>
      </c>
      <c r="D391">
        <v>8585</v>
      </c>
      <c r="E391">
        <v>58</v>
      </c>
      <c r="F391">
        <v>1063588</v>
      </c>
    </row>
    <row r="392" spans="2:6" x14ac:dyDescent="0.25">
      <c r="B392" t="s">
        <v>933</v>
      </c>
      <c r="C392">
        <v>3870</v>
      </c>
      <c r="D392">
        <v>8597</v>
      </c>
      <c r="E392">
        <v>59</v>
      </c>
      <c r="F392">
        <v>1066253</v>
      </c>
    </row>
    <row r="393" spans="2:6" x14ac:dyDescent="0.25">
      <c r="B393" t="s">
        <v>934</v>
      </c>
      <c r="C393">
        <v>8781</v>
      </c>
      <c r="D393">
        <v>10201</v>
      </c>
      <c r="E393">
        <v>56</v>
      </c>
      <c r="F393">
        <v>760579</v>
      </c>
    </row>
    <row r="394" spans="2:6" x14ac:dyDescent="0.25">
      <c r="B394" t="s">
        <v>934</v>
      </c>
      <c r="C394">
        <v>8781</v>
      </c>
      <c r="D394">
        <v>10206</v>
      </c>
      <c r="E394">
        <v>59</v>
      </c>
      <c r="F394">
        <v>750119</v>
      </c>
    </row>
    <row r="395" spans="2:6" x14ac:dyDescent="0.25">
      <c r="B395" t="s">
        <v>934</v>
      </c>
      <c r="C395">
        <v>8781</v>
      </c>
      <c r="D395">
        <v>10201</v>
      </c>
      <c r="E395">
        <v>57</v>
      </c>
      <c r="F395">
        <v>747336</v>
      </c>
    </row>
    <row r="396" spans="2:6" x14ac:dyDescent="0.25">
      <c r="B396" t="s">
        <v>934</v>
      </c>
      <c r="C396">
        <v>8781</v>
      </c>
      <c r="D396">
        <v>10201</v>
      </c>
      <c r="E396">
        <v>55</v>
      </c>
      <c r="F396">
        <v>788379</v>
      </c>
    </row>
    <row r="397" spans="2:6" x14ac:dyDescent="0.25">
      <c r="B397" t="s">
        <v>934</v>
      </c>
      <c r="C397">
        <v>8781</v>
      </c>
      <c r="D397">
        <v>10209</v>
      </c>
      <c r="E397">
        <v>59</v>
      </c>
      <c r="F397">
        <v>740651</v>
      </c>
    </row>
    <row r="398" spans="2:6" x14ac:dyDescent="0.25">
      <c r="B398" t="s">
        <v>935</v>
      </c>
      <c r="C398">
        <v>3708</v>
      </c>
      <c r="D398">
        <v>11079</v>
      </c>
      <c r="E398">
        <v>59</v>
      </c>
      <c r="F398">
        <v>1258555</v>
      </c>
    </row>
    <row r="399" spans="2:6" x14ac:dyDescent="0.25">
      <c r="B399" t="s">
        <v>935</v>
      </c>
      <c r="C399">
        <v>3708</v>
      </c>
      <c r="D399">
        <v>11053</v>
      </c>
      <c r="E399">
        <v>59</v>
      </c>
      <c r="F399">
        <v>1249050</v>
      </c>
    </row>
    <row r="400" spans="2:6" x14ac:dyDescent="0.25">
      <c r="B400" t="s">
        <v>935</v>
      </c>
      <c r="C400">
        <v>3708</v>
      </c>
      <c r="D400">
        <v>11017</v>
      </c>
      <c r="E400">
        <v>57</v>
      </c>
      <c r="F400">
        <v>1264804</v>
      </c>
    </row>
    <row r="401" spans="2:6" x14ac:dyDescent="0.25">
      <c r="B401" t="s">
        <v>935</v>
      </c>
      <c r="C401">
        <v>3708</v>
      </c>
      <c r="D401">
        <v>11077</v>
      </c>
      <c r="E401">
        <v>58</v>
      </c>
      <c r="F401">
        <v>1258830</v>
      </c>
    </row>
    <row r="402" spans="2:6" x14ac:dyDescent="0.25">
      <c r="B402" t="s">
        <v>935</v>
      </c>
      <c r="C402">
        <v>3708</v>
      </c>
      <c r="D402">
        <v>11022</v>
      </c>
      <c r="E402">
        <v>60</v>
      </c>
      <c r="F402">
        <v>1254485</v>
      </c>
    </row>
    <row r="403" spans="2:6" x14ac:dyDescent="0.25">
      <c r="B403" t="s">
        <v>936</v>
      </c>
      <c r="C403">
        <v>7254</v>
      </c>
      <c r="D403">
        <v>8510</v>
      </c>
      <c r="E403">
        <v>56</v>
      </c>
      <c r="F403">
        <v>828589</v>
      </c>
    </row>
    <row r="404" spans="2:6" x14ac:dyDescent="0.25">
      <c r="B404" t="s">
        <v>936</v>
      </c>
      <c r="C404">
        <v>7254</v>
      </c>
      <c r="D404">
        <v>8510</v>
      </c>
      <c r="E404">
        <v>59</v>
      </c>
      <c r="F404">
        <v>882614</v>
      </c>
    </row>
    <row r="405" spans="2:6" x14ac:dyDescent="0.25">
      <c r="B405" t="s">
        <v>936</v>
      </c>
      <c r="C405">
        <v>7254</v>
      </c>
      <c r="D405">
        <v>8508</v>
      </c>
      <c r="E405">
        <v>59</v>
      </c>
      <c r="F405">
        <v>837944</v>
      </c>
    </row>
    <row r="406" spans="2:6" x14ac:dyDescent="0.25">
      <c r="B406" t="s">
        <v>936</v>
      </c>
      <c r="C406">
        <v>7254</v>
      </c>
      <c r="D406">
        <v>8517</v>
      </c>
      <c r="E406">
        <v>59</v>
      </c>
      <c r="F406">
        <v>898119</v>
      </c>
    </row>
    <row r="407" spans="2:6" x14ac:dyDescent="0.25">
      <c r="B407" t="s">
        <v>936</v>
      </c>
      <c r="C407">
        <v>7254</v>
      </c>
      <c r="D407">
        <v>8504</v>
      </c>
      <c r="E407">
        <v>59</v>
      </c>
      <c r="F407">
        <v>851412</v>
      </c>
    </row>
    <row r="408" spans="2:6" x14ac:dyDescent="0.25">
      <c r="B408" t="s">
        <v>937</v>
      </c>
      <c r="C408">
        <v>8331</v>
      </c>
      <c r="D408">
        <v>10355</v>
      </c>
      <c r="E408">
        <v>52</v>
      </c>
      <c r="F408">
        <v>762968</v>
      </c>
    </row>
    <row r="409" spans="2:6" x14ac:dyDescent="0.25">
      <c r="B409" t="s">
        <v>937</v>
      </c>
      <c r="C409">
        <v>8331</v>
      </c>
      <c r="D409">
        <v>10351</v>
      </c>
      <c r="E409">
        <v>60</v>
      </c>
      <c r="F409">
        <v>767827</v>
      </c>
    </row>
    <row r="410" spans="2:6" x14ac:dyDescent="0.25">
      <c r="B410" t="s">
        <v>937</v>
      </c>
      <c r="C410">
        <v>8331</v>
      </c>
      <c r="D410">
        <v>10357</v>
      </c>
      <c r="E410">
        <v>58</v>
      </c>
      <c r="F410">
        <v>784007</v>
      </c>
    </row>
    <row r="411" spans="2:6" x14ac:dyDescent="0.25">
      <c r="B411" t="s">
        <v>937</v>
      </c>
      <c r="C411">
        <v>8331</v>
      </c>
      <c r="D411">
        <v>10356</v>
      </c>
      <c r="E411">
        <v>54</v>
      </c>
      <c r="F411">
        <v>776657</v>
      </c>
    </row>
    <row r="412" spans="2:6" x14ac:dyDescent="0.25">
      <c r="B412" t="s">
        <v>937</v>
      </c>
      <c r="C412">
        <v>8331</v>
      </c>
      <c r="D412">
        <v>10355</v>
      </c>
      <c r="E412">
        <v>59</v>
      </c>
      <c r="F412">
        <v>747187</v>
      </c>
    </row>
    <row r="413" spans="2:6" x14ac:dyDescent="0.25">
      <c r="B413" t="s">
        <v>938</v>
      </c>
      <c r="C413">
        <v>5850</v>
      </c>
      <c r="D413">
        <v>8102</v>
      </c>
      <c r="E413">
        <v>59</v>
      </c>
      <c r="F413">
        <v>866824</v>
      </c>
    </row>
    <row r="414" spans="2:6" x14ac:dyDescent="0.25">
      <c r="B414" t="s">
        <v>938</v>
      </c>
      <c r="C414">
        <v>5850</v>
      </c>
      <c r="D414">
        <v>8102</v>
      </c>
      <c r="E414">
        <v>59</v>
      </c>
      <c r="F414">
        <v>855777</v>
      </c>
    </row>
    <row r="415" spans="2:6" x14ac:dyDescent="0.25">
      <c r="B415" t="s">
        <v>938</v>
      </c>
      <c r="C415">
        <v>5850</v>
      </c>
      <c r="D415">
        <v>8108</v>
      </c>
      <c r="E415">
        <v>57</v>
      </c>
      <c r="F415">
        <v>856346</v>
      </c>
    </row>
    <row r="416" spans="2:6" x14ac:dyDescent="0.25">
      <c r="B416" t="s">
        <v>938</v>
      </c>
      <c r="C416">
        <v>5850</v>
      </c>
      <c r="D416">
        <v>8105</v>
      </c>
      <c r="E416">
        <v>60</v>
      </c>
      <c r="F416">
        <v>874437</v>
      </c>
    </row>
    <row r="417" spans="2:6" x14ac:dyDescent="0.25">
      <c r="B417" t="s">
        <v>938</v>
      </c>
      <c r="C417">
        <v>5850</v>
      </c>
      <c r="D417">
        <v>8104</v>
      </c>
      <c r="E417">
        <v>58</v>
      </c>
      <c r="F417">
        <v>852678</v>
      </c>
    </row>
    <row r="418" spans="2:6" x14ac:dyDescent="0.25">
      <c r="B418" t="s">
        <v>939</v>
      </c>
      <c r="C418">
        <v>5766</v>
      </c>
      <c r="D418">
        <v>8334</v>
      </c>
      <c r="E418">
        <v>60</v>
      </c>
      <c r="F418">
        <v>822969</v>
      </c>
    </row>
    <row r="419" spans="2:6" x14ac:dyDescent="0.25">
      <c r="B419" t="s">
        <v>939</v>
      </c>
      <c r="C419">
        <v>5766</v>
      </c>
      <c r="D419">
        <v>8337</v>
      </c>
      <c r="E419">
        <v>59</v>
      </c>
      <c r="F419">
        <v>812241</v>
      </c>
    </row>
    <row r="420" spans="2:6" x14ac:dyDescent="0.25">
      <c r="B420" t="s">
        <v>939</v>
      </c>
      <c r="C420">
        <v>5766</v>
      </c>
      <c r="D420">
        <v>8345</v>
      </c>
      <c r="E420">
        <v>57</v>
      </c>
      <c r="F420">
        <v>884951</v>
      </c>
    </row>
    <row r="421" spans="2:6" x14ac:dyDescent="0.25">
      <c r="B421" t="s">
        <v>939</v>
      </c>
      <c r="C421">
        <v>5766</v>
      </c>
      <c r="D421">
        <v>8340</v>
      </c>
      <c r="E421">
        <v>57</v>
      </c>
      <c r="F421">
        <v>831351</v>
      </c>
    </row>
    <row r="422" spans="2:6" x14ac:dyDescent="0.25">
      <c r="B422" t="s">
        <v>939</v>
      </c>
      <c r="C422">
        <v>5766</v>
      </c>
      <c r="D422">
        <v>8341</v>
      </c>
      <c r="E422">
        <v>59</v>
      </c>
      <c r="F422">
        <v>830435</v>
      </c>
    </row>
    <row r="423" spans="2:6" x14ac:dyDescent="0.25">
      <c r="B423" t="s">
        <v>940</v>
      </c>
      <c r="C423">
        <v>7804</v>
      </c>
      <c r="D423">
        <v>9171</v>
      </c>
      <c r="E423">
        <v>57</v>
      </c>
      <c r="F423">
        <v>754009</v>
      </c>
    </row>
    <row r="424" spans="2:6" x14ac:dyDescent="0.25">
      <c r="B424" t="s">
        <v>940</v>
      </c>
      <c r="C424">
        <v>7804</v>
      </c>
      <c r="D424">
        <v>9167</v>
      </c>
      <c r="E424">
        <v>59</v>
      </c>
      <c r="F424">
        <v>740771</v>
      </c>
    </row>
    <row r="425" spans="2:6" x14ac:dyDescent="0.25">
      <c r="B425" t="s">
        <v>940</v>
      </c>
      <c r="C425">
        <v>7804</v>
      </c>
      <c r="D425">
        <v>9169</v>
      </c>
      <c r="E425">
        <v>60</v>
      </c>
      <c r="F425">
        <v>750001</v>
      </c>
    </row>
    <row r="426" spans="2:6" x14ac:dyDescent="0.25">
      <c r="B426" t="s">
        <v>940</v>
      </c>
      <c r="C426">
        <v>7804</v>
      </c>
      <c r="D426">
        <v>9171</v>
      </c>
      <c r="E426">
        <v>60</v>
      </c>
      <c r="F426">
        <v>744112</v>
      </c>
    </row>
    <row r="427" spans="2:6" x14ac:dyDescent="0.25">
      <c r="B427" t="s">
        <v>940</v>
      </c>
      <c r="C427">
        <v>7804</v>
      </c>
      <c r="D427">
        <v>9164</v>
      </c>
      <c r="E427">
        <v>59</v>
      </c>
      <c r="F427">
        <v>740161</v>
      </c>
    </row>
    <row r="428" spans="2:6" x14ac:dyDescent="0.25">
      <c r="B428" t="s">
        <v>941</v>
      </c>
      <c r="C428">
        <v>7209</v>
      </c>
      <c r="D428">
        <v>8881</v>
      </c>
      <c r="E428">
        <v>59</v>
      </c>
      <c r="F428">
        <v>781792</v>
      </c>
    </row>
    <row r="429" spans="2:6" x14ac:dyDescent="0.25">
      <c r="B429" t="s">
        <v>941</v>
      </c>
      <c r="C429">
        <v>7209</v>
      </c>
      <c r="D429">
        <v>8887</v>
      </c>
      <c r="E429">
        <v>57</v>
      </c>
      <c r="F429">
        <v>768118</v>
      </c>
    </row>
    <row r="430" spans="2:6" x14ac:dyDescent="0.25">
      <c r="B430" t="s">
        <v>941</v>
      </c>
      <c r="C430">
        <v>7209</v>
      </c>
      <c r="D430">
        <v>8879</v>
      </c>
      <c r="E430">
        <v>59</v>
      </c>
      <c r="F430">
        <v>756222</v>
      </c>
    </row>
    <row r="431" spans="2:6" x14ac:dyDescent="0.25">
      <c r="B431" t="s">
        <v>941</v>
      </c>
      <c r="C431">
        <v>7209</v>
      </c>
      <c r="D431">
        <v>8887</v>
      </c>
      <c r="E431">
        <v>51</v>
      </c>
      <c r="F431">
        <v>773859</v>
      </c>
    </row>
    <row r="432" spans="2:6" x14ac:dyDescent="0.25">
      <c r="B432" t="s">
        <v>941</v>
      </c>
      <c r="C432">
        <v>7209</v>
      </c>
      <c r="D432">
        <v>8884</v>
      </c>
      <c r="E432">
        <v>59</v>
      </c>
      <c r="F432">
        <v>783938</v>
      </c>
    </row>
    <row r="433" spans="2:6" x14ac:dyDescent="0.25">
      <c r="B433" t="s">
        <v>942</v>
      </c>
      <c r="C433">
        <v>5412</v>
      </c>
      <c r="D433">
        <v>7561</v>
      </c>
      <c r="E433">
        <v>60</v>
      </c>
      <c r="F433">
        <v>647800</v>
      </c>
    </row>
    <row r="434" spans="2:6" x14ac:dyDescent="0.25">
      <c r="B434" t="s">
        <v>942</v>
      </c>
      <c r="C434">
        <v>5412</v>
      </c>
      <c r="D434">
        <v>7555</v>
      </c>
      <c r="E434">
        <v>57</v>
      </c>
      <c r="F434">
        <v>659375</v>
      </c>
    </row>
    <row r="435" spans="2:6" x14ac:dyDescent="0.25">
      <c r="B435" t="s">
        <v>942</v>
      </c>
      <c r="C435">
        <v>5412</v>
      </c>
      <c r="D435">
        <v>7547</v>
      </c>
      <c r="E435">
        <v>58</v>
      </c>
      <c r="F435">
        <v>670783</v>
      </c>
    </row>
    <row r="436" spans="2:6" x14ac:dyDescent="0.25">
      <c r="B436" t="s">
        <v>942</v>
      </c>
      <c r="C436">
        <v>5412</v>
      </c>
      <c r="D436">
        <v>7558</v>
      </c>
      <c r="E436">
        <v>58</v>
      </c>
      <c r="F436">
        <v>636358</v>
      </c>
    </row>
    <row r="437" spans="2:6" x14ac:dyDescent="0.25">
      <c r="B437" t="s">
        <v>942</v>
      </c>
      <c r="C437">
        <v>5412</v>
      </c>
      <c r="D437">
        <v>7563</v>
      </c>
      <c r="E437">
        <v>57</v>
      </c>
      <c r="F437">
        <v>652650</v>
      </c>
    </row>
    <row r="438" spans="2:6" x14ac:dyDescent="0.25">
      <c r="B438" t="s">
        <v>943</v>
      </c>
      <c r="C438">
        <v>7298</v>
      </c>
      <c r="D438">
        <v>9797</v>
      </c>
      <c r="E438">
        <v>59</v>
      </c>
      <c r="F438">
        <v>987318</v>
      </c>
    </row>
    <row r="439" spans="2:6" x14ac:dyDescent="0.25">
      <c r="B439" t="s">
        <v>943</v>
      </c>
      <c r="C439">
        <v>7298</v>
      </c>
      <c r="D439">
        <v>9810</v>
      </c>
      <c r="E439">
        <v>59</v>
      </c>
      <c r="F439">
        <v>1035279</v>
      </c>
    </row>
    <row r="440" spans="2:6" x14ac:dyDescent="0.25">
      <c r="B440" t="s">
        <v>943</v>
      </c>
      <c r="C440">
        <v>7298</v>
      </c>
      <c r="D440">
        <v>9796</v>
      </c>
      <c r="E440">
        <v>59</v>
      </c>
      <c r="F440">
        <v>811308</v>
      </c>
    </row>
    <row r="441" spans="2:6" x14ac:dyDescent="0.25">
      <c r="B441" t="s">
        <v>943</v>
      </c>
      <c r="C441">
        <v>7298</v>
      </c>
      <c r="D441">
        <v>9790</v>
      </c>
      <c r="E441">
        <v>54</v>
      </c>
      <c r="F441">
        <v>865977</v>
      </c>
    </row>
    <row r="442" spans="2:6" x14ac:dyDescent="0.25">
      <c r="B442" t="s">
        <v>943</v>
      </c>
      <c r="C442">
        <v>7298</v>
      </c>
      <c r="D442">
        <v>9798</v>
      </c>
      <c r="E442">
        <v>56</v>
      </c>
      <c r="F442">
        <v>815849</v>
      </c>
    </row>
    <row r="443" spans="2:6" x14ac:dyDescent="0.25">
      <c r="B443" t="s">
        <v>944</v>
      </c>
      <c r="C443">
        <v>7881</v>
      </c>
      <c r="D443">
        <v>9176</v>
      </c>
      <c r="E443">
        <v>59</v>
      </c>
      <c r="F443">
        <v>735515</v>
      </c>
    </row>
    <row r="444" spans="2:6" x14ac:dyDescent="0.25">
      <c r="B444" t="s">
        <v>944</v>
      </c>
      <c r="C444">
        <v>7881</v>
      </c>
      <c r="D444">
        <v>9182</v>
      </c>
      <c r="E444">
        <v>58</v>
      </c>
      <c r="F444">
        <v>762554</v>
      </c>
    </row>
    <row r="445" spans="2:6" x14ac:dyDescent="0.25">
      <c r="B445" t="s">
        <v>944</v>
      </c>
      <c r="C445">
        <v>7881</v>
      </c>
      <c r="D445">
        <v>9181</v>
      </c>
      <c r="E445">
        <v>56</v>
      </c>
      <c r="F445">
        <v>760846</v>
      </c>
    </row>
    <row r="446" spans="2:6" x14ac:dyDescent="0.25">
      <c r="B446" t="s">
        <v>944</v>
      </c>
      <c r="C446">
        <v>7881</v>
      </c>
      <c r="D446">
        <v>9184</v>
      </c>
      <c r="E446">
        <v>59</v>
      </c>
      <c r="F446">
        <v>768364</v>
      </c>
    </row>
    <row r="447" spans="2:6" x14ac:dyDescent="0.25">
      <c r="B447" t="s">
        <v>944</v>
      </c>
      <c r="C447">
        <v>7881</v>
      </c>
      <c r="D447">
        <v>9184</v>
      </c>
      <c r="E447">
        <v>59</v>
      </c>
      <c r="F447">
        <v>776618</v>
      </c>
    </row>
    <row r="448" spans="2:6" x14ac:dyDescent="0.25">
      <c r="B448" t="s">
        <v>945</v>
      </c>
      <c r="C448">
        <v>9135</v>
      </c>
      <c r="D448">
        <v>10344</v>
      </c>
      <c r="E448">
        <v>55</v>
      </c>
      <c r="F448">
        <v>781088</v>
      </c>
    </row>
    <row r="449" spans="2:6" x14ac:dyDescent="0.25">
      <c r="B449" t="s">
        <v>945</v>
      </c>
      <c r="C449">
        <v>9135</v>
      </c>
      <c r="D449">
        <v>10345</v>
      </c>
      <c r="E449">
        <v>59</v>
      </c>
      <c r="F449">
        <v>763243</v>
      </c>
    </row>
    <row r="450" spans="2:6" x14ac:dyDescent="0.25">
      <c r="B450" t="s">
        <v>945</v>
      </c>
      <c r="C450">
        <v>9135</v>
      </c>
      <c r="D450">
        <v>10347</v>
      </c>
      <c r="E450">
        <v>59</v>
      </c>
      <c r="F450">
        <v>771471</v>
      </c>
    </row>
    <row r="451" spans="2:6" x14ac:dyDescent="0.25">
      <c r="B451" t="s">
        <v>945</v>
      </c>
      <c r="C451">
        <v>9135</v>
      </c>
      <c r="D451">
        <v>10344</v>
      </c>
      <c r="E451">
        <v>56</v>
      </c>
      <c r="F451">
        <v>793266</v>
      </c>
    </row>
    <row r="452" spans="2:6" x14ac:dyDescent="0.25">
      <c r="B452" t="s">
        <v>945</v>
      </c>
      <c r="C452">
        <v>9135</v>
      </c>
      <c r="D452">
        <v>10345</v>
      </c>
      <c r="E452">
        <v>60</v>
      </c>
      <c r="F452">
        <v>795456</v>
      </c>
    </row>
    <row r="453" spans="2:6" x14ac:dyDescent="0.25">
      <c r="B453" t="s">
        <v>946</v>
      </c>
      <c r="C453">
        <v>8631</v>
      </c>
      <c r="D453">
        <v>10239</v>
      </c>
      <c r="E453">
        <v>59</v>
      </c>
      <c r="F453">
        <v>645551</v>
      </c>
    </row>
    <row r="454" spans="2:6" x14ac:dyDescent="0.25">
      <c r="B454" t="s">
        <v>946</v>
      </c>
      <c r="C454">
        <v>8631</v>
      </c>
      <c r="D454">
        <v>10248</v>
      </c>
      <c r="E454">
        <v>59</v>
      </c>
      <c r="F454">
        <v>650949</v>
      </c>
    </row>
    <row r="455" spans="2:6" x14ac:dyDescent="0.25">
      <c r="B455" t="s">
        <v>946</v>
      </c>
      <c r="C455">
        <v>8631</v>
      </c>
      <c r="D455">
        <v>10236</v>
      </c>
      <c r="E455">
        <v>59</v>
      </c>
      <c r="F455">
        <v>649856</v>
      </c>
    </row>
    <row r="456" spans="2:6" x14ac:dyDescent="0.25">
      <c r="B456" t="s">
        <v>946</v>
      </c>
      <c r="C456">
        <v>8631</v>
      </c>
      <c r="D456">
        <v>10242</v>
      </c>
      <c r="E456">
        <v>60</v>
      </c>
      <c r="F456">
        <v>666936</v>
      </c>
    </row>
    <row r="457" spans="2:6" x14ac:dyDescent="0.25">
      <c r="B457" t="s">
        <v>946</v>
      </c>
      <c r="C457">
        <v>8631</v>
      </c>
      <c r="D457">
        <v>10227</v>
      </c>
      <c r="E457">
        <v>59</v>
      </c>
      <c r="F457">
        <v>667041</v>
      </c>
    </row>
    <row r="458" spans="2:6" x14ac:dyDescent="0.25">
      <c r="B458" t="s">
        <v>947</v>
      </c>
      <c r="C458">
        <v>7281</v>
      </c>
      <c r="D458">
        <v>9053</v>
      </c>
      <c r="E458">
        <v>57</v>
      </c>
      <c r="F458">
        <v>873166</v>
      </c>
    </row>
    <row r="459" spans="2:6" x14ac:dyDescent="0.25">
      <c r="B459" t="s">
        <v>947</v>
      </c>
      <c r="C459">
        <v>7281</v>
      </c>
      <c r="D459">
        <v>9050</v>
      </c>
      <c r="E459">
        <v>59</v>
      </c>
      <c r="F459">
        <v>882679</v>
      </c>
    </row>
    <row r="460" spans="2:6" x14ac:dyDescent="0.25">
      <c r="B460" t="s">
        <v>947</v>
      </c>
      <c r="C460">
        <v>7281</v>
      </c>
      <c r="D460">
        <v>9041</v>
      </c>
      <c r="E460">
        <v>57</v>
      </c>
      <c r="F460">
        <v>857609</v>
      </c>
    </row>
    <row r="461" spans="2:6" x14ac:dyDescent="0.25">
      <c r="B461" t="s">
        <v>947</v>
      </c>
      <c r="C461">
        <v>7281</v>
      </c>
      <c r="D461">
        <v>9049</v>
      </c>
      <c r="E461">
        <v>56</v>
      </c>
      <c r="F461">
        <v>855476</v>
      </c>
    </row>
    <row r="462" spans="2:6" x14ac:dyDescent="0.25">
      <c r="B462" t="s">
        <v>947</v>
      </c>
      <c r="C462">
        <v>7281</v>
      </c>
      <c r="D462">
        <v>9058</v>
      </c>
      <c r="E462">
        <v>60</v>
      </c>
      <c r="F462">
        <v>867290</v>
      </c>
    </row>
    <row r="463" spans="2:6" x14ac:dyDescent="0.25">
      <c r="B463" t="s">
        <v>948</v>
      </c>
      <c r="C463">
        <v>10499</v>
      </c>
      <c r="D463">
        <v>12141</v>
      </c>
      <c r="E463">
        <v>59</v>
      </c>
      <c r="F463">
        <v>823297</v>
      </c>
    </row>
    <row r="464" spans="2:6" x14ac:dyDescent="0.25">
      <c r="B464" t="s">
        <v>948</v>
      </c>
      <c r="C464">
        <v>10499</v>
      </c>
      <c r="D464">
        <v>12134</v>
      </c>
      <c r="E464">
        <v>59</v>
      </c>
      <c r="F464">
        <v>842076</v>
      </c>
    </row>
    <row r="465" spans="2:6" x14ac:dyDescent="0.25">
      <c r="B465" t="s">
        <v>948</v>
      </c>
      <c r="C465">
        <v>10499</v>
      </c>
      <c r="D465">
        <v>12142</v>
      </c>
      <c r="E465">
        <v>59</v>
      </c>
      <c r="F465">
        <v>823314</v>
      </c>
    </row>
    <row r="466" spans="2:6" x14ac:dyDescent="0.25">
      <c r="B466" t="s">
        <v>948</v>
      </c>
      <c r="C466">
        <v>10499</v>
      </c>
      <c r="D466">
        <v>12149</v>
      </c>
      <c r="E466">
        <v>59</v>
      </c>
      <c r="F466">
        <v>827597</v>
      </c>
    </row>
    <row r="467" spans="2:6" x14ac:dyDescent="0.25">
      <c r="B467" t="s">
        <v>948</v>
      </c>
      <c r="C467">
        <v>10499</v>
      </c>
      <c r="D467">
        <v>12133</v>
      </c>
      <c r="E467">
        <v>60</v>
      </c>
      <c r="F467">
        <v>854707</v>
      </c>
    </row>
    <row r="468" spans="2:6" x14ac:dyDescent="0.25">
      <c r="B468" t="s">
        <v>949</v>
      </c>
      <c r="C468">
        <v>9629</v>
      </c>
      <c r="D468">
        <v>11418</v>
      </c>
      <c r="E468">
        <v>58</v>
      </c>
      <c r="F468">
        <v>819606</v>
      </c>
    </row>
    <row r="469" spans="2:6" x14ac:dyDescent="0.25">
      <c r="B469" t="s">
        <v>949</v>
      </c>
      <c r="C469">
        <v>9629</v>
      </c>
      <c r="D469">
        <v>11422</v>
      </c>
      <c r="E469">
        <v>56</v>
      </c>
      <c r="F469">
        <v>830389</v>
      </c>
    </row>
    <row r="470" spans="2:6" x14ac:dyDescent="0.25">
      <c r="B470" t="s">
        <v>949</v>
      </c>
      <c r="C470">
        <v>9629</v>
      </c>
      <c r="D470">
        <v>11427</v>
      </c>
      <c r="E470">
        <v>59</v>
      </c>
      <c r="F470">
        <v>826231</v>
      </c>
    </row>
    <row r="471" spans="2:6" x14ac:dyDescent="0.25">
      <c r="B471" t="s">
        <v>949</v>
      </c>
      <c r="C471">
        <v>9629</v>
      </c>
      <c r="D471">
        <v>11422</v>
      </c>
      <c r="E471">
        <v>56</v>
      </c>
      <c r="F471">
        <v>812181</v>
      </c>
    </row>
    <row r="472" spans="2:6" x14ac:dyDescent="0.25">
      <c r="B472" t="s">
        <v>949</v>
      </c>
      <c r="C472">
        <v>9629</v>
      </c>
      <c r="D472">
        <v>11424</v>
      </c>
      <c r="E472">
        <v>58</v>
      </c>
      <c r="F472">
        <v>808374</v>
      </c>
    </row>
    <row r="473" spans="2:6" x14ac:dyDescent="0.25">
      <c r="B473" t="s">
        <v>950</v>
      </c>
      <c r="C473">
        <v>9559</v>
      </c>
      <c r="D473">
        <v>11113</v>
      </c>
      <c r="E473">
        <v>59</v>
      </c>
      <c r="F473">
        <v>697624</v>
      </c>
    </row>
    <row r="474" spans="2:6" x14ac:dyDescent="0.25">
      <c r="B474" t="s">
        <v>950</v>
      </c>
      <c r="C474">
        <v>9559</v>
      </c>
      <c r="D474">
        <v>11109</v>
      </c>
      <c r="E474">
        <v>59</v>
      </c>
      <c r="F474">
        <v>733445</v>
      </c>
    </row>
    <row r="475" spans="2:6" x14ac:dyDescent="0.25">
      <c r="B475" t="s">
        <v>950</v>
      </c>
      <c r="C475">
        <v>9559</v>
      </c>
      <c r="D475">
        <v>11122</v>
      </c>
      <c r="E475">
        <v>60</v>
      </c>
      <c r="F475">
        <v>708463</v>
      </c>
    </row>
    <row r="476" spans="2:6" x14ac:dyDescent="0.25">
      <c r="B476" t="s">
        <v>950</v>
      </c>
      <c r="C476">
        <v>9559</v>
      </c>
      <c r="D476">
        <v>11116</v>
      </c>
      <c r="E476">
        <v>57</v>
      </c>
      <c r="F476">
        <v>745320</v>
      </c>
    </row>
    <row r="477" spans="2:6" x14ac:dyDescent="0.25">
      <c r="B477" t="s">
        <v>950</v>
      </c>
      <c r="C477">
        <v>9559</v>
      </c>
      <c r="D477">
        <v>11122</v>
      </c>
      <c r="E477">
        <v>57</v>
      </c>
      <c r="F477">
        <v>734025</v>
      </c>
    </row>
    <row r="478" spans="2:6" x14ac:dyDescent="0.25">
      <c r="B478" t="s">
        <v>951</v>
      </c>
      <c r="C478">
        <v>5616</v>
      </c>
      <c r="D478">
        <v>7763</v>
      </c>
      <c r="E478">
        <v>59</v>
      </c>
      <c r="F478">
        <v>719016</v>
      </c>
    </row>
    <row r="479" spans="2:6" x14ac:dyDescent="0.25">
      <c r="B479" t="s">
        <v>951</v>
      </c>
      <c r="C479">
        <v>5616</v>
      </c>
      <c r="D479">
        <v>7770</v>
      </c>
      <c r="E479">
        <v>60</v>
      </c>
      <c r="F479">
        <v>716874</v>
      </c>
    </row>
    <row r="480" spans="2:6" x14ac:dyDescent="0.25">
      <c r="B480" t="s">
        <v>951</v>
      </c>
      <c r="C480">
        <v>5616</v>
      </c>
      <c r="D480">
        <v>7786</v>
      </c>
      <c r="E480">
        <v>57</v>
      </c>
      <c r="F480">
        <v>720587</v>
      </c>
    </row>
    <row r="481" spans="2:6" x14ac:dyDescent="0.25">
      <c r="B481" t="s">
        <v>951</v>
      </c>
      <c r="C481">
        <v>5616</v>
      </c>
      <c r="D481">
        <v>7778</v>
      </c>
      <c r="E481">
        <v>59</v>
      </c>
      <c r="F481">
        <v>764282</v>
      </c>
    </row>
    <row r="482" spans="2:6" x14ac:dyDescent="0.25">
      <c r="B482" t="s">
        <v>951</v>
      </c>
      <c r="C482">
        <v>5616</v>
      </c>
      <c r="D482">
        <v>7786</v>
      </c>
      <c r="E482">
        <v>58</v>
      </c>
      <c r="F482">
        <v>751977</v>
      </c>
    </row>
    <row r="483" spans="2:6" x14ac:dyDescent="0.25">
      <c r="B483" t="s">
        <v>952</v>
      </c>
      <c r="C483">
        <v>9370</v>
      </c>
      <c r="D483">
        <v>10438</v>
      </c>
      <c r="E483">
        <v>57</v>
      </c>
      <c r="F483">
        <v>673528</v>
      </c>
    </row>
    <row r="484" spans="2:6" x14ac:dyDescent="0.25">
      <c r="B484" t="s">
        <v>952</v>
      </c>
      <c r="C484">
        <v>9370</v>
      </c>
      <c r="D484">
        <v>10437</v>
      </c>
      <c r="E484">
        <v>60</v>
      </c>
      <c r="F484">
        <v>670539</v>
      </c>
    </row>
    <row r="485" spans="2:6" x14ac:dyDescent="0.25">
      <c r="B485" t="s">
        <v>952</v>
      </c>
      <c r="C485">
        <v>9370</v>
      </c>
      <c r="D485">
        <v>10443</v>
      </c>
      <c r="E485">
        <v>59</v>
      </c>
      <c r="F485">
        <v>672102</v>
      </c>
    </row>
    <row r="486" spans="2:6" x14ac:dyDescent="0.25">
      <c r="B486" t="s">
        <v>952</v>
      </c>
      <c r="C486">
        <v>9370</v>
      </c>
      <c r="D486">
        <v>10435</v>
      </c>
      <c r="E486">
        <v>59</v>
      </c>
      <c r="F486">
        <v>669894</v>
      </c>
    </row>
    <row r="487" spans="2:6" x14ac:dyDescent="0.25">
      <c r="B487" t="s">
        <v>952</v>
      </c>
      <c r="C487">
        <v>9370</v>
      </c>
      <c r="D487">
        <v>10427</v>
      </c>
      <c r="E487">
        <v>58</v>
      </c>
      <c r="F487">
        <v>669274</v>
      </c>
    </row>
    <row r="488" spans="2:6" x14ac:dyDescent="0.25">
      <c r="B488" t="s">
        <v>953</v>
      </c>
      <c r="C488">
        <v>6738</v>
      </c>
      <c r="D488">
        <v>8425</v>
      </c>
      <c r="E488">
        <v>59</v>
      </c>
      <c r="F488">
        <v>682314</v>
      </c>
    </row>
    <row r="489" spans="2:6" x14ac:dyDescent="0.25">
      <c r="B489" t="s">
        <v>953</v>
      </c>
      <c r="C489">
        <v>6738</v>
      </c>
      <c r="D489">
        <v>8416</v>
      </c>
      <c r="E489">
        <v>59</v>
      </c>
      <c r="F489">
        <v>697299</v>
      </c>
    </row>
    <row r="490" spans="2:6" x14ac:dyDescent="0.25">
      <c r="B490" t="s">
        <v>953</v>
      </c>
      <c r="C490">
        <v>6738</v>
      </c>
      <c r="D490">
        <v>8430</v>
      </c>
      <c r="E490">
        <v>59</v>
      </c>
      <c r="F490">
        <v>686280</v>
      </c>
    </row>
    <row r="491" spans="2:6" x14ac:dyDescent="0.25">
      <c r="B491" t="s">
        <v>953</v>
      </c>
      <c r="C491">
        <v>6738</v>
      </c>
      <c r="D491">
        <v>8427</v>
      </c>
      <c r="E491">
        <v>59</v>
      </c>
      <c r="F491">
        <v>670702</v>
      </c>
    </row>
    <row r="492" spans="2:6" x14ac:dyDescent="0.25">
      <c r="B492" t="s">
        <v>953</v>
      </c>
      <c r="C492">
        <v>6738</v>
      </c>
      <c r="D492">
        <v>8419</v>
      </c>
      <c r="E492">
        <v>57</v>
      </c>
      <c r="F492">
        <v>678442</v>
      </c>
    </row>
    <row r="493" spans="2:6" x14ac:dyDescent="0.25">
      <c r="B493" t="s">
        <v>954</v>
      </c>
      <c r="C493">
        <v>7971</v>
      </c>
      <c r="D493">
        <v>9822</v>
      </c>
      <c r="E493">
        <v>59</v>
      </c>
      <c r="F493">
        <v>645096</v>
      </c>
    </row>
    <row r="494" spans="2:6" x14ac:dyDescent="0.25">
      <c r="B494" t="s">
        <v>954</v>
      </c>
      <c r="C494">
        <v>7971</v>
      </c>
      <c r="D494">
        <v>9822</v>
      </c>
      <c r="E494">
        <v>58</v>
      </c>
      <c r="F494">
        <v>669993</v>
      </c>
    </row>
    <row r="495" spans="2:6" x14ac:dyDescent="0.25">
      <c r="B495" t="s">
        <v>954</v>
      </c>
      <c r="C495">
        <v>7971</v>
      </c>
      <c r="D495">
        <v>9829</v>
      </c>
      <c r="E495">
        <v>59</v>
      </c>
      <c r="F495">
        <v>636281</v>
      </c>
    </row>
    <row r="496" spans="2:6" x14ac:dyDescent="0.25">
      <c r="B496" t="s">
        <v>954</v>
      </c>
      <c r="C496">
        <v>7971</v>
      </c>
      <c r="D496">
        <v>9840</v>
      </c>
      <c r="E496">
        <v>57</v>
      </c>
      <c r="F496">
        <v>621272</v>
      </c>
    </row>
    <row r="497" spans="2:6" x14ac:dyDescent="0.25">
      <c r="B497" t="s">
        <v>954</v>
      </c>
      <c r="C497">
        <v>7971</v>
      </c>
      <c r="D497">
        <v>9869</v>
      </c>
      <c r="E497">
        <v>60</v>
      </c>
      <c r="F497">
        <v>787427</v>
      </c>
    </row>
    <row r="498" spans="2:6" x14ac:dyDescent="0.25">
      <c r="B498" t="s">
        <v>955</v>
      </c>
      <c r="C498">
        <v>8439</v>
      </c>
      <c r="D498">
        <v>10350</v>
      </c>
      <c r="E498">
        <v>59</v>
      </c>
      <c r="F498">
        <v>806904</v>
      </c>
    </row>
    <row r="499" spans="2:6" x14ac:dyDescent="0.25">
      <c r="B499" t="s">
        <v>955</v>
      </c>
      <c r="C499">
        <v>8439</v>
      </c>
      <c r="D499">
        <v>10358</v>
      </c>
      <c r="E499">
        <v>57</v>
      </c>
      <c r="F499">
        <v>810576</v>
      </c>
    </row>
    <row r="500" spans="2:6" x14ac:dyDescent="0.25">
      <c r="B500" t="s">
        <v>955</v>
      </c>
      <c r="C500">
        <v>8439</v>
      </c>
      <c r="D500">
        <v>10359</v>
      </c>
      <c r="E500">
        <v>59</v>
      </c>
      <c r="F500">
        <v>821056</v>
      </c>
    </row>
    <row r="501" spans="2:6" x14ac:dyDescent="0.25">
      <c r="B501" t="s">
        <v>955</v>
      </c>
      <c r="C501">
        <v>8439</v>
      </c>
      <c r="D501">
        <v>10353</v>
      </c>
      <c r="E501">
        <v>57</v>
      </c>
      <c r="F501">
        <v>826754</v>
      </c>
    </row>
    <row r="502" spans="2:6" x14ac:dyDescent="0.25">
      <c r="B502" t="s">
        <v>955</v>
      </c>
      <c r="C502">
        <v>8439</v>
      </c>
      <c r="D502">
        <v>10350</v>
      </c>
      <c r="E502">
        <v>58</v>
      </c>
      <c r="F502">
        <v>825227</v>
      </c>
    </row>
    <row r="503" spans="2:6" x14ac:dyDescent="0.25">
      <c r="B503" t="s">
        <v>956</v>
      </c>
      <c r="C503">
        <v>10006</v>
      </c>
      <c r="D503">
        <v>11186</v>
      </c>
      <c r="E503">
        <v>58</v>
      </c>
      <c r="F503">
        <v>739158</v>
      </c>
    </row>
    <row r="504" spans="2:6" x14ac:dyDescent="0.25">
      <c r="B504" t="s">
        <v>956</v>
      </c>
      <c r="C504">
        <v>10006</v>
      </c>
      <c r="D504">
        <v>11183</v>
      </c>
      <c r="E504">
        <v>59</v>
      </c>
      <c r="F504">
        <v>770429</v>
      </c>
    </row>
    <row r="505" spans="2:6" x14ac:dyDescent="0.25">
      <c r="B505" t="s">
        <v>956</v>
      </c>
      <c r="C505">
        <v>10006</v>
      </c>
      <c r="D505">
        <v>11177</v>
      </c>
      <c r="E505">
        <v>58</v>
      </c>
      <c r="F505">
        <v>753388</v>
      </c>
    </row>
    <row r="506" spans="2:6" x14ac:dyDescent="0.25">
      <c r="B506" t="s">
        <v>956</v>
      </c>
      <c r="C506">
        <v>10006</v>
      </c>
      <c r="D506">
        <v>11173</v>
      </c>
      <c r="E506">
        <v>60</v>
      </c>
      <c r="F506">
        <v>755202</v>
      </c>
    </row>
    <row r="507" spans="2:6" x14ac:dyDescent="0.25">
      <c r="B507" t="s">
        <v>956</v>
      </c>
      <c r="C507">
        <v>10006</v>
      </c>
      <c r="D507">
        <v>11187</v>
      </c>
      <c r="E507">
        <v>59</v>
      </c>
      <c r="F507">
        <v>742252</v>
      </c>
    </row>
    <row r="508" spans="2:6" x14ac:dyDescent="0.25">
      <c r="B508" t="s">
        <v>957</v>
      </c>
      <c r="C508">
        <v>7997</v>
      </c>
      <c r="D508">
        <v>9866</v>
      </c>
      <c r="E508">
        <v>59</v>
      </c>
      <c r="F508">
        <v>739925</v>
      </c>
    </row>
    <row r="509" spans="2:6" x14ac:dyDescent="0.25">
      <c r="B509" t="s">
        <v>957</v>
      </c>
      <c r="C509">
        <v>7997</v>
      </c>
      <c r="D509">
        <v>9871</v>
      </c>
      <c r="E509">
        <v>60</v>
      </c>
      <c r="F509">
        <v>757377</v>
      </c>
    </row>
    <row r="510" spans="2:6" x14ac:dyDescent="0.25">
      <c r="B510" t="s">
        <v>957</v>
      </c>
      <c r="C510">
        <v>7997</v>
      </c>
      <c r="D510">
        <v>9878</v>
      </c>
      <c r="E510">
        <v>57</v>
      </c>
      <c r="F510">
        <v>757427</v>
      </c>
    </row>
    <row r="511" spans="2:6" x14ac:dyDescent="0.25">
      <c r="B511" t="s">
        <v>957</v>
      </c>
      <c r="C511">
        <v>7997</v>
      </c>
      <c r="D511">
        <v>9874</v>
      </c>
      <c r="E511">
        <v>59</v>
      </c>
      <c r="F511">
        <v>757670</v>
      </c>
    </row>
    <row r="512" spans="2:6" x14ac:dyDescent="0.25">
      <c r="B512" t="s">
        <v>957</v>
      </c>
      <c r="C512">
        <v>7997</v>
      </c>
      <c r="D512">
        <v>9871</v>
      </c>
      <c r="E512">
        <v>59</v>
      </c>
      <c r="F512">
        <v>755519</v>
      </c>
    </row>
    <row r="513" spans="2:6" x14ac:dyDescent="0.25">
      <c r="B513" t="s">
        <v>958</v>
      </c>
      <c r="C513">
        <v>11618</v>
      </c>
      <c r="D513">
        <v>12249</v>
      </c>
      <c r="E513">
        <v>56</v>
      </c>
      <c r="F513">
        <v>796527</v>
      </c>
    </row>
    <row r="514" spans="2:6" x14ac:dyDescent="0.25">
      <c r="B514" t="s">
        <v>958</v>
      </c>
      <c r="C514">
        <v>11618</v>
      </c>
      <c r="D514">
        <v>12245</v>
      </c>
      <c r="E514">
        <v>58</v>
      </c>
      <c r="F514">
        <v>784057</v>
      </c>
    </row>
    <row r="515" spans="2:6" x14ac:dyDescent="0.25">
      <c r="B515" t="s">
        <v>958</v>
      </c>
      <c r="C515">
        <v>11618</v>
      </c>
      <c r="D515">
        <v>12243</v>
      </c>
      <c r="E515">
        <v>59</v>
      </c>
      <c r="F515">
        <v>801685</v>
      </c>
    </row>
    <row r="516" spans="2:6" x14ac:dyDescent="0.25">
      <c r="B516" t="s">
        <v>958</v>
      </c>
      <c r="C516">
        <v>11618</v>
      </c>
      <c r="D516">
        <v>12245</v>
      </c>
      <c r="E516">
        <v>59</v>
      </c>
      <c r="F516">
        <v>820184</v>
      </c>
    </row>
    <row r="517" spans="2:6" x14ac:dyDescent="0.25">
      <c r="B517" t="s">
        <v>958</v>
      </c>
      <c r="C517">
        <v>11618</v>
      </c>
      <c r="D517">
        <v>12241</v>
      </c>
      <c r="E517">
        <v>59</v>
      </c>
      <c r="F517">
        <v>794083</v>
      </c>
    </row>
    <row r="518" spans="2:6" x14ac:dyDescent="0.25">
      <c r="B518" t="s">
        <v>959</v>
      </c>
      <c r="C518">
        <v>9724</v>
      </c>
      <c r="D518">
        <v>11146</v>
      </c>
      <c r="E518">
        <v>56</v>
      </c>
      <c r="F518">
        <v>795763</v>
      </c>
    </row>
    <row r="519" spans="2:6" x14ac:dyDescent="0.25">
      <c r="B519" t="s">
        <v>959</v>
      </c>
      <c r="C519">
        <v>9724</v>
      </c>
      <c r="D519">
        <v>11144</v>
      </c>
      <c r="E519">
        <v>58</v>
      </c>
      <c r="F519">
        <v>783871</v>
      </c>
    </row>
    <row r="520" spans="2:6" x14ac:dyDescent="0.25">
      <c r="B520" t="s">
        <v>959</v>
      </c>
      <c r="C520">
        <v>9724</v>
      </c>
      <c r="D520">
        <v>11148</v>
      </c>
      <c r="E520">
        <v>53</v>
      </c>
      <c r="F520">
        <v>775536</v>
      </c>
    </row>
    <row r="521" spans="2:6" x14ac:dyDescent="0.25">
      <c r="B521" t="s">
        <v>959</v>
      </c>
      <c r="C521">
        <v>9724</v>
      </c>
      <c r="D521">
        <v>11146</v>
      </c>
      <c r="E521">
        <v>56</v>
      </c>
      <c r="F521">
        <v>792555</v>
      </c>
    </row>
    <row r="522" spans="2:6" x14ac:dyDescent="0.25">
      <c r="B522" t="s">
        <v>959</v>
      </c>
      <c r="C522">
        <v>9724</v>
      </c>
      <c r="D522">
        <v>11144</v>
      </c>
      <c r="E522">
        <v>54</v>
      </c>
      <c r="F522">
        <v>790557</v>
      </c>
    </row>
    <row r="523" spans="2:6" x14ac:dyDescent="0.25">
      <c r="B523" t="s">
        <v>960</v>
      </c>
      <c r="C523">
        <v>8704</v>
      </c>
      <c r="D523">
        <v>9761</v>
      </c>
      <c r="E523">
        <v>59</v>
      </c>
      <c r="F523">
        <v>701842</v>
      </c>
    </row>
    <row r="524" spans="2:6" x14ac:dyDescent="0.25">
      <c r="B524" t="s">
        <v>960</v>
      </c>
      <c r="C524">
        <v>8704</v>
      </c>
      <c r="D524">
        <v>9768</v>
      </c>
      <c r="E524">
        <v>60</v>
      </c>
      <c r="F524">
        <v>693072</v>
      </c>
    </row>
    <row r="525" spans="2:6" x14ac:dyDescent="0.25">
      <c r="B525" t="s">
        <v>960</v>
      </c>
      <c r="C525">
        <v>8704</v>
      </c>
      <c r="D525">
        <v>9764</v>
      </c>
      <c r="E525">
        <v>58</v>
      </c>
      <c r="F525">
        <v>713332</v>
      </c>
    </row>
    <row r="526" spans="2:6" x14ac:dyDescent="0.25">
      <c r="B526" t="s">
        <v>960</v>
      </c>
      <c r="C526">
        <v>8704</v>
      </c>
      <c r="D526">
        <v>9771</v>
      </c>
      <c r="E526">
        <v>59</v>
      </c>
      <c r="F526">
        <v>701504</v>
      </c>
    </row>
    <row r="527" spans="2:6" x14ac:dyDescent="0.25">
      <c r="B527" t="s">
        <v>960</v>
      </c>
      <c r="C527">
        <v>8704</v>
      </c>
      <c r="D527">
        <v>9758</v>
      </c>
      <c r="E527">
        <v>59</v>
      </c>
      <c r="F527">
        <v>738483</v>
      </c>
    </row>
    <row r="528" spans="2:6" x14ac:dyDescent="0.25">
      <c r="B528" t="s">
        <v>961</v>
      </c>
      <c r="C528">
        <v>8514</v>
      </c>
      <c r="D528">
        <v>10147</v>
      </c>
      <c r="E528">
        <v>59</v>
      </c>
      <c r="F528">
        <v>701009</v>
      </c>
    </row>
    <row r="529" spans="2:6" x14ac:dyDescent="0.25">
      <c r="B529" t="s">
        <v>961</v>
      </c>
      <c r="C529">
        <v>8514</v>
      </c>
      <c r="D529">
        <v>10150</v>
      </c>
      <c r="E529">
        <v>55</v>
      </c>
      <c r="F529">
        <v>697028</v>
      </c>
    </row>
    <row r="530" spans="2:6" x14ac:dyDescent="0.25">
      <c r="B530" t="s">
        <v>961</v>
      </c>
      <c r="C530">
        <v>8514</v>
      </c>
      <c r="D530">
        <v>10149</v>
      </c>
      <c r="E530">
        <v>56</v>
      </c>
      <c r="F530">
        <v>695660</v>
      </c>
    </row>
    <row r="531" spans="2:6" x14ac:dyDescent="0.25">
      <c r="B531" t="s">
        <v>961</v>
      </c>
      <c r="C531">
        <v>8514</v>
      </c>
      <c r="D531">
        <v>10142</v>
      </c>
      <c r="E531">
        <v>59</v>
      </c>
      <c r="F531">
        <v>708820</v>
      </c>
    </row>
    <row r="532" spans="2:6" x14ac:dyDescent="0.25">
      <c r="B532" t="s">
        <v>961</v>
      </c>
      <c r="C532">
        <v>8514</v>
      </c>
      <c r="D532">
        <v>10146</v>
      </c>
      <c r="E532">
        <v>59</v>
      </c>
      <c r="F532">
        <v>690552</v>
      </c>
    </row>
    <row r="533" spans="2:6" x14ac:dyDescent="0.25">
      <c r="B533" t="s">
        <v>962</v>
      </c>
      <c r="C533">
        <v>9096</v>
      </c>
      <c r="D533">
        <v>10455</v>
      </c>
      <c r="E533">
        <v>59</v>
      </c>
      <c r="F533">
        <v>674383</v>
      </c>
    </row>
    <row r="534" spans="2:6" x14ac:dyDescent="0.25">
      <c r="B534" t="s">
        <v>962</v>
      </c>
      <c r="C534">
        <v>9096</v>
      </c>
      <c r="D534">
        <v>10461</v>
      </c>
      <c r="E534">
        <v>58</v>
      </c>
      <c r="F534">
        <v>667302</v>
      </c>
    </row>
    <row r="535" spans="2:6" x14ac:dyDescent="0.25">
      <c r="B535" t="s">
        <v>962</v>
      </c>
      <c r="C535">
        <v>9096</v>
      </c>
      <c r="D535">
        <v>10453</v>
      </c>
      <c r="E535">
        <v>56</v>
      </c>
      <c r="F535">
        <v>671075</v>
      </c>
    </row>
    <row r="536" spans="2:6" x14ac:dyDescent="0.25">
      <c r="B536" t="s">
        <v>962</v>
      </c>
      <c r="C536">
        <v>9096</v>
      </c>
      <c r="D536">
        <v>10458</v>
      </c>
      <c r="E536">
        <v>60</v>
      </c>
      <c r="F536">
        <v>674224</v>
      </c>
    </row>
    <row r="537" spans="2:6" x14ac:dyDescent="0.25">
      <c r="B537" t="s">
        <v>962</v>
      </c>
      <c r="C537">
        <v>9096</v>
      </c>
      <c r="D537">
        <v>10454</v>
      </c>
      <c r="E537">
        <v>58</v>
      </c>
      <c r="F537">
        <v>666795</v>
      </c>
    </row>
    <row r="538" spans="2:6" x14ac:dyDescent="0.25">
      <c r="B538" t="s">
        <v>963</v>
      </c>
      <c r="C538">
        <v>11170</v>
      </c>
      <c r="D538">
        <v>12147</v>
      </c>
      <c r="E538">
        <v>59</v>
      </c>
      <c r="F538">
        <v>710916</v>
      </c>
    </row>
    <row r="539" spans="2:6" x14ac:dyDescent="0.25">
      <c r="B539" t="s">
        <v>963</v>
      </c>
      <c r="C539">
        <v>11170</v>
      </c>
      <c r="D539">
        <v>12141</v>
      </c>
      <c r="E539">
        <v>58</v>
      </c>
      <c r="F539">
        <v>719944</v>
      </c>
    </row>
    <row r="540" spans="2:6" x14ac:dyDescent="0.25">
      <c r="B540" t="s">
        <v>963</v>
      </c>
      <c r="C540">
        <v>11170</v>
      </c>
      <c r="D540">
        <v>12145</v>
      </c>
      <c r="E540">
        <v>59</v>
      </c>
      <c r="F540">
        <v>715682</v>
      </c>
    </row>
    <row r="541" spans="2:6" x14ac:dyDescent="0.25">
      <c r="B541" t="s">
        <v>963</v>
      </c>
      <c r="C541">
        <v>11170</v>
      </c>
      <c r="D541">
        <v>12136</v>
      </c>
      <c r="E541">
        <v>59</v>
      </c>
      <c r="F541">
        <v>708937</v>
      </c>
    </row>
    <row r="542" spans="2:6" x14ac:dyDescent="0.25">
      <c r="B542" t="s">
        <v>963</v>
      </c>
      <c r="C542">
        <v>11170</v>
      </c>
      <c r="D542">
        <v>12138</v>
      </c>
      <c r="E542">
        <v>59</v>
      </c>
      <c r="F542">
        <v>706587</v>
      </c>
    </row>
    <row r="543" spans="2:6" x14ac:dyDescent="0.25">
      <c r="B543" t="s">
        <v>964</v>
      </c>
      <c r="C543">
        <v>11940</v>
      </c>
      <c r="D543">
        <v>13005</v>
      </c>
      <c r="E543">
        <v>59</v>
      </c>
      <c r="F543">
        <v>845719</v>
      </c>
    </row>
    <row r="544" spans="2:6" x14ac:dyDescent="0.25">
      <c r="B544" t="s">
        <v>964</v>
      </c>
      <c r="C544">
        <v>11940</v>
      </c>
      <c r="D544">
        <v>13007</v>
      </c>
      <c r="E544">
        <v>59</v>
      </c>
      <c r="F544">
        <v>836299</v>
      </c>
    </row>
    <row r="545" spans="2:6" x14ac:dyDescent="0.25">
      <c r="B545" t="s">
        <v>964</v>
      </c>
      <c r="C545">
        <v>11940</v>
      </c>
      <c r="D545">
        <v>13004</v>
      </c>
      <c r="E545">
        <v>58</v>
      </c>
      <c r="F545">
        <v>851827</v>
      </c>
    </row>
    <row r="546" spans="2:6" x14ac:dyDescent="0.25">
      <c r="B546" t="s">
        <v>964</v>
      </c>
      <c r="C546">
        <v>11940</v>
      </c>
      <c r="D546">
        <v>13005</v>
      </c>
      <c r="E546">
        <v>57</v>
      </c>
      <c r="F546">
        <v>845347</v>
      </c>
    </row>
    <row r="547" spans="2:6" x14ac:dyDescent="0.25">
      <c r="B547" t="s">
        <v>964</v>
      </c>
      <c r="C547">
        <v>11940</v>
      </c>
      <c r="D547">
        <v>13009</v>
      </c>
      <c r="E547">
        <v>58</v>
      </c>
      <c r="F547">
        <v>821555</v>
      </c>
    </row>
    <row r="548" spans="2:6" x14ac:dyDescent="0.25">
      <c r="B548" t="s">
        <v>965</v>
      </c>
      <c r="C548">
        <v>7446</v>
      </c>
      <c r="D548">
        <v>9029</v>
      </c>
      <c r="E548">
        <v>58</v>
      </c>
      <c r="F548">
        <v>741414</v>
      </c>
    </row>
    <row r="549" spans="2:6" x14ac:dyDescent="0.25">
      <c r="B549" t="s">
        <v>965</v>
      </c>
      <c r="C549">
        <v>7446</v>
      </c>
      <c r="D549">
        <v>9033</v>
      </c>
      <c r="E549">
        <v>58</v>
      </c>
      <c r="F549">
        <v>736936</v>
      </c>
    </row>
    <row r="550" spans="2:6" x14ac:dyDescent="0.25">
      <c r="B550" t="s">
        <v>965</v>
      </c>
      <c r="C550">
        <v>7446</v>
      </c>
      <c r="D550">
        <v>9038</v>
      </c>
      <c r="E550">
        <v>58</v>
      </c>
      <c r="F550">
        <v>727433</v>
      </c>
    </row>
    <row r="551" spans="2:6" x14ac:dyDescent="0.25">
      <c r="B551" t="s">
        <v>965</v>
      </c>
      <c r="C551">
        <v>7446</v>
      </c>
      <c r="D551">
        <v>9036</v>
      </c>
      <c r="E551">
        <v>59</v>
      </c>
      <c r="F551">
        <v>739240</v>
      </c>
    </row>
    <row r="552" spans="2:6" x14ac:dyDescent="0.25">
      <c r="B552" t="s">
        <v>965</v>
      </c>
      <c r="C552">
        <v>7446</v>
      </c>
      <c r="D552">
        <v>9046</v>
      </c>
      <c r="E552">
        <v>57</v>
      </c>
      <c r="F552">
        <v>900427</v>
      </c>
    </row>
    <row r="553" spans="2:6" x14ac:dyDescent="0.25">
      <c r="B553" t="s">
        <v>966</v>
      </c>
      <c r="C553">
        <v>10337</v>
      </c>
      <c r="D553">
        <v>11589</v>
      </c>
      <c r="E553">
        <v>59</v>
      </c>
      <c r="F553">
        <v>595278</v>
      </c>
    </row>
    <row r="554" spans="2:6" x14ac:dyDescent="0.25">
      <c r="B554" t="s">
        <v>966</v>
      </c>
      <c r="C554">
        <v>10337</v>
      </c>
      <c r="D554">
        <v>11590</v>
      </c>
      <c r="E554">
        <v>60</v>
      </c>
      <c r="F554">
        <v>579804</v>
      </c>
    </row>
    <row r="555" spans="2:6" x14ac:dyDescent="0.25">
      <c r="B555" t="s">
        <v>966</v>
      </c>
      <c r="C555">
        <v>10337</v>
      </c>
      <c r="D555">
        <v>11574</v>
      </c>
      <c r="E555">
        <v>59</v>
      </c>
      <c r="F555">
        <v>561948</v>
      </c>
    </row>
    <row r="556" spans="2:6" x14ac:dyDescent="0.25">
      <c r="B556" t="s">
        <v>966</v>
      </c>
      <c r="C556">
        <v>10337</v>
      </c>
      <c r="D556">
        <v>11597</v>
      </c>
      <c r="E556">
        <v>58</v>
      </c>
      <c r="F556">
        <v>554547</v>
      </c>
    </row>
    <row r="557" spans="2:6" x14ac:dyDescent="0.25">
      <c r="B557" t="s">
        <v>966</v>
      </c>
      <c r="C557">
        <v>10337</v>
      </c>
      <c r="D557">
        <v>11555</v>
      </c>
      <c r="E557">
        <v>59</v>
      </c>
      <c r="F557">
        <v>575999</v>
      </c>
    </row>
    <row r="558" spans="2:6" x14ac:dyDescent="0.25">
      <c r="B558" t="s">
        <v>967</v>
      </c>
      <c r="C558">
        <v>12640</v>
      </c>
      <c r="D558">
        <v>13337</v>
      </c>
      <c r="E558">
        <v>56</v>
      </c>
      <c r="F558">
        <v>672369</v>
      </c>
    </row>
    <row r="559" spans="2:6" x14ac:dyDescent="0.25">
      <c r="B559" t="s">
        <v>967</v>
      </c>
      <c r="C559">
        <v>12640</v>
      </c>
      <c r="D559">
        <v>13334</v>
      </c>
      <c r="E559">
        <v>58</v>
      </c>
      <c r="F559">
        <v>677516</v>
      </c>
    </row>
    <row r="560" spans="2:6" x14ac:dyDescent="0.25">
      <c r="B560" t="s">
        <v>967</v>
      </c>
      <c r="C560">
        <v>12640</v>
      </c>
      <c r="D560">
        <v>13335</v>
      </c>
      <c r="E560">
        <v>60</v>
      </c>
      <c r="F560">
        <v>661126</v>
      </c>
    </row>
    <row r="561" spans="2:6" x14ac:dyDescent="0.25">
      <c r="B561" t="s">
        <v>967</v>
      </c>
      <c r="C561">
        <v>12640</v>
      </c>
      <c r="D561">
        <v>13339</v>
      </c>
      <c r="E561">
        <v>59</v>
      </c>
      <c r="F561">
        <v>681570</v>
      </c>
    </row>
    <row r="562" spans="2:6" x14ac:dyDescent="0.25">
      <c r="B562" t="s">
        <v>967</v>
      </c>
      <c r="C562">
        <v>12640</v>
      </c>
      <c r="D562">
        <v>13334</v>
      </c>
      <c r="E562">
        <v>59</v>
      </c>
      <c r="F562">
        <v>657621</v>
      </c>
    </row>
    <row r="563" spans="2:6" x14ac:dyDescent="0.25">
      <c r="B563" t="s">
        <v>968</v>
      </c>
      <c r="C563">
        <v>10274</v>
      </c>
      <c r="D563">
        <v>11351</v>
      </c>
      <c r="E563">
        <v>59</v>
      </c>
      <c r="F563">
        <v>782381</v>
      </c>
    </row>
    <row r="564" spans="2:6" x14ac:dyDescent="0.25">
      <c r="B564" t="s">
        <v>968</v>
      </c>
      <c r="C564">
        <v>10274</v>
      </c>
      <c r="D564">
        <v>11351</v>
      </c>
      <c r="E564">
        <v>60</v>
      </c>
      <c r="F564">
        <v>780139</v>
      </c>
    </row>
    <row r="565" spans="2:6" x14ac:dyDescent="0.25">
      <c r="B565" t="s">
        <v>968</v>
      </c>
      <c r="C565">
        <v>10274</v>
      </c>
      <c r="D565">
        <v>11350</v>
      </c>
      <c r="E565">
        <v>59</v>
      </c>
      <c r="F565">
        <v>798467</v>
      </c>
    </row>
    <row r="566" spans="2:6" x14ac:dyDescent="0.25">
      <c r="B566" t="s">
        <v>968</v>
      </c>
      <c r="C566">
        <v>10274</v>
      </c>
      <c r="D566">
        <v>11351</v>
      </c>
      <c r="E566">
        <v>53</v>
      </c>
      <c r="F566">
        <v>804569</v>
      </c>
    </row>
    <row r="567" spans="2:6" x14ac:dyDescent="0.25">
      <c r="B567" t="s">
        <v>968</v>
      </c>
      <c r="C567">
        <v>10274</v>
      </c>
      <c r="D567">
        <v>11353</v>
      </c>
      <c r="E567">
        <v>58</v>
      </c>
      <c r="F567">
        <v>780049</v>
      </c>
    </row>
    <row r="568" spans="2:6" x14ac:dyDescent="0.25">
      <c r="B568" t="s">
        <v>969</v>
      </c>
      <c r="C568">
        <v>9196</v>
      </c>
      <c r="D568">
        <v>10613</v>
      </c>
      <c r="E568">
        <v>60</v>
      </c>
      <c r="F568">
        <v>589557</v>
      </c>
    </row>
    <row r="569" spans="2:6" x14ac:dyDescent="0.25">
      <c r="B569" t="s">
        <v>969</v>
      </c>
      <c r="C569">
        <v>9196</v>
      </c>
      <c r="D569">
        <v>10605</v>
      </c>
      <c r="E569">
        <v>60</v>
      </c>
      <c r="F569">
        <v>613324</v>
      </c>
    </row>
    <row r="570" spans="2:6" x14ac:dyDescent="0.25">
      <c r="B570" t="s">
        <v>969</v>
      </c>
      <c r="C570">
        <v>9196</v>
      </c>
      <c r="D570">
        <v>10616</v>
      </c>
      <c r="E570">
        <v>60</v>
      </c>
      <c r="F570">
        <v>588213</v>
      </c>
    </row>
    <row r="571" spans="2:6" x14ac:dyDescent="0.25">
      <c r="B571" t="s">
        <v>969</v>
      </c>
      <c r="C571">
        <v>9196</v>
      </c>
      <c r="D571">
        <v>10606</v>
      </c>
      <c r="E571">
        <v>59</v>
      </c>
      <c r="F571">
        <v>579683</v>
      </c>
    </row>
    <row r="572" spans="2:6" x14ac:dyDescent="0.25">
      <c r="B572" t="s">
        <v>969</v>
      </c>
      <c r="C572">
        <v>9196</v>
      </c>
      <c r="D572">
        <v>10605</v>
      </c>
      <c r="E572">
        <v>57</v>
      </c>
      <c r="F572">
        <v>590506</v>
      </c>
    </row>
    <row r="573" spans="2:6" x14ac:dyDescent="0.25">
      <c r="B573" t="s">
        <v>970</v>
      </c>
      <c r="C573">
        <v>8765</v>
      </c>
      <c r="D573">
        <v>9856</v>
      </c>
      <c r="E573">
        <v>57</v>
      </c>
      <c r="F573">
        <v>669636</v>
      </c>
    </row>
    <row r="574" spans="2:6" x14ac:dyDescent="0.25">
      <c r="B574" t="s">
        <v>970</v>
      </c>
      <c r="C574">
        <v>8765</v>
      </c>
      <c r="D574">
        <v>9855</v>
      </c>
      <c r="E574">
        <v>55</v>
      </c>
      <c r="F574">
        <v>653113</v>
      </c>
    </row>
    <row r="575" spans="2:6" x14ac:dyDescent="0.25">
      <c r="B575" t="s">
        <v>970</v>
      </c>
      <c r="C575">
        <v>8765</v>
      </c>
      <c r="D575">
        <v>9856</v>
      </c>
      <c r="E575">
        <v>57</v>
      </c>
      <c r="F575">
        <v>678801</v>
      </c>
    </row>
    <row r="576" spans="2:6" x14ac:dyDescent="0.25">
      <c r="B576" t="s">
        <v>970</v>
      </c>
      <c r="C576">
        <v>8765</v>
      </c>
      <c r="D576">
        <v>9856</v>
      </c>
      <c r="E576">
        <v>54</v>
      </c>
      <c r="F576">
        <v>652352</v>
      </c>
    </row>
    <row r="577" spans="2:6" x14ac:dyDescent="0.25">
      <c r="B577" t="s">
        <v>970</v>
      </c>
      <c r="C577">
        <v>8765</v>
      </c>
      <c r="D577">
        <v>9852</v>
      </c>
      <c r="E577">
        <v>50</v>
      </c>
      <c r="F577">
        <v>654763</v>
      </c>
    </row>
    <row r="578" spans="2:6" x14ac:dyDescent="0.25">
      <c r="B578" t="s">
        <v>971</v>
      </c>
      <c r="C578">
        <v>9552</v>
      </c>
      <c r="D578">
        <v>10736</v>
      </c>
      <c r="E578">
        <v>59</v>
      </c>
      <c r="F578">
        <v>729833</v>
      </c>
    </row>
    <row r="579" spans="2:6" x14ac:dyDescent="0.25">
      <c r="B579" t="s">
        <v>971</v>
      </c>
      <c r="C579">
        <v>9552</v>
      </c>
      <c r="D579">
        <v>10742</v>
      </c>
      <c r="E579">
        <v>58</v>
      </c>
      <c r="F579">
        <v>707496</v>
      </c>
    </row>
    <row r="580" spans="2:6" x14ac:dyDescent="0.25">
      <c r="B580" t="s">
        <v>971</v>
      </c>
      <c r="C580">
        <v>9552</v>
      </c>
      <c r="D580">
        <v>10741</v>
      </c>
      <c r="E580">
        <v>59</v>
      </c>
      <c r="F580">
        <v>714410</v>
      </c>
    </row>
    <row r="581" spans="2:6" x14ac:dyDescent="0.25">
      <c r="B581" t="s">
        <v>971</v>
      </c>
      <c r="C581">
        <v>9552</v>
      </c>
      <c r="D581">
        <v>10741</v>
      </c>
      <c r="E581">
        <v>59</v>
      </c>
      <c r="F581">
        <v>718394</v>
      </c>
    </row>
    <row r="582" spans="2:6" x14ac:dyDescent="0.25">
      <c r="B582" t="s">
        <v>971</v>
      </c>
      <c r="C582">
        <v>9552</v>
      </c>
      <c r="D582">
        <v>10735</v>
      </c>
      <c r="E582">
        <v>54</v>
      </c>
      <c r="F582">
        <v>701976</v>
      </c>
    </row>
    <row r="583" spans="2:6" x14ac:dyDescent="0.25">
      <c r="B583" t="s">
        <v>972</v>
      </c>
      <c r="C583">
        <v>11240</v>
      </c>
      <c r="D583">
        <v>12150</v>
      </c>
      <c r="E583">
        <v>58</v>
      </c>
      <c r="F583">
        <v>725656</v>
      </c>
    </row>
    <row r="584" spans="2:6" x14ac:dyDescent="0.25">
      <c r="B584" t="s">
        <v>972</v>
      </c>
      <c r="C584">
        <v>11240</v>
      </c>
      <c r="D584">
        <v>12159</v>
      </c>
      <c r="E584">
        <v>59</v>
      </c>
      <c r="F584">
        <v>713905</v>
      </c>
    </row>
    <row r="585" spans="2:6" x14ac:dyDescent="0.25">
      <c r="B585" t="s">
        <v>972</v>
      </c>
      <c r="C585">
        <v>11240</v>
      </c>
      <c r="D585">
        <v>12146</v>
      </c>
      <c r="E585">
        <v>58</v>
      </c>
      <c r="F585">
        <v>729591</v>
      </c>
    </row>
    <row r="586" spans="2:6" x14ac:dyDescent="0.25">
      <c r="B586" t="s">
        <v>972</v>
      </c>
      <c r="C586">
        <v>11240</v>
      </c>
      <c r="D586">
        <v>12151</v>
      </c>
      <c r="E586">
        <v>60</v>
      </c>
      <c r="F586">
        <v>739940</v>
      </c>
    </row>
    <row r="587" spans="2:6" x14ac:dyDescent="0.25">
      <c r="B587" t="s">
        <v>972</v>
      </c>
      <c r="C587">
        <v>11240</v>
      </c>
      <c r="D587">
        <v>12153</v>
      </c>
      <c r="E587">
        <v>58</v>
      </c>
      <c r="F587">
        <v>738819</v>
      </c>
    </row>
    <row r="588" spans="2:6" x14ac:dyDescent="0.25">
      <c r="B588" t="s">
        <v>973</v>
      </c>
      <c r="C588">
        <v>10806</v>
      </c>
      <c r="D588">
        <v>11761</v>
      </c>
      <c r="E588">
        <v>60</v>
      </c>
      <c r="F588">
        <v>642656</v>
      </c>
    </row>
    <row r="589" spans="2:6" x14ac:dyDescent="0.25">
      <c r="B589" t="s">
        <v>973</v>
      </c>
      <c r="C589">
        <v>10806</v>
      </c>
      <c r="D589">
        <v>11764</v>
      </c>
      <c r="E589">
        <v>56</v>
      </c>
      <c r="F589">
        <v>656270</v>
      </c>
    </row>
    <row r="590" spans="2:6" x14ac:dyDescent="0.25">
      <c r="B590" t="s">
        <v>973</v>
      </c>
      <c r="C590">
        <v>10806</v>
      </c>
      <c r="D590">
        <v>11756</v>
      </c>
      <c r="E590">
        <v>59</v>
      </c>
      <c r="F590">
        <v>653322</v>
      </c>
    </row>
    <row r="591" spans="2:6" x14ac:dyDescent="0.25">
      <c r="B591" t="s">
        <v>973</v>
      </c>
      <c r="C591">
        <v>10806</v>
      </c>
      <c r="D591">
        <v>11757</v>
      </c>
      <c r="E591">
        <v>59</v>
      </c>
      <c r="F591">
        <v>634275</v>
      </c>
    </row>
    <row r="592" spans="2:6" x14ac:dyDescent="0.25">
      <c r="B592" t="s">
        <v>973</v>
      </c>
      <c r="C592">
        <v>10806</v>
      </c>
      <c r="D592">
        <v>11758</v>
      </c>
      <c r="E592">
        <v>59</v>
      </c>
      <c r="F592">
        <v>620692</v>
      </c>
    </row>
    <row r="593" spans="2:6" x14ac:dyDescent="0.25">
      <c r="B593" t="s">
        <v>974</v>
      </c>
      <c r="C593">
        <v>8522</v>
      </c>
      <c r="D593">
        <v>10276</v>
      </c>
      <c r="E593">
        <v>54</v>
      </c>
      <c r="F593">
        <v>796721</v>
      </c>
    </row>
    <row r="594" spans="2:6" x14ac:dyDescent="0.25">
      <c r="B594" t="s">
        <v>974</v>
      </c>
      <c r="C594">
        <v>8522</v>
      </c>
      <c r="D594">
        <v>10273</v>
      </c>
      <c r="E594">
        <v>56</v>
      </c>
      <c r="F594">
        <v>805696</v>
      </c>
    </row>
    <row r="595" spans="2:6" x14ac:dyDescent="0.25">
      <c r="B595" t="s">
        <v>974</v>
      </c>
      <c r="C595">
        <v>8522</v>
      </c>
      <c r="D595">
        <v>10276</v>
      </c>
      <c r="E595">
        <v>53</v>
      </c>
      <c r="F595">
        <v>777204</v>
      </c>
    </row>
    <row r="596" spans="2:6" x14ac:dyDescent="0.25">
      <c r="B596" t="s">
        <v>974</v>
      </c>
      <c r="C596">
        <v>8522</v>
      </c>
      <c r="D596">
        <v>10277</v>
      </c>
      <c r="E596">
        <v>57</v>
      </c>
      <c r="F596">
        <v>804403</v>
      </c>
    </row>
    <row r="597" spans="2:6" x14ac:dyDescent="0.25">
      <c r="B597" t="s">
        <v>974</v>
      </c>
      <c r="C597">
        <v>8522</v>
      </c>
      <c r="D597">
        <v>10277</v>
      </c>
      <c r="E597">
        <v>55</v>
      </c>
      <c r="F597">
        <v>775774</v>
      </c>
    </row>
    <row r="598" spans="2:6" x14ac:dyDescent="0.25">
      <c r="B598" t="s">
        <v>975</v>
      </c>
      <c r="C598">
        <v>10520</v>
      </c>
      <c r="D598">
        <v>11764</v>
      </c>
      <c r="E598">
        <v>59</v>
      </c>
      <c r="F598">
        <v>683309</v>
      </c>
    </row>
    <row r="599" spans="2:6" x14ac:dyDescent="0.25">
      <c r="B599" t="s">
        <v>975</v>
      </c>
      <c r="C599">
        <v>10520</v>
      </c>
      <c r="D599">
        <v>11758</v>
      </c>
      <c r="E599">
        <v>58</v>
      </c>
      <c r="F599">
        <v>694641</v>
      </c>
    </row>
    <row r="600" spans="2:6" x14ac:dyDescent="0.25">
      <c r="B600" t="s">
        <v>975</v>
      </c>
      <c r="C600">
        <v>10520</v>
      </c>
      <c r="D600">
        <v>11762</v>
      </c>
      <c r="E600">
        <v>58</v>
      </c>
      <c r="F600">
        <v>697062</v>
      </c>
    </row>
    <row r="601" spans="2:6" x14ac:dyDescent="0.25">
      <c r="B601" t="s">
        <v>975</v>
      </c>
      <c r="C601">
        <v>10520</v>
      </c>
      <c r="D601">
        <v>11764</v>
      </c>
      <c r="E601">
        <v>58</v>
      </c>
      <c r="F601">
        <v>695814</v>
      </c>
    </row>
    <row r="602" spans="2:6" x14ac:dyDescent="0.25">
      <c r="B602" t="s">
        <v>975</v>
      </c>
      <c r="C602">
        <v>10520</v>
      </c>
      <c r="D602">
        <v>11764</v>
      </c>
      <c r="E602">
        <v>57</v>
      </c>
      <c r="F602">
        <v>696330</v>
      </c>
    </row>
    <row r="603" spans="2:6" x14ac:dyDescent="0.25">
      <c r="B603" t="s">
        <v>976</v>
      </c>
      <c r="C603">
        <v>9833</v>
      </c>
      <c r="D603">
        <v>10754</v>
      </c>
      <c r="E603">
        <v>58</v>
      </c>
      <c r="F603">
        <v>618083</v>
      </c>
    </row>
    <row r="604" spans="2:6" x14ac:dyDescent="0.25">
      <c r="B604" t="s">
        <v>976</v>
      </c>
      <c r="C604">
        <v>9833</v>
      </c>
      <c r="D604">
        <v>10760</v>
      </c>
      <c r="E604">
        <v>60</v>
      </c>
      <c r="F604">
        <v>621845</v>
      </c>
    </row>
    <row r="605" spans="2:6" x14ac:dyDescent="0.25">
      <c r="B605" t="s">
        <v>976</v>
      </c>
      <c r="C605">
        <v>9833</v>
      </c>
      <c r="D605">
        <v>10765</v>
      </c>
      <c r="E605">
        <v>58</v>
      </c>
      <c r="F605">
        <v>605876</v>
      </c>
    </row>
    <row r="606" spans="2:6" x14ac:dyDescent="0.25">
      <c r="B606" t="s">
        <v>976</v>
      </c>
      <c r="C606">
        <v>9833</v>
      </c>
      <c r="D606">
        <v>10761</v>
      </c>
      <c r="E606">
        <v>59</v>
      </c>
      <c r="F606">
        <v>611585</v>
      </c>
    </row>
    <row r="607" spans="2:6" x14ac:dyDescent="0.25">
      <c r="B607" t="s">
        <v>976</v>
      </c>
      <c r="C607">
        <v>9833</v>
      </c>
      <c r="D607">
        <v>10758</v>
      </c>
      <c r="E607">
        <v>60</v>
      </c>
      <c r="F607">
        <v>620888</v>
      </c>
    </row>
    <row r="608" spans="2:6" x14ac:dyDescent="0.25">
      <c r="B608" t="s">
        <v>977</v>
      </c>
      <c r="C608">
        <v>11779</v>
      </c>
      <c r="D608">
        <v>12594</v>
      </c>
      <c r="E608">
        <v>60</v>
      </c>
      <c r="F608">
        <v>707721</v>
      </c>
    </row>
    <row r="609" spans="2:6" x14ac:dyDescent="0.25">
      <c r="B609" t="s">
        <v>977</v>
      </c>
      <c r="C609">
        <v>11779</v>
      </c>
      <c r="D609">
        <v>12593</v>
      </c>
      <c r="E609">
        <v>55</v>
      </c>
      <c r="F609">
        <v>699691</v>
      </c>
    </row>
    <row r="610" spans="2:6" x14ac:dyDescent="0.25">
      <c r="B610" t="s">
        <v>977</v>
      </c>
      <c r="C610">
        <v>11779</v>
      </c>
      <c r="D610">
        <v>12596</v>
      </c>
      <c r="E610">
        <v>59</v>
      </c>
      <c r="F610">
        <v>711107</v>
      </c>
    </row>
    <row r="611" spans="2:6" x14ac:dyDescent="0.25">
      <c r="B611" t="s">
        <v>977</v>
      </c>
      <c r="C611">
        <v>11779</v>
      </c>
      <c r="D611">
        <v>12593</v>
      </c>
      <c r="E611">
        <v>59</v>
      </c>
      <c r="F611">
        <v>706118</v>
      </c>
    </row>
    <row r="612" spans="2:6" x14ac:dyDescent="0.25">
      <c r="B612" t="s">
        <v>977</v>
      </c>
      <c r="C612">
        <v>11779</v>
      </c>
      <c r="D612">
        <v>12597</v>
      </c>
      <c r="E612">
        <v>57</v>
      </c>
      <c r="F612">
        <v>720143</v>
      </c>
    </row>
    <row r="613" spans="2:6" x14ac:dyDescent="0.25">
      <c r="B613" t="s">
        <v>978</v>
      </c>
      <c r="C613">
        <v>10981</v>
      </c>
      <c r="D613">
        <v>11956</v>
      </c>
      <c r="E613">
        <v>58</v>
      </c>
      <c r="F613">
        <v>733568</v>
      </c>
    </row>
    <row r="614" spans="2:6" x14ac:dyDescent="0.25">
      <c r="B614" t="s">
        <v>978</v>
      </c>
      <c r="C614">
        <v>10981</v>
      </c>
      <c r="D614">
        <v>11962</v>
      </c>
      <c r="E614">
        <v>58</v>
      </c>
      <c r="F614">
        <v>723028</v>
      </c>
    </row>
    <row r="615" spans="2:6" x14ac:dyDescent="0.25">
      <c r="B615" t="s">
        <v>978</v>
      </c>
      <c r="C615">
        <v>10981</v>
      </c>
      <c r="D615">
        <v>11956</v>
      </c>
      <c r="E615">
        <v>59</v>
      </c>
      <c r="F615">
        <v>732283</v>
      </c>
    </row>
    <row r="616" spans="2:6" x14ac:dyDescent="0.25">
      <c r="B616" t="s">
        <v>978</v>
      </c>
      <c r="C616">
        <v>10981</v>
      </c>
      <c r="D616">
        <v>11956</v>
      </c>
      <c r="E616">
        <v>57</v>
      </c>
      <c r="F616">
        <v>735305</v>
      </c>
    </row>
    <row r="617" spans="2:6" x14ac:dyDescent="0.25">
      <c r="B617" t="s">
        <v>978</v>
      </c>
      <c r="C617">
        <v>10981</v>
      </c>
      <c r="D617">
        <v>11958</v>
      </c>
      <c r="E617">
        <v>58</v>
      </c>
      <c r="F617">
        <v>724723</v>
      </c>
    </row>
    <row r="618" spans="2:6" x14ac:dyDescent="0.25">
      <c r="B618" t="s">
        <v>979</v>
      </c>
      <c r="C618">
        <v>10627</v>
      </c>
      <c r="D618">
        <v>11529</v>
      </c>
      <c r="E618">
        <v>58</v>
      </c>
      <c r="F618">
        <v>801187</v>
      </c>
    </row>
    <row r="619" spans="2:6" x14ac:dyDescent="0.25">
      <c r="B619" t="s">
        <v>979</v>
      </c>
      <c r="C619">
        <v>10627</v>
      </c>
      <c r="D619">
        <v>11524</v>
      </c>
      <c r="E619">
        <v>58</v>
      </c>
      <c r="F619">
        <v>801919</v>
      </c>
    </row>
    <row r="620" spans="2:6" x14ac:dyDescent="0.25">
      <c r="B620" t="s">
        <v>979</v>
      </c>
      <c r="C620">
        <v>10627</v>
      </c>
      <c r="D620">
        <v>11532</v>
      </c>
      <c r="E620">
        <v>59</v>
      </c>
      <c r="F620">
        <v>807113</v>
      </c>
    </row>
    <row r="621" spans="2:6" x14ac:dyDescent="0.25">
      <c r="B621" t="s">
        <v>979</v>
      </c>
      <c r="C621">
        <v>10627</v>
      </c>
      <c r="D621">
        <v>11526</v>
      </c>
      <c r="E621">
        <v>59</v>
      </c>
      <c r="F621">
        <v>802921</v>
      </c>
    </row>
    <row r="622" spans="2:6" x14ac:dyDescent="0.25">
      <c r="B622" t="s">
        <v>979</v>
      </c>
      <c r="C622">
        <v>10627</v>
      </c>
      <c r="D622">
        <v>11532</v>
      </c>
      <c r="E622">
        <v>59</v>
      </c>
      <c r="F622">
        <v>801620</v>
      </c>
    </row>
    <row r="623" spans="2:6" x14ac:dyDescent="0.25">
      <c r="B623" t="s">
        <v>980</v>
      </c>
      <c r="C623">
        <v>9478</v>
      </c>
      <c r="D623">
        <v>11030</v>
      </c>
      <c r="E623">
        <v>59</v>
      </c>
      <c r="F623">
        <v>699859</v>
      </c>
    </row>
    <row r="624" spans="2:6" x14ac:dyDescent="0.25">
      <c r="B624" t="s">
        <v>980</v>
      </c>
      <c r="C624">
        <v>9478</v>
      </c>
      <c r="D624">
        <v>11026</v>
      </c>
      <c r="E624">
        <v>59</v>
      </c>
      <c r="F624">
        <v>694705</v>
      </c>
    </row>
    <row r="625" spans="2:6" x14ac:dyDescent="0.25">
      <c r="B625" t="s">
        <v>980</v>
      </c>
      <c r="C625">
        <v>9478</v>
      </c>
      <c r="D625">
        <v>11020</v>
      </c>
      <c r="E625">
        <v>59</v>
      </c>
      <c r="F625">
        <v>689529</v>
      </c>
    </row>
    <row r="626" spans="2:6" x14ac:dyDescent="0.25">
      <c r="B626" t="s">
        <v>980</v>
      </c>
      <c r="C626">
        <v>9478</v>
      </c>
      <c r="D626">
        <v>11037</v>
      </c>
      <c r="E626">
        <v>59</v>
      </c>
      <c r="F626">
        <v>670617</v>
      </c>
    </row>
    <row r="627" spans="2:6" x14ac:dyDescent="0.25">
      <c r="B627" t="s">
        <v>980</v>
      </c>
      <c r="C627">
        <v>9478</v>
      </c>
      <c r="D627">
        <v>11033</v>
      </c>
      <c r="E627">
        <v>60</v>
      </c>
      <c r="F627">
        <v>692101</v>
      </c>
    </row>
    <row r="628" spans="2:6" x14ac:dyDescent="0.25">
      <c r="B628" t="s">
        <v>981</v>
      </c>
      <c r="C628">
        <v>10602</v>
      </c>
      <c r="D628">
        <v>11707</v>
      </c>
      <c r="E628">
        <v>60</v>
      </c>
      <c r="F628">
        <v>637595</v>
      </c>
    </row>
    <row r="629" spans="2:6" x14ac:dyDescent="0.25">
      <c r="B629" t="s">
        <v>981</v>
      </c>
      <c r="C629">
        <v>10602</v>
      </c>
      <c r="D629">
        <v>11716</v>
      </c>
      <c r="E629">
        <v>59</v>
      </c>
      <c r="F629">
        <v>628636</v>
      </c>
    </row>
    <row r="630" spans="2:6" x14ac:dyDescent="0.25">
      <c r="B630" t="s">
        <v>981</v>
      </c>
      <c r="C630">
        <v>10602</v>
      </c>
      <c r="D630">
        <v>11709</v>
      </c>
      <c r="E630">
        <v>60</v>
      </c>
      <c r="F630">
        <v>625154</v>
      </c>
    </row>
    <row r="631" spans="2:6" x14ac:dyDescent="0.25">
      <c r="B631" t="s">
        <v>981</v>
      </c>
      <c r="C631">
        <v>10602</v>
      </c>
      <c r="D631">
        <v>11706</v>
      </c>
      <c r="E631">
        <v>59</v>
      </c>
      <c r="F631">
        <v>632533</v>
      </c>
    </row>
    <row r="632" spans="2:6" x14ac:dyDescent="0.25">
      <c r="B632" t="s">
        <v>981</v>
      </c>
      <c r="C632">
        <v>10602</v>
      </c>
      <c r="D632">
        <v>11709</v>
      </c>
      <c r="E632">
        <v>60</v>
      </c>
      <c r="F632">
        <v>633609</v>
      </c>
    </row>
    <row r="633" spans="2:6" x14ac:dyDescent="0.25">
      <c r="B633" t="s">
        <v>982</v>
      </c>
      <c r="C633">
        <v>12300</v>
      </c>
      <c r="D633">
        <v>13160</v>
      </c>
      <c r="E633">
        <v>58</v>
      </c>
      <c r="F633">
        <v>748218</v>
      </c>
    </row>
    <row r="634" spans="2:6" x14ac:dyDescent="0.25">
      <c r="B634" t="s">
        <v>982</v>
      </c>
      <c r="C634">
        <v>12300</v>
      </c>
      <c r="D634">
        <v>13155</v>
      </c>
      <c r="E634">
        <v>59</v>
      </c>
      <c r="F634">
        <v>729906</v>
      </c>
    </row>
    <row r="635" spans="2:6" x14ac:dyDescent="0.25">
      <c r="B635" t="s">
        <v>982</v>
      </c>
      <c r="C635">
        <v>12300</v>
      </c>
      <c r="D635">
        <v>13158</v>
      </c>
      <c r="E635">
        <v>60</v>
      </c>
      <c r="F635">
        <v>748582</v>
      </c>
    </row>
    <row r="636" spans="2:6" x14ac:dyDescent="0.25">
      <c r="B636" t="s">
        <v>982</v>
      </c>
      <c r="C636">
        <v>12300</v>
      </c>
      <c r="D636">
        <v>13158</v>
      </c>
      <c r="E636">
        <v>58</v>
      </c>
      <c r="F636">
        <v>756606</v>
      </c>
    </row>
    <row r="637" spans="2:6" x14ac:dyDescent="0.25">
      <c r="B637" t="s">
        <v>982</v>
      </c>
      <c r="C637">
        <v>12300</v>
      </c>
      <c r="D637">
        <v>13162</v>
      </c>
      <c r="E637">
        <v>59</v>
      </c>
      <c r="F637">
        <v>743990</v>
      </c>
    </row>
    <row r="638" spans="2:6" x14ac:dyDescent="0.25">
      <c r="B638" t="s">
        <v>983</v>
      </c>
      <c r="C638">
        <v>10547</v>
      </c>
      <c r="D638">
        <v>11801</v>
      </c>
      <c r="E638">
        <v>60</v>
      </c>
      <c r="F638">
        <v>707219</v>
      </c>
    </row>
    <row r="639" spans="2:6" x14ac:dyDescent="0.25">
      <c r="B639" t="s">
        <v>983</v>
      </c>
      <c r="C639">
        <v>10547</v>
      </c>
      <c r="D639">
        <v>11816</v>
      </c>
      <c r="E639">
        <v>59</v>
      </c>
      <c r="F639">
        <v>685001</v>
      </c>
    </row>
    <row r="640" spans="2:6" x14ac:dyDescent="0.25">
      <c r="B640" t="s">
        <v>983</v>
      </c>
      <c r="C640">
        <v>10547</v>
      </c>
      <c r="D640">
        <v>11814</v>
      </c>
      <c r="E640">
        <v>60</v>
      </c>
      <c r="F640">
        <v>712670</v>
      </c>
    </row>
    <row r="641" spans="2:6" x14ac:dyDescent="0.25">
      <c r="B641" t="s">
        <v>983</v>
      </c>
      <c r="C641">
        <v>10547</v>
      </c>
      <c r="D641">
        <v>11811</v>
      </c>
      <c r="E641">
        <v>60</v>
      </c>
      <c r="F641">
        <v>720621</v>
      </c>
    </row>
    <row r="642" spans="2:6" x14ac:dyDescent="0.25">
      <c r="B642" t="s">
        <v>983</v>
      </c>
      <c r="C642">
        <v>10547</v>
      </c>
      <c r="D642">
        <v>11815</v>
      </c>
      <c r="E642">
        <v>58</v>
      </c>
      <c r="F642">
        <v>698185</v>
      </c>
    </row>
    <row r="643" spans="2:6" x14ac:dyDescent="0.25">
      <c r="B643" t="s">
        <v>984</v>
      </c>
      <c r="C643">
        <v>10689</v>
      </c>
      <c r="D643">
        <v>11881</v>
      </c>
      <c r="E643">
        <v>60</v>
      </c>
      <c r="F643">
        <v>768824</v>
      </c>
    </row>
    <row r="644" spans="2:6" x14ac:dyDescent="0.25">
      <c r="B644" t="s">
        <v>984</v>
      </c>
      <c r="C644">
        <v>10689</v>
      </c>
      <c r="D644">
        <v>11881</v>
      </c>
      <c r="E644">
        <v>59</v>
      </c>
      <c r="F644">
        <v>754538</v>
      </c>
    </row>
    <row r="645" spans="2:6" x14ac:dyDescent="0.25">
      <c r="B645" t="s">
        <v>984</v>
      </c>
      <c r="C645">
        <v>10689</v>
      </c>
      <c r="D645">
        <v>11880</v>
      </c>
      <c r="E645">
        <v>59</v>
      </c>
      <c r="F645">
        <v>788183</v>
      </c>
    </row>
    <row r="646" spans="2:6" x14ac:dyDescent="0.25">
      <c r="B646" t="s">
        <v>984</v>
      </c>
      <c r="C646">
        <v>10689</v>
      </c>
      <c r="D646">
        <v>11872</v>
      </c>
      <c r="E646">
        <v>59</v>
      </c>
      <c r="F646">
        <v>785468</v>
      </c>
    </row>
    <row r="647" spans="2:6" x14ac:dyDescent="0.25">
      <c r="B647" t="s">
        <v>984</v>
      </c>
      <c r="C647">
        <v>10689</v>
      </c>
      <c r="D647">
        <v>11874</v>
      </c>
      <c r="E647">
        <v>59</v>
      </c>
      <c r="F647">
        <v>773967</v>
      </c>
    </row>
    <row r="648" spans="2:6" x14ac:dyDescent="0.25">
      <c r="B648" t="s">
        <v>985</v>
      </c>
      <c r="C648">
        <v>9862</v>
      </c>
      <c r="D648">
        <v>11097</v>
      </c>
      <c r="E648">
        <v>58</v>
      </c>
      <c r="F648">
        <v>706139</v>
      </c>
    </row>
    <row r="649" spans="2:6" x14ac:dyDescent="0.25">
      <c r="B649" t="s">
        <v>985</v>
      </c>
      <c r="C649">
        <v>9862</v>
      </c>
      <c r="D649">
        <v>11099</v>
      </c>
      <c r="E649">
        <v>58</v>
      </c>
      <c r="F649">
        <v>701774</v>
      </c>
    </row>
    <row r="650" spans="2:6" x14ac:dyDescent="0.25">
      <c r="B650" t="s">
        <v>985</v>
      </c>
      <c r="C650">
        <v>9862</v>
      </c>
      <c r="D650">
        <v>11098</v>
      </c>
      <c r="E650">
        <v>52</v>
      </c>
      <c r="F650">
        <v>712526</v>
      </c>
    </row>
    <row r="651" spans="2:6" x14ac:dyDescent="0.25">
      <c r="B651" t="s">
        <v>985</v>
      </c>
      <c r="C651">
        <v>9862</v>
      </c>
      <c r="D651">
        <v>11101</v>
      </c>
      <c r="E651">
        <v>60</v>
      </c>
      <c r="F651">
        <v>662987</v>
      </c>
    </row>
    <row r="652" spans="2:6" x14ac:dyDescent="0.25">
      <c r="B652" t="s">
        <v>985</v>
      </c>
      <c r="C652">
        <v>9862</v>
      </c>
      <c r="D652">
        <v>11096</v>
      </c>
      <c r="E652">
        <v>56</v>
      </c>
      <c r="F652">
        <v>689724</v>
      </c>
    </row>
    <row r="653" spans="2:6" x14ac:dyDescent="0.25">
      <c r="B653" t="s">
        <v>986</v>
      </c>
      <c r="C653">
        <v>12057</v>
      </c>
      <c r="D653">
        <v>12693</v>
      </c>
      <c r="E653">
        <v>59</v>
      </c>
      <c r="F653">
        <v>731746</v>
      </c>
    </row>
    <row r="654" spans="2:6" x14ac:dyDescent="0.25">
      <c r="B654" t="s">
        <v>986</v>
      </c>
      <c r="C654">
        <v>12057</v>
      </c>
      <c r="D654">
        <v>12695</v>
      </c>
      <c r="E654">
        <v>57</v>
      </c>
      <c r="F654">
        <v>695998</v>
      </c>
    </row>
    <row r="655" spans="2:6" x14ac:dyDescent="0.25">
      <c r="B655" t="s">
        <v>986</v>
      </c>
      <c r="C655">
        <v>12057</v>
      </c>
      <c r="D655">
        <v>12691</v>
      </c>
      <c r="E655">
        <v>60</v>
      </c>
      <c r="F655">
        <v>715880</v>
      </c>
    </row>
    <row r="656" spans="2:6" x14ac:dyDescent="0.25">
      <c r="B656" t="s">
        <v>986</v>
      </c>
      <c r="C656">
        <v>12057</v>
      </c>
      <c r="D656">
        <v>12690</v>
      </c>
      <c r="E656">
        <v>58</v>
      </c>
      <c r="F656">
        <v>729864</v>
      </c>
    </row>
    <row r="657" spans="2:6" x14ac:dyDescent="0.25">
      <c r="B657" t="s">
        <v>986</v>
      </c>
      <c r="C657">
        <v>12057</v>
      </c>
      <c r="D657">
        <v>12695</v>
      </c>
      <c r="E657">
        <v>54</v>
      </c>
      <c r="F657">
        <v>721623</v>
      </c>
    </row>
    <row r="658" spans="2:6" x14ac:dyDescent="0.25">
      <c r="B658" t="s">
        <v>987</v>
      </c>
      <c r="C658">
        <v>12669</v>
      </c>
      <c r="D658">
        <v>13313</v>
      </c>
      <c r="E658">
        <v>59</v>
      </c>
      <c r="F658">
        <v>787287</v>
      </c>
    </row>
    <row r="659" spans="2:6" x14ac:dyDescent="0.25">
      <c r="B659" t="s">
        <v>987</v>
      </c>
      <c r="C659">
        <v>12669</v>
      </c>
      <c r="D659">
        <v>13317</v>
      </c>
      <c r="E659">
        <v>59</v>
      </c>
      <c r="F659">
        <v>790884</v>
      </c>
    </row>
    <row r="660" spans="2:6" x14ac:dyDescent="0.25">
      <c r="B660" t="s">
        <v>987</v>
      </c>
      <c r="C660">
        <v>12669</v>
      </c>
      <c r="D660">
        <v>13324</v>
      </c>
      <c r="E660">
        <v>58</v>
      </c>
      <c r="F660">
        <v>787212</v>
      </c>
    </row>
    <row r="661" spans="2:6" x14ac:dyDescent="0.25">
      <c r="B661" t="s">
        <v>987</v>
      </c>
      <c r="C661">
        <v>12669</v>
      </c>
      <c r="D661">
        <v>13313</v>
      </c>
      <c r="E661">
        <v>58</v>
      </c>
      <c r="F661">
        <v>789198</v>
      </c>
    </row>
    <row r="662" spans="2:6" x14ac:dyDescent="0.25">
      <c r="B662" t="s">
        <v>987</v>
      </c>
      <c r="C662">
        <v>12669</v>
      </c>
      <c r="D662">
        <v>13322</v>
      </c>
      <c r="E662">
        <v>59</v>
      </c>
      <c r="F662">
        <v>789573</v>
      </c>
    </row>
    <row r="663" spans="2:6" x14ac:dyDescent="0.25">
      <c r="B663" t="s">
        <v>988</v>
      </c>
      <c r="C663">
        <v>11658</v>
      </c>
      <c r="D663">
        <v>12811</v>
      </c>
      <c r="E663">
        <v>57</v>
      </c>
      <c r="F663">
        <v>670388</v>
      </c>
    </row>
    <row r="664" spans="2:6" x14ac:dyDescent="0.25">
      <c r="B664" t="s">
        <v>988</v>
      </c>
      <c r="C664">
        <v>11658</v>
      </c>
      <c r="D664">
        <v>12817</v>
      </c>
      <c r="E664">
        <v>55</v>
      </c>
      <c r="F664">
        <v>671386</v>
      </c>
    </row>
    <row r="665" spans="2:6" x14ac:dyDescent="0.25">
      <c r="B665" t="s">
        <v>988</v>
      </c>
      <c r="C665">
        <v>11658</v>
      </c>
      <c r="D665">
        <v>12815</v>
      </c>
      <c r="E665">
        <v>59</v>
      </c>
      <c r="F665">
        <v>680244</v>
      </c>
    </row>
    <row r="666" spans="2:6" x14ac:dyDescent="0.25">
      <c r="B666" t="s">
        <v>988</v>
      </c>
      <c r="C666">
        <v>11658</v>
      </c>
      <c r="D666">
        <v>12803</v>
      </c>
      <c r="E666">
        <v>52</v>
      </c>
      <c r="F666">
        <v>685650</v>
      </c>
    </row>
    <row r="667" spans="2:6" x14ac:dyDescent="0.25">
      <c r="B667" t="s">
        <v>988</v>
      </c>
      <c r="C667">
        <v>11658</v>
      </c>
      <c r="D667">
        <v>12815</v>
      </c>
      <c r="E667">
        <v>58</v>
      </c>
      <c r="F667">
        <v>690643</v>
      </c>
    </row>
    <row r="668" spans="2:6" x14ac:dyDescent="0.25">
      <c r="B668" t="s">
        <v>989</v>
      </c>
      <c r="C668">
        <v>11642</v>
      </c>
      <c r="D668">
        <v>12348</v>
      </c>
      <c r="E668">
        <v>55</v>
      </c>
      <c r="F668">
        <v>807954</v>
      </c>
    </row>
    <row r="669" spans="2:6" x14ac:dyDescent="0.25">
      <c r="B669" t="s">
        <v>989</v>
      </c>
      <c r="C669">
        <v>11642</v>
      </c>
      <c r="D669">
        <v>12343</v>
      </c>
      <c r="E669">
        <v>59</v>
      </c>
      <c r="F669">
        <v>792543</v>
      </c>
    </row>
    <row r="670" spans="2:6" x14ac:dyDescent="0.25">
      <c r="B670" t="s">
        <v>989</v>
      </c>
      <c r="C670">
        <v>11642</v>
      </c>
      <c r="D670">
        <v>12340</v>
      </c>
      <c r="E670">
        <v>59</v>
      </c>
      <c r="F670">
        <v>804700</v>
      </c>
    </row>
    <row r="671" spans="2:6" x14ac:dyDescent="0.25">
      <c r="B671" t="s">
        <v>989</v>
      </c>
      <c r="C671">
        <v>11642</v>
      </c>
      <c r="D671">
        <v>12349</v>
      </c>
      <c r="E671">
        <v>59</v>
      </c>
      <c r="F671">
        <v>800697</v>
      </c>
    </row>
    <row r="672" spans="2:6" x14ac:dyDescent="0.25">
      <c r="B672" t="s">
        <v>989</v>
      </c>
      <c r="C672">
        <v>11642</v>
      </c>
      <c r="D672">
        <v>12344</v>
      </c>
      <c r="E672">
        <v>59</v>
      </c>
      <c r="F672">
        <v>803696</v>
      </c>
    </row>
    <row r="673" spans="2:6" x14ac:dyDescent="0.25">
      <c r="B673" t="s">
        <v>990</v>
      </c>
      <c r="C673">
        <v>14011</v>
      </c>
      <c r="D673">
        <v>14544</v>
      </c>
      <c r="E673">
        <v>59</v>
      </c>
      <c r="F673">
        <v>808376</v>
      </c>
    </row>
    <row r="674" spans="2:6" x14ac:dyDescent="0.25">
      <c r="B674" t="s">
        <v>990</v>
      </c>
      <c r="C674">
        <v>14011</v>
      </c>
      <c r="D674">
        <v>14535</v>
      </c>
      <c r="E674">
        <v>60</v>
      </c>
      <c r="F674">
        <v>814062</v>
      </c>
    </row>
    <row r="675" spans="2:6" x14ac:dyDescent="0.25">
      <c r="B675" t="s">
        <v>990</v>
      </c>
      <c r="C675">
        <v>14011</v>
      </c>
      <c r="D675">
        <v>14534</v>
      </c>
      <c r="E675">
        <v>58</v>
      </c>
      <c r="F675">
        <v>791012</v>
      </c>
    </row>
    <row r="676" spans="2:6" x14ac:dyDescent="0.25">
      <c r="B676" t="s">
        <v>990</v>
      </c>
      <c r="C676">
        <v>14011</v>
      </c>
      <c r="D676">
        <v>14547</v>
      </c>
      <c r="E676">
        <v>59</v>
      </c>
      <c r="F676">
        <v>805180</v>
      </c>
    </row>
    <row r="677" spans="2:6" x14ac:dyDescent="0.25">
      <c r="B677" t="s">
        <v>990</v>
      </c>
      <c r="C677">
        <v>14011</v>
      </c>
      <c r="D677">
        <v>14537</v>
      </c>
      <c r="E677">
        <v>59</v>
      </c>
      <c r="F677">
        <v>801144</v>
      </c>
    </row>
    <row r="678" spans="2:6" x14ac:dyDescent="0.25">
      <c r="B678" t="s">
        <v>991</v>
      </c>
      <c r="C678">
        <v>13026</v>
      </c>
      <c r="D678">
        <v>13711</v>
      </c>
      <c r="E678">
        <v>59</v>
      </c>
      <c r="F678">
        <v>684615</v>
      </c>
    </row>
    <row r="679" spans="2:6" x14ac:dyDescent="0.25">
      <c r="B679" t="s">
        <v>991</v>
      </c>
      <c r="C679">
        <v>13026</v>
      </c>
      <c r="D679">
        <v>13695</v>
      </c>
      <c r="E679">
        <v>59</v>
      </c>
      <c r="F679">
        <v>698791</v>
      </c>
    </row>
    <row r="680" spans="2:6" x14ac:dyDescent="0.25">
      <c r="B680" t="s">
        <v>991</v>
      </c>
      <c r="C680">
        <v>13026</v>
      </c>
      <c r="D680">
        <v>13701</v>
      </c>
      <c r="E680">
        <v>59</v>
      </c>
      <c r="F680">
        <v>700830</v>
      </c>
    </row>
    <row r="681" spans="2:6" x14ac:dyDescent="0.25">
      <c r="B681" t="s">
        <v>991</v>
      </c>
      <c r="C681">
        <v>13026</v>
      </c>
      <c r="D681">
        <v>13704</v>
      </c>
      <c r="E681">
        <v>59</v>
      </c>
      <c r="F681">
        <v>700069</v>
      </c>
    </row>
    <row r="682" spans="2:6" x14ac:dyDescent="0.25">
      <c r="B682" t="s">
        <v>991</v>
      </c>
      <c r="C682">
        <v>13026</v>
      </c>
      <c r="D682">
        <v>13705</v>
      </c>
      <c r="E682">
        <v>60</v>
      </c>
      <c r="F682">
        <v>690900</v>
      </c>
    </row>
    <row r="683" spans="2:6" x14ac:dyDescent="0.25">
      <c r="B683" t="s">
        <v>992</v>
      </c>
      <c r="C683">
        <v>13821</v>
      </c>
      <c r="D683">
        <v>14495</v>
      </c>
      <c r="E683">
        <v>60</v>
      </c>
      <c r="F683">
        <v>759192</v>
      </c>
    </row>
    <row r="684" spans="2:6" x14ac:dyDescent="0.25">
      <c r="B684" t="s">
        <v>992</v>
      </c>
      <c r="C684">
        <v>13821</v>
      </c>
      <c r="D684">
        <v>14491</v>
      </c>
      <c r="E684">
        <v>59</v>
      </c>
      <c r="F684">
        <v>766584</v>
      </c>
    </row>
    <row r="685" spans="2:6" x14ac:dyDescent="0.25">
      <c r="B685" t="s">
        <v>992</v>
      </c>
      <c r="C685">
        <v>13821</v>
      </c>
      <c r="D685">
        <v>14472</v>
      </c>
      <c r="E685">
        <v>60</v>
      </c>
      <c r="F685">
        <v>753563</v>
      </c>
    </row>
    <row r="686" spans="2:6" x14ac:dyDescent="0.25">
      <c r="B686" t="s">
        <v>992</v>
      </c>
      <c r="C686">
        <v>13821</v>
      </c>
      <c r="D686">
        <v>14466</v>
      </c>
      <c r="E686">
        <v>59</v>
      </c>
      <c r="F686">
        <v>745530</v>
      </c>
    </row>
    <row r="687" spans="2:6" x14ac:dyDescent="0.25">
      <c r="B687" t="s">
        <v>992</v>
      </c>
      <c r="C687">
        <v>13821</v>
      </c>
      <c r="D687">
        <v>14479</v>
      </c>
      <c r="E687">
        <v>60</v>
      </c>
      <c r="F687">
        <v>724944</v>
      </c>
    </row>
    <row r="688" spans="2:6" x14ac:dyDescent="0.25">
      <c r="B688" t="s">
        <v>993</v>
      </c>
      <c r="C688">
        <v>10407</v>
      </c>
      <c r="D688">
        <v>11322</v>
      </c>
      <c r="E688">
        <v>60</v>
      </c>
      <c r="F688">
        <v>606632</v>
      </c>
    </row>
    <row r="689" spans="2:6" x14ac:dyDescent="0.25">
      <c r="B689" t="s">
        <v>993</v>
      </c>
      <c r="C689">
        <v>10407</v>
      </c>
      <c r="D689">
        <v>11331</v>
      </c>
      <c r="E689">
        <v>60</v>
      </c>
      <c r="F689">
        <v>606515</v>
      </c>
    </row>
    <row r="690" spans="2:6" x14ac:dyDescent="0.25">
      <c r="B690" t="s">
        <v>993</v>
      </c>
      <c r="C690">
        <v>10407</v>
      </c>
      <c r="D690">
        <v>11333</v>
      </c>
      <c r="E690">
        <v>59</v>
      </c>
      <c r="F690">
        <v>601077</v>
      </c>
    </row>
    <row r="691" spans="2:6" x14ac:dyDescent="0.25">
      <c r="B691" t="s">
        <v>993</v>
      </c>
      <c r="C691">
        <v>10407</v>
      </c>
      <c r="D691">
        <v>11321</v>
      </c>
      <c r="E691">
        <v>60</v>
      </c>
      <c r="F691">
        <v>603936</v>
      </c>
    </row>
    <row r="692" spans="2:6" x14ac:dyDescent="0.25">
      <c r="B692" t="s">
        <v>993</v>
      </c>
      <c r="C692">
        <v>10407</v>
      </c>
      <c r="D692">
        <v>11327</v>
      </c>
      <c r="E692">
        <v>60</v>
      </c>
      <c r="F692">
        <v>606248</v>
      </c>
    </row>
    <row r="693" spans="2:6" x14ac:dyDescent="0.25">
      <c r="B693" t="s">
        <v>994</v>
      </c>
      <c r="C693">
        <v>12299</v>
      </c>
      <c r="D693">
        <v>12858</v>
      </c>
      <c r="E693">
        <v>58</v>
      </c>
      <c r="F693">
        <v>746849</v>
      </c>
    </row>
    <row r="694" spans="2:6" x14ac:dyDescent="0.25">
      <c r="B694" t="s">
        <v>994</v>
      </c>
      <c r="C694">
        <v>12299</v>
      </c>
      <c r="D694">
        <v>12848</v>
      </c>
      <c r="E694">
        <v>60</v>
      </c>
      <c r="F694">
        <v>755939</v>
      </c>
    </row>
    <row r="695" spans="2:6" x14ac:dyDescent="0.25">
      <c r="B695" t="s">
        <v>994</v>
      </c>
      <c r="C695">
        <v>12299</v>
      </c>
      <c r="D695">
        <v>12858</v>
      </c>
      <c r="E695">
        <v>58</v>
      </c>
      <c r="F695">
        <v>751838</v>
      </c>
    </row>
    <row r="696" spans="2:6" x14ac:dyDescent="0.25">
      <c r="B696" t="s">
        <v>994</v>
      </c>
      <c r="C696">
        <v>12299</v>
      </c>
      <c r="D696">
        <v>12858</v>
      </c>
      <c r="E696">
        <v>58</v>
      </c>
      <c r="F696">
        <v>751485</v>
      </c>
    </row>
    <row r="697" spans="2:6" x14ac:dyDescent="0.25">
      <c r="B697" t="s">
        <v>994</v>
      </c>
      <c r="C697">
        <v>12299</v>
      </c>
      <c r="D697">
        <v>12851</v>
      </c>
      <c r="E697">
        <v>60</v>
      </c>
      <c r="F697">
        <v>771891</v>
      </c>
    </row>
    <row r="698" spans="2:6" x14ac:dyDescent="0.25">
      <c r="B698" t="s">
        <v>995</v>
      </c>
      <c r="C698">
        <v>11347</v>
      </c>
      <c r="D698">
        <v>12123</v>
      </c>
      <c r="E698">
        <v>60</v>
      </c>
      <c r="F698">
        <v>726233</v>
      </c>
    </row>
    <row r="699" spans="2:6" x14ac:dyDescent="0.25">
      <c r="B699" t="s">
        <v>995</v>
      </c>
      <c r="C699">
        <v>11347</v>
      </c>
      <c r="D699">
        <v>12119</v>
      </c>
      <c r="E699">
        <v>60</v>
      </c>
      <c r="F699">
        <v>717653</v>
      </c>
    </row>
    <row r="700" spans="2:6" x14ac:dyDescent="0.25">
      <c r="B700" t="s">
        <v>995</v>
      </c>
      <c r="C700">
        <v>11347</v>
      </c>
      <c r="D700">
        <v>12126</v>
      </c>
      <c r="E700">
        <v>58</v>
      </c>
      <c r="F700">
        <v>725284</v>
      </c>
    </row>
    <row r="701" spans="2:6" x14ac:dyDescent="0.25">
      <c r="B701" t="s">
        <v>995</v>
      </c>
      <c r="C701">
        <v>11347</v>
      </c>
      <c r="D701">
        <v>12135</v>
      </c>
      <c r="E701">
        <v>59</v>
      </c>
      <c r="F701">
        <v>699476</v>
      </c>
    </row>
    <row r="702" spans="2:6" x14ac:dyDescent="0.25">
      <c r="B702" t="s">
        <v>995</v>
      </c>
      <c r="C702">
        <v>11347</v>
      </c>
      <c r="D702">
        <v>12129</v>
      </c>
      <c r="E702">
        <v>60</v>
      </c>
      <c r="F702">
        <v>698653</v>
      </c>
    </row>
  </sheetData>
  <mergeCells count="140"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81"/>
  <sheetViews>
    <sheetView tabSelected="1" topLeftCell="BC46" workbookViewId="0">
      <selection activeCell="CC6" sqref="CC6"/>
    </sheetView>
  </sheetViews>
  <sheetFormatPr defaultRowHeight="15" x14ac:dyDescent="0.25"/>
  <cols>
    <col min="26" max="26" width="10.140625" customWidth="1"/>
    <col min="27" max="27" width="10.7109375" customWidth="1"/>
    <col min="40" max="40" width="9.140625" style="2"/>
  </cols>
  <sheetData>
    <row r="1" spans="1:154" x14ac:dyDescent="0.25">
      <c r="H1" s="2"/>
      <c r="I1" s="2"/>
      <c r="J1" s="2"/>
      <c r="K1" s="2"/>
      <c r="CA1" s="2"/>
      <c r="CB1" s="2"/>
      <c r="CC1" s="2"/>
      <c r="CD1" s="2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"/>
      <c r="CV1" s="2"/>
      <c r="CW1" s="2"/>
      <c r="CX1" s="21"/>
      <c r="CY1" s="21"/>
      <c r="CZ1" s="21"/>
      <c r="DA1" s="21"/>
      <c r="DB1" s="21"/>
      <c r="DC1" s="21"/>
      <c r="DD1" s="19"/>
      <c r="DE1" s="21"/>
      <c r="DF1" s="21"/>
      <c r="DG1" s="21"/>
      <c r="DH1" s="21"/>
      <c r="DI1" s="21"/>
      <c r="DJ1" s="21"/>
      <c r="DK1" s="21"/>
      <c r="DL1" s="21"/>
      <c r="DM1" s="6"/>
      <c r="DN1" s="2"/>
      <c r="DO1" s="21"/>
      <c r="DP1" s="21"/>
      <c r="DQ1" s="21"/>
      <c r="DR1" s="21"/>
      <c r="DS1" s="21"/>
      <c r="DT1" s="21"/>
      <c r="DU1" s="21"/>
      <c r="DV1" s="21"/>
      <c r="DW1" s="6"/>
      <c r="DX1" s="2"/>
      <c r="DY1" s="21"/>
      <c r="DZ1" s="21"/>
      <c r="EA1" s="21"/>
      <c r="EB1" s="21"/>
      <c r="EC1" s="21"/>
      <c r="ED1" s="21"/>
      <c r="EE1" s="21"/>
      <c r="EF1" s="21"/>
      <c r="EG1" s="2"/>
      <c r="EH1" s="21"/>
      <c r="EI1" s="21"/>
      <c r="EJ1" s="21"/>
      <c r="EK1" s="21"/>
      <c r="EL1" s="21"/>
      <c r="EM1" s="21"/>
      <c r="EN1" s="21"/>
      <c r="EO1" s="21"/>
      <c r="EP1" s="2"/>
      <c r="EQ1" s="21"/>
      <c r="ER1" s="21"/>
      <c r="ES1" s="21"/>
      <c r="ET1" s="21"/>
      <c r="EU1" s="21"/>
      <c r="EV1" s="21"/>
      <c r="EW1" s="21"/>
      <c r="EX1" s="21"/>
    </row>
    <row r="2" spans="1:154" ht="15" customHeight="1" x14ac:dyDescent="0.25">
      <c r="F2" s="22" t="s">
        <v>854</v>
      </c>
      <c r="G2" s="22" t="s">
        <v>855</v>
      </c>
      <c r="H2" s="22" t="s">
        <v>851</v>
      </c>
      <c r="I2" s="22"/>
      <c r="J2" s="22" t="s">
        <v>850</v>
      </c>
      <c r="K2" s="22"/>
      <c r="L2" s="20" t="s">
        <v>996</v>
      </c>
      <c r="M2" s="20"/>
      <c r="N2" s="20"/>
      <c r="O2" s="20" t="s">
        <v>997</v>
      </c>
      <c r="P2" s="20"/>
      <c r="Q2" s="20"/>
      <c r="R2" s="20" t="s">
        <v>998</v>
      </c>
      <c r="S2" s="20"/>
      <c r="T2" s="20"/>
      <c r="U2" s="13"/>
      <c r="V2" s="13"/>
      <c r="W2" s="13"/>
      <c r="X2" s="13"/>
      <c r="Y2" s="13"/>
      <c r="Z2" s="13"/>
      <c r="AA2" s="13"/>
      <c r="AB2" s="13"/>
      <c r="AC2" s="13"/>
      <c r="AD2" s="20" t="s">
        <v>1006</v>
      </c>
      <c r="AE2" s="20"/>
      <c r="AF2" s="20"/>
      <c r="AG2" s="20" t="s">
        <v>1007</v>
      </c>
      <c r="AH2" s="20"/>
      <c r="AI2" s="20"/>
      <c r="AJ2" s="13"/>
      <c r="AK2" s="13"/>
      <c r="AL2" s="13"/>
      <c r="AM2" s="13"/>
      <c r="AN2" s="6"/>
      <c r="AO2" s="13"/>
      <c r="AP2" s="13"/>
      <c r="AQ2" s="13"/>
      <c r="AR2" s="20" t="s">
        <v>1008</v>
      </c>
      <c r="AS2" s="20"/>
      <c r="AT2" s="20"/>
      <c r="AU2" s="20" t="s">
        <v>1009</v>
      </c>
      <c r="AV2" s="20"/>
      <c r="AW2" s="20"/>
      <c r="AX2" s="20" t="s">
        <v>1010</v>
      </c>
      <c r="AY2" s="20"/>
      <c r="AZ2" s="20"/>
      <c r="BA2" s="13"/>
      <c r="BB2" s="13"/>
      <c r="BC2" s="13"/>
      <c r="BD2" s="13"/>
      <c r="BE2" s="13"/>
      <c r="BF2" s="13"/>
      <c r="BG2" s="13"/>
      <c r="BH2" s="13"/>
      <c r="BI2" s="13"/>
      <c r="BJ2" s="20" t="s">
        <v>1014</v>
      </c>
      <c r="BK2" s="20"/>
      <c r="BL2" s="20"/>
      <c r="BM2" s="20" t="s">
        <v>1016</v>
      </c>
      <c r="BN2" s="20"/>
      <c r="BO2" s="20"/>
      <c r="BP2" s="20" t="s">
        <v>1015</v>
      </c>
      <c r="BQ2" s="20"/>
      <c r="BR2" s="20"/>
      <c r="BS2" s="13"/>
      <c r="BT2" s="13"/>
      <c r="BU2" s="13"/>
      <c r="BV2" s="13"/>
      <c r="BW2" s="13"/>
      <c r="BX2" s="13"/>
      <c r="BY2" s="13"/>
      <c r="BZ2" s="13"/>
      <c r="CA2" s="21"/>
      <c r="CB2" s="21"/>
      <c r="CC2" s="21"/>
      <c r="CD2" s="6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</row>
    <row r="3" spans="1:154" ht="27.75" customHeight="1" x14ac:dyDescent="0.25">
      <c r="C3" s="20" t="s">
        <v>846</v>
      </c>
      <c r="D3" s="20"/>
      <c r="E3" s="20"/>
      <c r="F3" s="22"/>
      <c r="G3" s="22"/>
      <c r="H3" s="14" t="s">
        <v>852</v>
      </c>
      <c r="I3" s="14" t="s">
        <v>853</v>
      </c>
      <c r="J3" s="14" t="s">
        <v>852</v>
      </c>
      <c r="K3" s="14" t="s">
        <v>853</v>
      </c>
      <c r="L3" s="13" t="s">
        <v>849</v>
      </c>
      <c r="M3" s="20" t="s">
        <v>423</v>
      </c>
      <c r="N3" s="20"/>
      <c r="O3" s="13" t="s">
        <v>849</v>
      </c>
      <c r="P3" s="20" t="s">
        <v>423</v>
      </c>
      <c r="Q3" s="20"/>
      <c r="R3" s="13" t="s">
        <v>849</v>
      </c>
      <c r="S3" s="20" t="s">
        <v>423</v>
      </c>
      <c r="T3" s="20"/>
      <c r="U3" s="20" t="s">
        <v>849</v>
      </c>
      <c r="V3" s="20"/>
      <c r="W3" s="20" t="s">
        <v>999</v>
      </c>
      <c r="X3" s="20"/>
      <c r="Y3" s="20"/>
      <c r="Z3" s="23" t="s">
        <v>1001</v>
      </c>
      <c r="AA3" s="23"/>
      <c r="AB3" s="9"/>
      <c r="AC3" s="13"/>
      <c r="AD3" s="13" t="s">
        <v>849</v>
      </c>
      <c r="AE3" s="20" t="s">
        <v>423</v>
      </c>
      <c r="AF3" s="20"/>
      <c r="AG3" s="13" t="s">
        <v>849</v>
      </c>
      <c r="AH3" s="20" t="s">
        <v>423</v>
      </c>
      <c r="AI3" s="20"/>
      <c r="AJ3" s="20" t="s">
        <v>849</v>
      </c>
      <c r="AK3" s="20"/>
      <c r="AL3" s="20" t="s">
        <v>999</v>
      </c>
      <c r="AM3" s="20"/>
      <c r="AN3" s="23" t="s">
        <v>1001</v>
      </c>
      <c r="AO3" s="23"/>
      <c r="AP3" s="9"/>
      <c r="AQ3" s="9"/>
      <c r="AR3" s="13" t="s">
        <v>849</v>
      </c>
      <c r="AS3" s="20" t="s">
        <v>423</v>
      </c>
      <c r="AT3" s="20"/>
      <c r="AU3" s="13" t="s">
        <v>849</v>
      </c>
      <c r="AV3" s="20" t="s">
        <v>423</v>
      </c>
      <c r="AW3" s="20"/>
      <c r="AX3" s="13" t="s">
        <v>849</v>
      </c>
      <c r="AY3" s="20" t="s">
        <v>423</v>
      </c>
      <c r="AZ3" s="20"/>
      <c r="BA3" s="20" t="s">
        <v>849</v>
      </c>
      <c r="BB3" s="20"/>
      <c r="BC3" s="20" t="s">
        <v>999</v>
      </c>
      <c r="BD3" s="20"/>
      <c r="BE3" s="20"/>
      <c r="BF3" s="23" t="s">
        <v>1001</v>
      </c>
      <c r="BG3" s="23"/>
      <c r="BH3" s="9"/>
      <c r="BI3" s="9"/>
      <c r="BJ3" s="13" t="s">
        <v>849</v>
      </c>
      <c r="BK3" s="20" t="s">
        <v>423</v>
      </c>
      <c r="BL3" s="20"/>
      <c r="BM3" s="13" t="s">
        <v>849</v>
      </c>
      <c r="BN3" s="20" t="s">
        <v>423</v>
      </c>
      <c r="BO3" s="20"/>
      <c r="BP3" s="13" t="s">
        <v>849</v>
      </c>
      <c r="BQ3" s="20" t="s">
        <v>423</v>
      </c>
      <c r="BR3" s="20"/>
      <c r="BS3" s="20" t="s">
        <v>849</v>
      </c>
      <c r="BT3" s="20"/>
      <c r="BU3" s="20" t="s">
        <v>999</v>
      </c>
      <c r="BV3" s="20"/>
      <c r="BW3" s="20"/>
      <c r="BX3" s="23" t="s">
        <v>1001</v>
      </c>
      <c r="BY3" s="23"/>
      <c r="BZ3" s="9"/>
      <c r="CA3" s="6"/>
      <c r="CB3" s="21"/>
      <c r="CC3" s="21"/>
      <c r="CD3" s="6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2"/>
      <c r="CV3" s="7"/>
      <c r="CW3" s="7"/>
      <c r="CX3" s="7"/>
      <c r="CY3" s="7"/>
      <c r="CZ3" s="7"/>
      <c r="DA3" s="7"/>
      <c r="DB3" s="7"/>
      <c r="DC3" s="7"/>
      <c r="DD3" s="2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2"/>
      <c r="EH3" s="7"/>
      <c r="EI3" s="7"/>
      <c r="EJ3" s="7"/>
      <c r="EK3" s="7"/>
      <c r="EL3" s="7"/>
      <c r="EM3" s="7"/>
      <c r="EN3" s="7"/>
      <c r="EO3" s="7"/>
      <c r="EP3" s="2"/>
      <c r="EQ3" s="7"/>
      <c r="ER3" s="7"/>
      <c r="ES3" s="7"/>
      <c r="ET3" s="7"/>
      <c r="EU3" s="7"/>
      <c r="EV3" s="7"/>
      <c r="EW3" s="7"/>
      <c r="EX3" s="7"/>
    </row>
    <row r="4" spans="1:154" ht="18.75" customHeight="1" x14ac:dyDescent="0.25">
      <c r="A4" s="2"/>
      <c r="B4" s="2"/>
      <c r="C4" s="2" t="s">
        <v>844</v>
      </c>
      <c r="D4" s="2" t="s">
        <v>845</v>
      </c>
      <c r="E4" s="2" t="s">
        <v>423</v>
      </c>
      <c r="F4" s="22"/>
      <c r="G4" s="22"/>
      <c r="H4" s="14"/>
      <c r="I4" s="14"/>
      <c r="J4" s="14"/>
      <c r="K4" s="14"/>
      <c r="M4" t="s">
        <v>422</v>
      </c>
      <c r="N4" t="s">
        <v>421</v>
      </c>
      <c r="P4" t="s">
        <v>422</v>
      </c>
      <c r="Q4" t="s">
        <v>421</v>
      </c>
      <c r="S4" t="s">
        <v>422</v>
      </c>
      <c r="T4" t="s">
        <v>421</v>
      </c>
      <c r="U4" t="s">
        <v>422</v>
      </c>
      <c r="V4" t="s">
        <v>421</v>
      </c>
      <c r="W4" t="s">
        <v>996</v>
      </c>
      <c r="X4" t="s">
        <v>1000</v>
      </c>
      <c r="Y4" t="s">
        <v>998</v>
      </c>
      <c r="Z4" t="s">
        <v>1003</v>
      </c>
      <c r="AA4" t="s">
        <v>1002</v>
      </c>
      <c r="AB4" t="s">
        <v>1004</v>
      </c>
      <c r="AE4" t="s">
        <v>422</v>
      </c>
      <c r="AF4" t="s">
        <v>421</v>
      </c>
      <c r="AH4" t="s">
        <v>422</v>
      </c>
      <c r="AI4" t="s">
        <v>421</v>
      </c>
      <c r="AJ4" t="s">
        <v>422</v>
      </c>
      <c r="AK4" t="s">
        <v>421</v>
      </c>
      <c r="AL4" t="s">
        <v>1006</v>
      </c>
      <c r="AM4" t="s">
        <v>1007</v>
      </c>
      <c r="AN4" t="s">
        <v>1003</v>
      </c>
      <c r="AO4" t="s">
        <v>1002</v>
      </c>
      <c r="AP4" t="s">
        <v>1004</v>
      </c>
      <c r="AS4" t="s">
        <v>422</v>
      </c>
      <c r="AT4" t="s">
        <v>421</v>
      </c>
      <c r="AV4" t="s">
        <v>422</v>
      </c>
      <c r="AW4" t="s">
        <v>421</v>
      </c>
      <c r="AY4" t="s">
        <v>422</v>
      </c>
      <c r="AZ4" t="s">
        <v>421</v>
      </c>
      <c r="BA4" t="s">
        <v>422</v>
      </c>
      <c r="BB4" t="s">
        <v>421</v>
      </c>
      <c r="BC4" t="s">
        <v>1011</v>
      </c>
      <c r="BD4" t="s">
        <v>1012</v>
      </c>
      <c r="BE4" t="s">
        <v>1013</v>
      </c>
      <c r="BF4" t="s">
        <v>1003</v>
      </c>
      <c r="BG4" t="s">
        <v>1002</v>
      </c>
      <c r="BH4" t="s">
        <v>1004</v>
      </c>
      <c r="BK4" t="s">
        <v>422</v>
      </c>
      <c r="BL4" t="s">
        <v>421</v>
      </c>
      <c r="BN4" t="s">
        <v>422</v>
      </c>
      <c r="BO4" t="s">
        <v>421</v>
      </c>
      <c r="BQ4" t="s">
        <v>422</v>
      </c>
      <c r="BR4" t="s">
        <v>421</v>
      </c>
      <c r="BS4" t="s">
        <v>422</v>
      </c>
      <c r="BT4" t="s">
        <v>421</v>
      </c>
      <c r="BU4" t="s">
        <v>1011</v>
      </c>
      <c r="BV4" t="s">
        <v>1012</v>
      </c>
      <c r="BW4" t="s">
        <v>1013</v>
      </c>
      <c r="BX4" t="s">
        <v>1003</v>
      </c>
      <c r="BY4" t="s">
        <v>1002</v>
      </c>
      <c r="BZ4" t="s">
        <v>1004</v>
      </c>
      <c r="CA4" s="2"/>
      <c r="CB4" s="2" t="s">
        <v>1017</v>
      </c>
      <c r="CC4" s="2"/>
      <c r="CD4" s="2"/>
      <c r="CE4" s="2"/>
      <c r="CF4" s="2"/>
      <c r="CG4" s="2"/>
      <c r="CH4" s="2"/>
      <c r="CI4" s="7"/>
      <c r="CJ4" s="7"/>
      <c r="CK4" s="7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</row>
    <row r="5" spans="1:154" x14ac:dyDescent="0.25">
      <c r="A5" s="2" t="s">
        <v>424</v>
      </c>
      <c r="B5" s="2"/>
      <c r="C5" s="4">
        <v>421</v>
      </c>
      <c r="D5" s="4">
        <v>4362</v>
      </c>
      <c r="E5" s="4">
        <v>8405</v>
      </c>
      <c r="F5" s="1">
        <f>MIN(M5,P5,S5,AE5,AH5,CB5,I5,K5)</f>
        <v>1</v>
      </c>
      <c r="G5" s="1">
        <f>MIN(N5,Q5,T5,AF5,AI5,CC5,I5,K5)</f>
        <v>8904</v>
      </c>
      <c r="H5">
        <v>7297</v>
      </c>
      <c r="I5">
        <v>9391</v>
      </c>
      <c r="J5">
        <v>7297</v>
      </c>
      <c r="K5">
        <v>8932</v>
      </c>
      <c r="L5" s="3">
        <f>us_ltga_dyn!M7</f>
        <v>7297</v>
      </c>
      <c r="M5" s="3">
        <f>us_ltga_dyn!N7</f>
        <v>8907</v>
      </c>
      <c r="N5" s="3">
        <f>us_ltga_dyn!O7</f>
        <v>8918</v>
      </c>
      <c r="O5" s="8">
        <f>us_ltga_st!M7</f>
        <v>7297</v>
      </c>
      <c r="P5" s="8">
        <f>us_ltga_st!N7</f>
        <v>9115</v>
      </c>
      <c r="Q5" s="8">
        <f>us_ltga_st!O7</f>
        <v>9156</v>
      </c>
      <c r="R5" s="3">
        <f>us_ltga_st_st!M7</f>
        <v>7297</v>
      </c>
      <c r="S5" s="3">
        <f>us_ltga_st_st!N7</f>
        <v>9056</v>
      </c>
      <c r="T5" s="3">
        <f>us_ltga_st_st!O7</f>
        <v>9099</v>
      </c>
      <c r="U5" s="2">
        <f>MIN(M5,P5,S5)</f>
        <v>8907</v>
      </c>
      <c r="V5" s="2">
        <f>MIN(N5,Q5,T5)</f>
        <v>8918</v>
      </c>
      <c r="W5" s="16">
        <f>(N5-U5)/U5</f>
        <v>1.2349837206691366E-3</v>
      </c>
      <c r="X5" s="16">
        <f>(Q5-U5)/U5</f>
        <v>2.795554058605591E-2</v>
      </c>
      <c r="Y5" s="16">
        <f>(T5-U5)/U5</f>
        <v>2.1556079488043112E-2</v>
      </c>
      <c r="Z5" s="17">
        <f>N5</f>
        <v>8918</v>
      </c>
      <c r="AA5" s="17">
        <f>MIN(P5,S5)</f>
        <v>9056</v>
      </c>
      <c r="AB5" s="18">
        <f>IF(Z5 &lt; AA5,1,0)</f>
        <v>1</v>
      </c>
      <c r="AC5" s="2"/>
      <c r="AD5" s="8">
        <f>us_p3_dyn!M7</f>
        <v>7297</v>
      </c>
      <c r="AE5" s="8">
        <f>us_p3_dyn!N7</f>
        <v>8904</v>
      </c>
      <c r="AF5" s="8">
        <f>us_p3_dyn!O7</f>
        <v>8904</v>
      </c>
      <c r="AG5" s="3">
        <f>us_p3_st!M7</f>
        <v>7297</v>
      </c>
      <c r="AH5" s="3">
        <f>us_p3_st!N7</f>
        <v>8928</v>
      </c>
      <c r="AI5" s="3">
        <f>us_p3_st!O7</f>
        <v>8950</v>
      </c>
      <c r="AJ5" s="2">
        <f>MIN(AE5,AH5)</f>
        <v>8904</v>
      </c>
      <c r="AK5" s="2">
        <f>MIN(AF5,AI5)</f>
        <v>8904</v>
      </c>
      <c r="AL5" s="16">
        <f>(AF5-AJ5)/AJ5</f>
        <v>0</v>
      </c>
      <c r="AM5" s="16">
        <f>(AI5-AJ5)/AJ5</f>
        <v>5.1662174303683736E-3</v>
      </c>
      <c r="AN5" s="17">
        <f>AF5</f>
        <v>8904</v>
      </c>
      <c r="AO5" s="17">
        <f>AH5</f>
        <v>8928</v>
      </c>
      <c r="AP5" s="18">
        <f>IF(AN5 &lt; AO5,1,0)</f>
        <v>1</v>
      </c>
      <c r="AQ5" s="18"/>
      <c r="AR5" s="3">
        <f>us_dsmga2_dyn!M7</f>
        <v>7297</v>
      </c>
      <c r="AS5" s="3">
        <f>us_dsmga2_dyn!N7</f>
        <v>8924</v>
      </c>
      <c r="AT5" s="3">
        <f>us_dsmga2_dyn!O7</f>
        <v>8929</v>
      </c>
      <c r="AU5" s="8">
        <f>us_dsmga2_st!M7</f>
        <v>7297</v>
      </c>
      <c r="AV5" s="8">
        <f>us_dsmga2_st!N7</f>
        <v>8968</v>
      </c>
      <c r="AW5" s="8">
        <f>us_dsmga2_st!O7</f>
        <v>9037</v>
      </c>
      <c r="AX5" s="3">
        <f>us_dsmga2_st_st!M7</f>
        <v>7297</v>
      </c>
      <c r="AY5" s="3">
        <f>us_dsmga2_st_st!N7</f>
        <v>9250</v>
      </c>
      <c r="AZ5" s="3">
        <f>us_dsmga2_st_st!O7</f>
        <v>9296</v>
      </c>
      <c r="BA5" s="2">
        <f>MIN(AS5,AV5,AY5)</f>
        <v>8924</v>
      </c>
      <c r="BB5" s="2">
        <f>MIN(AT5,AW5,AZ5)</f>
        <v>8929</v>
      </c>
      <c r="BC5" s="16">
        <f>(AT5-BA5)/BA5</f>
        <v>5.6028686687584043E-4</v>
      </c>
      <c r="BD5" s="16">
        <f>(AW5-BA5)/BA5</f>
        <v>1.2662483191393993E-2</v>
      </c>
      <c r="BE5" s="16">
        <f>(AZ5-BA5)/BA5</f>
        <v>4.1685342895562527E-2</v>
      </c>
      <c r="BF5" s="17">
        <f>AT5</f>
        <v>8929</v>
      </c>
      <c r="BG5" s="17">
        <f>MIN(AV5,AY5)</f>
        <v>8968</v>
      </c>
      <c r="BH5" s="18">
        <f>IF(BF5 &lt; BG5,1,0)</f>
        <v>1</v>
      </c>
      <c r="BI5" s="18"/>
      <c r="BJ5" s="3">
        <f>us_mup_dyn!M7</f>
        <v>7297</v>
      </c>
      <c r="BK5" s="3">
        <f>us_mup_dyn!N7</f>
        <v>8945</v>
      </c>
      <c r="BL5" s="3">
        <f>us_mup_dyn!O7</f>
        <v>8956</v>
      </c>
      <c r="BM5" s="8">
        <f>us_mup_st!M7</f>
        <v>7297</v>
      </c>
      <c r="BN5" s="8">
        <f>us_mup_st!N7</f>
        <v>8962</v>
      </c>
      <c r="BO5" s="8">
        <f>us_mup_st!O7</f>
        <v>8991</v>
      </c>
      <c r="BP5" s="3">
        <f>us_mup_st_st!M7</f>
        <v>7297</v>
      </c>
      <c r="BQ5" s="3">
        <f>us_mup_st_st!N7</f>
        <v>8950</v>
      </c>
      <c r="BR5" s="3">
        <f>us_mup_st_st!O7</f>
        <v>8980</v>
      </c>
      <c r="BS5" s="2">
        <f>MIN(BK5,BN5,BQ5)</f>
        <v>8945</v>
      </c>
      <c r="BT5" s="2">
        <f>MIN(BL5,BO5,BR5)</f>
        <v>8956</v>
      </c>
      <c r="BU5" s="16">
        <f>(BL5-BS5)/BS5</f>
        <v>1.2297372833985467E-3</v>
      </c>
      <c r="BV5" s="16">
        <f>(BO5-BS5)/BS5</f>
        <v>5.1425377305757405E-3</v>
      </c>
      <c r="BW5" s="16">
        <f>(BR5-BS5)/BS5</f>
        <v>3.9128004471771938E-3</v>
      </c>
      <c r="BX5" s="17">
        <f>BL5</f>
        <v>8956</v>
      </c>
      <c r="BY5" s="17">
        <f>MIN(BN5,BQ5)</f>
        <v>8950</v>
      </c>
      <c r="BZ5" s="18">
        <f>IF(BX5 &lt; BY5,1,0)</f>
        <v>0</v>
      </c>
      <c r="CA5" s="2"/>
      <c r="CB5" s="2">
        <f>IF(BL5 &lt;BO5,IF(BL5 &lt;BR5,1,0),0)</f>
        <v>1</v>
      </c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15"/>
      <c r="EI5" s="15"/>
      <c r="EJ5" s="15"/>
      <c r="EK5" s="15"/>
      <c r="EL5" s="15"/>
      <c r="EM5" s="15"/>
      <c r="EN5" s="15"/>
      <c r="EO5" s="15"/>
      <c r="EP5" s="2"/>
      <c r="EQ5" s="15"/>
      <c r="ER5" s="15"/>
      <c r="ES5" s="15"/>
      <c r="ET5" s="15"/>
      <c r="EU5" s="15"/>
      <c r="EV5" s="15"/>
      <c r="EW5" s="15"/>
      <c r="EX5" s="15"/>
    </row>
    <row r="6" spans="1:154" x14ac:dyDescent="0.25">
      <c r="A6" s="2" t="s">
        <v>425</v>
      </c>
      <c r="B6" s="2"/>
      <c r="C6" s="4">
        <v>1000</v>
      </c>
      <c r="D6" s="4">
        <v>3878</v>
      </c>
      <c r="E6" s="4">
        <v>6764</v>
      </c>
      <c r="F6" s="1">
        <f t="shared" ref="F6:F69" si="0">MIN(M6,P6,S6,AE6,AH6,CB6,I6,K6)</f>
        <v>1</v>
      </c>
      <c r="G6" s="1">
        <f t="shared" ref="G6:G69" si="1">MIN(N6,Q6,T6,AF6,AI6,CC6,I6,K6)</f>
        <v>8760</v>
      </c>
      <c r="H6">
        <v>4571</v>
      </c>
      <c r="I6">
        <v>9467</v>
      </c>
      <c r="J6">
        <v>4571</v>
      </c>
      <c r="K6">
        <v>8776</v>
      </c>
      <c r="L6" s="3">
        <f>us_ltga_dyn!M12</f>
        <v>4571</v>
      </c>
      <c r="M6" s="3">
        <f>us_ltga_dyn!N12</f>
        <v>8762</v>
      </c>
      <c r="N6" s="3">
        <f>us_ltga_dyn!O12</f>
        <v>8780</v>
      </c>
      <c r="O6" s="8">
        <f>us_ltga_st!M12</f>
        <v>4571</v>
      </c>
      <c r="P6" s="8">
        <f>us_ltga_st!N12</f>
        <v>9544</v>
      </c>
      <c r="Q6" s="8">
        <f>us_ltga_st!O12</f>
        <v>9618</v>
      </c>
      <c r="R6" s="3">
        <f>us_ltga_st_st!M12</f>
        <v>4571</v>
      </c>
      <c r="S6" s="3">
        <f>us_ltga_st_st!N12</f>
        <v>9460</v>
      </c>
      <c r="T6" s="3">
        <f>us_ltga_st_st!O12</f>
        <v>9577</v>
      </c>
      <c r="U6" s="2">
        <f t="shared" ref="U6:V69" si="2">MIN(M6,P6,S6)</f>
        <v>8762</v>
      </c>
      <c r="V6" s="2">
        <f t="shared" si="2"/>
        <v>8780</v>
      </c>
      <c r="W6" s="16">
        <f t="shared" ref="W6:W69" si="3">(N6-U6)/U6</f>
        <v>2.0543254964619949E-3</v>
      </c>
      <c r="X6" s="16">
        <f t="shared" ref="X6:X69" si="4">(Q6-U6)/U6</f>
        <v>9.769459027619265E-2</v>
      </c>
      <c r="Y6" s="16">
        <f t="shared" ref="Y6:Y69" si="5">(T6-U6)/U6</f>
        <v>9.3015293312029221E-2</v>
      </c>
      <c r="Z6" s="17">
        <f t="shared" ref="Z6:Z69" si="6">N6</f>
        <v>8780</v>
      </c>
      <c r="AA6" s="17">
        <f t="shared" ref="AA6:AA69" si="7">MIN(P6,S6)</f>
        <v>9460</v>
      </c>
      <c r="AB6" s="18">
        <f t="shared" ref="AB6:AB69" si="8">IF(Z6 &lt; AA6,1,0)</f>
        <v>1</v>
      </c>
      <c r="AC6" s="2"/>
      <c r="AD6" s="8">
        <f>us_p3_dyn!M12</f>
        <v>4571</v>
      </c>
      <c r="AE6" s="8">
        <f>us_p3_dyn!N12</f>
        <v>8760</v>
      </c>
      <c r="AF6" s="8">
        <f>us_p3_dyn!O12</f>
        <v>8760</v>
      </c>
      <c r="AG6" s="3">
        <f>us_p3_st!M12</f>
        <v>4571</v>
      </c>
      <c r="AH6" s="3">
        <f>us_p3_st!N12</f>
        <v>8862</v>
      </c>
      <c r="AI6" s="3">
        <f>us_p3_st!O12</f>
        <v>8898</v>
      </c>
      <c r="AJ6" s="2">
        <f t="shared" ref="AJ6:AK69" si="9">MIN(AE6,AH6)</f>
        <v>8760</v>
      </c>
      <c r="AK6" s="2">
        <f t="shared" si="9"/>
        <v>8760</v>
      </c>
      <c r="AL6" s="16">
        <f t="shared" ref="AL6:AL69" si="10">(AF6-AJ6)/AJ6</f>
        <v>0</v>
      </c>
      <c r="AM6" s="16">
        <f t="shared" ref="AM6:AM69" si="11">(AI6-AJ6)/AJ6</f>
        <v>1.5753424657534248E-2</v>
      </c>
      <c r="AN6" s="17">
        <f t="shared" ref="AN6:AN69" si="12">AF6</f>
        <v>8760</v>
      </c>
      <c r="AO6" s="17">
        <f t="shared" ref="AO6:AO69" si="13">AH6</f>
        <v>8862</v>
      </c>
      <c r="AP6" s="18">
        <f t="shared" ref="AP6:AP69" si="14">IF(AN6 &lt; AO6,1,0)</f>
        <v>1</v>
      </c>
      <c r="AQ6" s="18"/>
      <c r="AR6" s="3">
        <f>us_dsmga2_dyn!M12</f>
        <v>4571</v>
      </c>
      <c r="AS6" s="3">
        <f>us_dsmga2_dyn!N12</f>
        <v>8798</v>
      </c>
      <c r="AT6" s="3">
        <f>us_dsmga2_dyn!O12</f>
        <v>8809</v>
      </c>
      <c r="AU6" s="8">
        <f>us_dsmga2_st!M12</f>
        <v>4571</v>
      </c>
      <c r="AV6" s="8">
        <f>us_dsmga2_st!N12</f>
        <v>9328</v>
      </c>
      <c r="AW6" s="8">
        <f>us_dsmga2_st!O12</f>
        <v>9826</v>
      </c>
      <c r="AX6" s="3">
        <f>us_dsmga2_st_st!M12</f>
        <v>4571</v>
      </c>
      <c r="AY6" s="3">
        <f>us_dsmga2_st_st!N12</f>
        <v>10217</v>
      </c>
      <c r="AZ6" s="3">
        <f>us_dsmga2_st_st!O12</f>
        <v>10447</v>
      </c>
      <c r="BA6" s="2">
        <f t="shared" ref="BA6:BB69" si="15">MIN(AS6,AV6,AY6)</f>
        <v>8798</v>
      </c>
      <c r="BB6" s="2">
        <f t="shared" si="15"/>
        <v>8809</v>
      </c>
      <c r="BC6" s="16">
        <f t="shared" ref="BC6:BC69" si="16">(AT6-BA6)/BA6</f>
        <v>1.2502841554898842E-3</v>
      </c>
      <c r="BD6" s="16">
        <f t="shared" ref="BD6:BD69" si="17">(AW6-BA6)/BA6</f>
        <v>0.11684473744032735</v>
      </c>
      <c r="BE6" s="16">
        <f t="shared" ref="BE6:BE69" si="18">(AZ6-BA6)/BA6</f>
        <v>0.18742896112752899</v>
      </c>
      <c r="BF6" s="17">
        <f t="shared" ref="BF6:BF69" si="19">AT6</f>
        <v>8809</v>
      </c>
      <c r="BG6" s="17">
        <f t="shared" ref="BG6:BG69" si="20">MIN(AV6,AY6)</f>
        <v>9328</v>
      </c>
      <c r="BH6" s="18">
        <f t="shared" ref="BH6:BH69" si="21">IF(BF6 &lt; BG6,1,0)</f>
        <v>1</v>
      </c>
      <c r="BI6" s="18"/>
      <c r="BJ6" s="3">
        <f>us_mup_dyn!M12</f>
        <v>4571</v>
      </c>
      <c r="BK6" s="3">
        <f>us_mup_dyn!N12</f>
        <v>8788</v>
      </c>
      <c r="BL6" s="3">
        <f>us_mup_dyn!O12</f>
        <v>8793</v>
      </c>
      <c r="BM6" s="8">
        <f>us_mup_st!M12</f>
        <v>4571</v>
      </c>
      <c r="BN6" s="8">
        <f>us_mup_st!N12</f>
        <v>8847</v>
      </c>
      <c r="BO6" s="8">
        <f>us_mup_st!O12</f>
        <v>8858</v>
      </c>
      <c r="BP6" s="3">
        <f>us_mup_st_st!M12</f>
        <v>4571</v>
      </c>
      <c r="BQ6" s="3">
        <f>us_mup_st_st!N12</f>
        <v>8850</v>
      </c>
      <c r="BR6" s="3">
        <f>us_mup_st_st!O12</f>
        <v>8858</v>
      </c>
      <c r="BS6" s="2">
        <f t="shared" ref="BS6:BT69" si="22">MIN(BK6,BN6,BQ6)</f>
        <v>8788</v>
      </c>
      <c r="BT6" s="2">
        <f t="shared" si="22"/>
        <v>8793</v>
      </c>
      <c r="BU6" s="16">
        <f t="shared" ref="BU6:BU69" si="23">(BL6-BS6)/BS6</f>
        <v>5.6895766954938548E-4</v>
      </c>
      <c r="BV6" s="16">
        <f t="shared" ref="BV6:BV69" si="24">(BO6-BS6)/BS6</f>
        <v>7.965407373691398E-3</v>
      </c>
      <c r="BW6" s="16">
        <f t="shared" ref="BW6:BW69" si="25">(BR6-BS6)/BS6</f>
        <v>7.965407373691398E-3</v>
      </c>
      <c r="BX6" s="17">
        <f t="shared" ref="BX6:BX69" si="26">BL6</f>
        <v>8793</v>
      </c>
      <c r="BY6" s="17">
        <f t="shared" ref="BY6:BY69" si="27">MIN(BN6,BQ6)</f>
        <v>8847</v>
      </c>
      <c r="BZ6" s="18">
        <f t="shared" ref="BZ6:BZ69" si="28">IF(BX6 &lt; BY6,1,0)</f>
        <v>1</v>
      </c>
      <c r="CA6" s="2"/>
      <c r="CB6" s="2">
        <f t="shared" ref="CB6:CB69" si="29">IF(BL6 &lt;BO6,IF(BL6 &lt;BR6,1,0),0)</f>
        <v>1</v>
      </c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15"/>
      <c r="EI6" s="15"/>
      <c r="EJ6" s="15"/>
      <c r="EK6" s="15"/>
      <c r="EL6" s="15"/>
      <c r="EM6" s="15"/>
      <c r="EN6" s="15"/>
      <c r="EO6" s="15"/>
      <c r="EP6" s="2"/>
      <c r="EQ6" s="15"/>
      <c r="ER6" s="15"/>
      <c r="ES6" s="15"/>
      <c r="ET6" s="15"/>
      <c r="EU6" s="15"/>
      <c r="EV6" s="15"/>
      <c r="EW6" s="15"/>
      <c r="EX6" s="15"/>
    </row>
    <row r="7" spans="1:154" x14ac:dyDescent="0.25">
      <c r="A7" s="2" t="s">
        <v>426</v>
      </c>
      <c r="B7" s="2"/>
      <c r="C7" s="4">
        <v>1000</v>
      </c>
      <c r="D7" s="4">
        <v>4551</v>
      </c>
      <c r="E7" s="4">
        <v>6461</v>
      </c>
      <c r="F7" s="1">
        <f t="shared" si="0"/>
        <v>1</v>
      </c>
      <c r="G7" s="1">
        <f t="shared" si="1"/>
        <v>9642</v>
      </c>
      <c r="H7">
        <v>7716</v>
      </c>
      <c r="I7">
        <v>10236</v>
      </c>
      <c r="J7">
        <v>7716</v>
      </c>
      <c r="K7">
        <v>9646</v>
      </c>
      <c r="L7" s="3">
        <f>us_ltga_dyn!M17</f>
        <v>7716</v>
      </c>
      <c r="M7" s="3">
        <f>us_ltga_dyn!N17</f>
        <v>9642</v>
      </c>
      <c r="N7" s="3">
        <f>us_ltga_dyn!O17</f>
        <v>9642</v>
      </c>
      <c r="O7" s="8">
        <f>us_ltga_st!M17</f>
        <v>7716</v>
      </c>
      <c r="P7" s="8">
        <f>us_ltga_st!N17</f>
        <v>9702</v>
      </c>
      <c r="Q7" s="8">
        <f>us_ltga_st!O17</f>
        <v>9725</v>
      </c>
      <c r="R7" s="3">
        <f>us_ltga_st_st!M17</f>
        <v>7716</v>
      </c>
      <c r="S7" s="3">
        <f>us_ltga_st_st!N17</f>
        <v>9702</v>
      </c>
      <c r="T7" s="3">
        <f>us_ltga_st_st!O17</f>
        <v>9728</v>
      </c>
      <c r="U7" s="2">
        <f t="shared" si="2"/>
        <v>9642</v>
      </c>
      <c r="V7" s="2">
        <f t="shared" si="2"/>
        <v>9642</v>
      </c>
      <c r="W7" s="16">
        <f t="shared" si="3"/>
        <v>0</v>
      </c>
      <c r="X7" s="16">
        <f t="shared" si="4"/>
        <v>8.6081725783032567E-3</v>
      </c>
      <c r="Y7" s="16">
        <f t="shared" si="5"/>
        <v>8.9193113461937361E-3</v>
      </c>
      <c r="Z7" s="17">
        <f t="shared" si="6"/>
        <v>9642</v>
      </c>
      <c r="AA7" s="17">
        <f t="shared" si="7"/>
        <v>9702</v>
      </c>
      <c r="AB7" s="18">
        <f t="shared" si="8"/>
        <v>1</v>
      </c>
      <c r="AC7" s="2"/>
      <c r="AD7" s="8">
        <f>us_p3_dyn!M17</f>
        <v>7716</v>
      </c>
      <c r="AE7" s="8">
        <f>us_p3_dyn!N17</f>
        <v>9642</v>
      </c>
      <c r="AF7" s="8">
        <f>us_p3_dyn!O17</f>
        <v>9642</v>
      </c>
      <c r="AG7" s="3">
        <f>us_p3_st!M17</f>
        <v>7716</v>
      </c>
      <c r="AH7" s="3">
        <f>us_p3_st!N17</f>
        <v>9644</v>
      </c>
      <c r="AI7" s="3">
        <f>us_p3_st!O17</f>
        <v>9651</v>
      </c>
      <c r="AJ7" s="2">
        <f t="shared" si="9"/>
        <v>9642</v>
      </c>
      <c r="AK7" s="2">
        <f t="shared" si="9"/>
        <v>9642</v>
      </c>
      <c r="AL7" s="16">
        <f t="shared" si="10"/>
        <v>0</v>
      </c>
      <c r="AM7" s="16">
        <f t="shared" si="11"/>
        <v>9.3341630367143745E-4</v>
      </c>
      <c r="AN7" s="17">
        <f t="shared" si="12"/>
        <v>9642</v>
      </c>
      <c r="AO7" s="17">
        <f t="shared" si="13"/>
        <v>9644</v>
      </c>
      <c r="AP7" s="18">
        <f t="shared" si="14"/>
        <v>1</v>
      </c>
      <c r="AQ7" s="18"/>
      <c r="AR7" s="3">
        <f>us_dsmga2_dyn!M17</f>
        <v>7716</v>
      </c>
      <c r="AS7" s="3">
        <f>us_dsmga2_dyn!N17</f>
        <v>9645</v>
      </c>
      <c r="AT7" s="3">
        <f>us_dsmga2_dyn!O17</f>
        <v>9646</v>
      </c>
      <c r="AU7" s="8">
        <f>us_dsmga2_st!M17</f>
        <v>7716</v>
      </c>
      <c r="AV7" s="8">
        <f>us_dsmga2_st!N17</f>
        <v>9643</v>
      </c>
      <c r="AW7" s="8">
        <f>us_dsmga2_st!O17</f>
        <v>9657</v>
      </c>
      <c r="AX7" s="3">
        <f>us_dsmga2_st_st!M17</f>
        <v>7716</v>
      </c>
      <c r="AY7" s="3">
        <f>us_dsmga2_st_st!N17</f>
        <v>9836</v>
      </c>
      <c r="AZ7" s="3">
        <f>us_dsmga2_st_st!O17</f>
        <v>9869</v>
      </c>
      <c r="BA7" s="2">
        <f t="shared" si="15"/>
        <v>9643</v>
      </c>
      <c r="BB7" s="2">
        <f t="shared" si="15"/>
        <v>9646</v>
      </c>
      <c r="BC7" s="16">
        <f t="shared" si="16"/>
        <v>3.1110650212589442E-4</v>
      </c>
      <c r="BD7" s="16">
        <f t="shared" si="17"/>
        <v>1.4518303432541741E-3</v>
      </c>
      <c r="BE7" s="16">
        <f t="shared" si="18"/>
        <v>2.3436689826817382E-2</v>
      </c>
      <c r="BF7" s="17">
        <f t="shared" si="19"/>
        <v>9646</v>
      </c>
      <c r="BG7" s="17">
        <f t="shared" si="20"/>
        <v>9643</v>
      </c>
      <c r="BH7" s="18">
        <f t="shared" si="21"/>
        <v>0</v>
      </c>
      <c r="BI7" s="18"/>
      <c r="BJ7" s="3">
        <f>us_mup_dyn!M17</f>
        <v>7716</v>
      </c>
      <c r="BK7" s="3">
        <f>us_mup_dyn!N17</f>
        <v>9647</v>
      </c>
      <c r="BL7" s="3">
        <f>us_mup_dyn!O17</f>
        <v>9655</v>
      </c>
      <c r="BM7" s="8">
        <f>us_mup_st!M17</f>
        <v>7716</v>
      </c>
      <c r="BN7" s="8">
        <f>us_mup_st!N17</f>
        <v>9647</v>
      </c>
      <c r="BO7" s="8">
        <f>us_mup_st!O17</f>
        <v>9661</v>
      </c>
      <c r="BP7" s="3">
        <f>us_mup_st_st!M17</f>
        <v>7716</v>
      </c>
      <c r="BQ7" s="3">
        <f>us_mup_st_st!N17</f>
        <v>9648</v>
      </c>
      <c r="BR7" s="3">
        <f>us_mup_st_st!O17</f>
        <v>9660</v>
      </c>
      <c r="BS7" s="2">
        <f t="shared" si="22"/>
        <v>9647</v>
      </c>
      <c r="BT7" s="2">
        <f t="shared" si="22"/>
        <v>9655</v>
      </c>
      <c r="BU7" s="16">
        <f t="shared" si="23"/>
        <v>8.2927334922773923E-4</v>
      </c>
      <c r="BV7" s="16">
        <f t="shared" si="24"/>
        <v>1.4512283611485435E-3</v>
      </c>
      <c r="BW7" s="16">
        <f t="shared" si="25"/>
        <v>1.3475691924950762E-3</v>
      </c>
      <c r="BX7" s="17">
        <f t="shared" si="26"/>
        <v>9655</v>
      </c>
      <c r="BY7" s="17">
        <f t="shared" si="27"/>
        <v>9647</v>
      </c>
      <c r="BZ7" s="18">
        <f t="shared" si="28"/>
        <v>0</v>
      </c>
      <c r="CA7" s="2"/>
      <c r="CB7" s="2">
        <f t="shared" si="29"/>
        <v>1</v>
      </c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15"/>
      <c r="EI7" s="15"/>
      <c r="EJ7" s="15"/>
      <c r="EK7" s="15"/>
      <c r="EL7" s="15"/>
      <c r="EM7" s="15"/>
      <c r="EN7" s="15"/>
      <c r="EO7" s="15"/>
      <c r="EP7" s="2"/>
      <c r="EQ7" s="15"/>
      <c r="ER7" s="15"/>
      <c r="ES7" s="15"/>
      <c r="ET7" s="15"/>
      <c r="EU7" s="15"/>
      <c r="EV7" s="15"/>
      <c r="EW7" s="15"/>
      <c r="EX7" s="15"/>
    </row>
    <row r="8" spans="1:154" x14ac:dyDescent="0.25">
      <c r="A8" s="2" t="s">
        <v>427</v>
      </c>
      <c r="B8" s="2"/>
      <c r="C8" s="4">
        <v>1000</v>
      </c>
      <c r="D8" s="4">
        <v>6959</v>
      </c>
      <c r="E8" s="4">
        <v>10125</v>
      </c>
      <c r="F8" s="1">
        <f t="shared" si="0"/>
        <v>1</v>
      </c>
      <c r="G8" s="1">
        <f t="shared" si="1"/>
        <v>9145</v>
      </c>
      <c r="H8">
        <v>4073</v>
      </c>
      <c r="I8">
        <v>10052</v>
      </c>
      <c r="J8">
        <v>4073</v>
      </c>
      <c r="K8">
        <v>9166</v>
      </c>
      <c r="L8" s="3">
        <f>us_ltga_dyn!M22</f>
        <v>4073</v>
      </c>
      <c r="M8" s="3">
        <f>us_ltga_dyn!N22</f>
        <v>9145</v>
      </c>
      <c r="N8" s="3">
        <f>us_ltga_dyn!O22</f>
        <v>9149</v>
      </c>
      <c r="O8" s="8">
        <f>us_ltga_st!M22</f>
        <v>4073</v>
      </c>
      <c r="P8" s="8">
        <f>us_ltga_st!N22</f>
        <v>9633</v>
      </c>
      <c r="Q8" s="8">
        <f>us_ltga_st!O22</f>
        <v>9704</v>
      </c>
      <c r="R8" s="3">
        <f>us_ltga_st_st!M22</f>
        <v>4073</v>
      </c>
      <c r="S8" s="3">
        <f>us_ltga_st_st!N22</f>
        <v>9629</v>
      </c>
      <c r="T8" s="3">
        <f>us_ltga_st_st!O22</f>
        <v>9699</v>
      </c>
      <c r="U8" s="2">
        <f t="shared" si="2"/>
        <v>9145</v>
      </c>
      <c r="V8" s="2">
        <f t="shared" si="2"/>
        <v>9149</v>
      </c>
      <c r="W8" s="16">
        <f t="shared" si="3"/>
        <v>4.3739748496446145E-4</v>
      </c>
      <c r="X8" s="16">
        <f t="shared" si="4"/>
        <v>6.1126298523783491E-2</v>
      </c>
      <c r="Y8" s="16">
        <f t="shared" si="5"/>
        <v>6.0579551667577912E-2</v>
      </c>
      <c r="Z8" s="17">
        <f t="shared" si="6"/>
        <v>9149</v>
      </c>
      <c r="AA8" s="17">
        <f t="shared" si="7"/>
        <v>9629</v>
      </c>
      <c r="AB8" s="18">
        <f t="shared" si="8"/>
        <v>1</v>
      </c>
      <c r="AC8" s="2"/>
      <c r="AD8" s="8">
        <f>us_p3_dyn!M22</f>
        <v>4073</v>
      </c>
      <c r="AE8" s="8">
        <f>us_p3_dyn!N22</f>
        <v>9144</v>
      </c>
      <c r="AF8" s="8">
        <f>us_p3_dyn!O22</f>
        <v>9145</v>
      </c>
      <c r="AG8" s="3">
        <f>us_p3_st!M22</f>
        <v>4073</v>
      </c>
      <c r="AH8" s="3">
        <f>us_p3_st!N22</f>
        <v>9188</v>
      </c>
      <c r="AI8" s="3">
        <f>us_p3_st!O22</f>
        <v>9219</v>
      </c>
      <c r="AJ8" s="2">
        <f t="shared" si="9"/>
        <v>9144</v>
      </c>
      <c r="AK8" s="2">
        <f t="shared" si="9"/>
        <v>9145</v>
      </c>
      <c r="AL8" s="16">
        <f t="shared" si="10"/>
        <v>1.0936132983377078E-4</v>
      </c>
      <c r="AM8" s="16">
        <f t="shared" si="11"/>
        <v>8.2020997375328083E-3</v>
      </c>
      <c r="AN8" s="17">
        <f t="shared" si="12"/>
        <v>9145</v>
      </c>
      <c r="AO8" s="17">
        <f t="shared" si="13"/>
        <v>9188</v>
      </c>
      <c r="AP8" s="18">
        <f t="shared" si="14"/>
        <v>1</v>
      </c>
      <c r="AQ8" s="18"/>
      <c r="AR8" s="3">
        <f>us_dsmga2_dyn!M22</f>
        <v>4073</v>
      </c>
      <c r="AS8" s="3">
        <f>us_dsmga2_dyn!N22</f>
        <v>9157</v>
      </c>
      <c r="AT8" s="3">
        <f>us_dsmga2_dyn!O22</f>
        <v>9187</v>
      </c>
      <c r="AU8" s="8">
        <f>us_dsmga2_st!M22</f>
        <v>4073</v>
      </c>
      <c r="AV8" s="8">
        <f>us_dsmga2_st!N22</f>
        <v>9538</v>
      </c>
      <c r="AW8" s="8">
        <f>us_dsmga2_st!O22</f>
        <v>9896</v>
      </c>
      <c r="AX8" s="3">
        <f>us_dsmga2_st_st!M22</f>
        <v>4073</v>
      </c>
      <c r="AY8" s="3">
        <f>us_dsmga2_st_st!N22</f>
        <v>11283</v>
      </c>
      <c r="AZ8" s="3">
        <f>us_dsmga2_st_st!O22</f>
        <v>12194</v>
      </c>
      <c r="BA8" s="2">
        <f t="shared" si="15"/>
        <v>9157</v>
      </c>
      <c r="BB8" s="2">
        <f t="shared" si="15"/>
        <v>9187</v>
      </c>
      <c r="BC8" s="16">
        <f t="shared" si="16"/>
        <v>3.2761821557278584E-3</v>
      </c>
      <c r="BD8" s="16">
        <f t="shared" si="17"/>
        <v>8.0703287102762908E-2</v>
      </c>
      <c r="BE8" s="16">
        <f t="shared" si="18"/>
        <v>0.33165884023151687</v>
      </c>
      <c r="BF8" s="17">
        <f t="shared" si="19"/>
        <v>9187</v>
      </c>
      <c r="BG8" s="17">
        <f t="shared" si="20"/>
        <v>9538</v>
      </c>
      <c r="BH8" s="18">
        <f t="shared" si="21"/>
        <v>1</v>
      </c>
      <c r="BI8" s="18"/>
      <c r="BJ8" s="3">
        <f>us_mup_dyn!M22</f>
        <v>4073</v>
      </c>
      <c r="BK8" s="3">
        <f>us_mup_dyn!N22</f>
        <v>9157</v>
      </c>
      <c r="BL8" s="3">
        <f>us_mup_dyn!O22</f>
        <v>9173</v>
      </c>
      <c r="BM8" s="8">
        <f>us_mup_st!M22</f>
        <v>4073</v>
      </c>
      <c r="BN8" s="8">
        <f>us_mup_st!N22</f>
        <v>9204</v>
      </c>
      <c r="BO8" s="8">
        <f>us_mup_st!O22</f>
        <v>9222</v>
      </c>
      <c r="BP8" s="3">
        <f>us_mup_st_st!M22</f>
        <v>4073</v>
      </c>
      <c r="BQ8" s="3">
        <f>us_mup_st_st!N22</f>
        <v>9209</v>
      </c>
      <c r="BR8" s="3">
        <f>us_mup_st_st!O22</f>
        <v>9232</v>
      </c>
      <c r="BS8" s="2">
        <f t="shared" si="22"/>
        <v>9157</v>
      </c>
      <c r="BT8" s="2">
        <f t="shared" si="22"/>
        <v>9173</v>
      </c>
      <c r="BU8" s="16">
        <f t="shared" si="23"/>
        <v>1.7472971497215245E-3</v>
      </c>
      <c r="BV8" s="16">
        <f t="shared" si="24"/>
        <v>7.0983946707436933E-3</v>
      </c>
      <c r="BW8" s="16">
        <f t="shared" si="25"/>
        <v>8.190455389319647E-3</v>
      </c>
      <c r="BX8" s="17">
        <f t="shared" si="26"/>
        <v>9173</v>
      </c>
      <c r="BY8" s="17">
        <f t="shared" si="27"/>
        <v>9204</v>
      </c>
      <c r="BZ8" s="18">
        <f t="shared" si="28"/>
        <v>1</v>
      </c>
      <c r="CA8" s="2"/>
      <c r="CB8" s="2">
        <f t="shared" si="29"/>
        <v>1</v>
      </c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15"/>
      <c r="EI8" s="15"/>
      <c r="EJ8" s="15"/>
      <c r="EK8" s="15"/>
      <c r="EL8" s="15"/>
      <c r="EM8" s="15"/>
      <c r="EN8" s="15"/>
      <c r="EO8" s="15"/>
      <c r="EP8" s="2"/>
      <c r="EQ8" s="15"/>
      <c r="ER8" s="15"/>
      <c r="ES8" s="15"/>
      <c r="ET8" s="15"/>
      <c r="EU8" s="15"/>
      <c r="EV8" s="15"/>
      <c r="EW8" s="15"/>
      <c r="EX8" s="15"/>
    </row>
    <row r="9" spans="1:154" x14ac:dyDescent="0.25">
      <c r="A9" s="2" t="s">
        <v>428</v>
      </c>
      <c r="B9" s="2"/>
      <c r="C9" s="4">
        <v>260</v>
      </c>
      <c r="D9" s="4">
        <v>4359</v>
      </c>
      <c r="E9" s="4">
        <v>9018</v>
      </c>
      <c r="F9" s="1">
        <f t="shared" si="0"/>
        <v>1</v>
      </c>
      <c r="G9" s="1">
        <f t="shared" si="1"/>
        <v>8250</v>
      </c>
      <c r="H9">
        <v>6071</v>
      </c>
      <c r="I9">
        <v>8632</v>
      </c>
      <c r="J9">
        <v>6071</v>
      </c>
      <c r="K9">
        <v>8250</v>
      </c>
      <c r="L9" s="3">
        <f>us_ltga_dyn!M27</f>
        <v>6071</v>
      </c>
      <c r="M9" s="3">
        <f>us_ltga_dyn!N27</f>
        <v>8250</v>
      </c>
      <c r="N9" s="3">
        <f>us_ltga_dyn!O27</f>
        <v>8258</v>
      </c>
      <c r="O9" s="8">
        <f>us_ltga_st!M27</f>
        <v>6071</v>
      </c>
      <c r="P9" s="8">
        <f>us_ltga_st!N27</f>
        <v>8604</v>
      </c>
      <c r="Q9" s="8">
        <f>us_ltga_st!O27</f>
        <v>8656</v>
      </c>
      <c r="R9" s="3">
        <f>us_ltga_st_st!M27</f>
        <v>6071</v>
      </c>
      <c r="S9" s="3">
        <f>us_ltga_st_st!N27</f>
        <v>8595</v>
      </c>
      <c r="T9" s="3">
        <f>us_ltga_st_st!O27</f>
        <v>8639</v>
      </c>
      <c r="U9" s="2">
        <f t="shared" si="2"/>
        <v>8250</v>
      </c>
      <c r="V9" s="2">
        <f t="shared" si="2"/>
        <v>8258</v>
      </c>
      <c r="W9" s="16">
        <f t="shared" si="3"/>
        <v>9.6969696969696967E-4</v>
      </c>
      <c r="X9" s="16">
        <f t="shared" si="4"/>
        <v>4.9212121212121214E-2</v>
      </c>
      <c r="Y9" s="16">
        <f t="shared" si="5"/>
        <v>4.7151515151515153E-2</v>
      </c>
      <c r="Z9" s="17">
        <f t="shared" si="6"/>
        <v>8258</v>
      </c>
      <c r="AA9" s="17">
        <f t="shared" si="7"/>
        <v>8595</v>
      </c>
      <c r="AB9" s="18">
        <f t="shared" si="8"/>
        <v>1</v>
      </c>
      <c r="AC9" s="2"/>
      <c r="AD9" s="8">
        <f>us_p3_dyn!M27</f>
        <v>6071</v>
      </c>
      <c r="AE9" s="8">
        <f>us_p3_dyn!N27</f>
        <v>8250</v>
      </c>
      <c r="AF9" s="8">
        <f>us_p3_dyn!O27</f>
        <v>8250</v>
      </c>
      <c r="AG9" s="3">
        <f>us_p3_st!M27</f>
        <v>6071</v>
      </c>
      <c r="AH9" s="3">
        <f>us_p3_st!N27</f>
        <v>8312</v>
      </c>
      <c r="AI9" s="3">
        <f>us_p3_st!O27</f>
        <v>8334</v>
      </c>
      <c r="AJ9" s="2">
        <f t="shared" si="9"/>
        <v>8250</v>
      </c>
      <c r="AK9" s="2">
        <f t="shared" si="9"/>
        <v>8250</v>
      </c>
      <c r="AL9" s="16">
        <f t="shared" si="10"/>
        <v>0</v>
      </c>
      <c r="AM9" s="16">
        <f t="shared" si="11"/>
        <v>1.0181818181818183E-2</v>
      </c>
      <c r="AN9" s="17">
        <f t="shared" si="12"/>
        <v>8250</v>
      </c>
      <c r="AO9" s="17">
        <f t="shared" si="13"/>
        <v>8312</v>
      </c>
      <c r="AP9" s="18">
        <f t="shared" si="14"/>
        <v>1</v>
      </c>
      <c r="AQ9" s="18"/>
      <c r="AR9" s="3">
        <f>us_dsmga2_dyn!M27</f>
        <v>6071</v>
      </c>
      <c r="AS9" s="3">
        <f>us_dsmga2_dyn!N27</f>
        <v>8263</v>
      </c>
      <c r="AT9" s="3">
        <f>us_dsmga2_dyn!O27</f>
        <v>8273</v>
      </c>
      <c r="AU9" s="8">
        <f>us_dsmga2_st!M27</f>
        <v>6071</v>
      </c>
      <c r="AV9" s="8">
        <f>us_dsmga2_st!N27</f>
        <v>8451</v>
      </c>
      <c r="AW9" s="8">
        <f>us_dsmga2_st!O27</f>
        <v>8459</v>
      </c>
      <c r="AX9" s="3">
        <f>us_dsmga2_st_st!M27</f>
        <v>6071</v>
      </c>
      <c r="AY9" s="3">
        <f>us_dsmga2_st_st!N27</f>
        <v>8689</v>
      </c>
      <c r="AZ9" s="3">
        <f>us_dsmga2_st_st!O27</f>
        <v>8748</v>
      </c>
      <c r="BA9" s="2">
        <f t="shared" si="15"/>
        <v>8263</v>
      </c>
      <c r="BB9" s="2">
        <f t="shared" si="15"/>
        <v>8273</v>
      </c>
      <c r="BC9" s="16">
        <f t="shared" si="16"/>
        <v>1.2102142079148009E-3</v>
      </c>
      <c r="BD9" s="16">
        <f t="shared" si="17"/>
        <v>2.3720198475130096E-2</v>
      </c>
      <c r="BE9" s="16">
        <f t="shared" si="18"/>
        <v>5.8695389083867844E-2</v>
      </c>
      <c r="BF9" s="17">
        <f t="shared" si="19"/>
        <v>8273</v>
      </c>
      <c r="BG9" s="17">
        <f t="shared" si="20"/>
        <v>8451</v>
      </c>
      <c r="BH9" s="18">
        <f t="shared" si="21"/>
        <v>1</v>
      </c>
      <c r="BI9" s="18"/>
      <c r="BJ9" s="3">
        <f>us_mup_dyn!M27</f>
        <v>6071</v>
      </c>
      <c r="BK9" s="3">
        <f>us_mup_dyn!N27</f>
        <v>8271</v>
      </c>
      <c r="BL9" s="3">
        <f>us_mup_dyn!O27</f>
        <v>8279</v>
      </c>
      <c r="BM9" s="8">
        <f>us_mup_st!M27</f>
        <v>6071</v>
      </c>
      <c r="BN9" s="8">
        <f>us_mup_st!N27</f>
        <v>8327</v>
      </c>
      <c r="BO9" s="8">
        <f>us_mup_st!O27</f>
        <v>8349</v>
      </c>
      <c r="BP9" s="3">
        <f>us_mup_st_st!M27</f>
        <v>6071</v>
      </c>
      <c r="BQ9" s="3">
        <f>us_mup_st_st!N27</f>
        <v>8315</v>
      </c>
      <c r="BR9" s="3">
        <f>us_mup_st_st!O27</f>
        <v>8330</v>
      </c>
      <c r="BS9" s="2">
        <f t="shared" si="22"/>
        <v>8271</v>
      </c>
      <c r="BT9" s="2">
        <f t="shared" si="22"/>
        <v>8279</v>
      </c>
      <c r="BU9" s="16">
        <f t="shared" si="23"/>
        <v>9.6723491718051023E-4</v>
      </c>
      <c r="BV9" s="16">
        <f t="shared" si="24"/>
        <v>9.4305404425099743E-3</v>
      </c>
      <c r="BW9" s="16">
        <f t="shared" si="25"/>
        <v>7.1333575142062625E-3</v>
      </c>
      <c r="BX9" s="17">
        <f t="shared" si="26"/>
        <v>8279</v>
      </c>
      <c r="BY9" s="17">
        <f t="shared" si="27"/>
        <v>8315</v>
      </c>
      <c r="BZ9" s="18">
        <f t="shared" si="28"/>
        <v>1</v>
      </c>
      <c r="CA9" s="2"/>
      <c r="CB9" s="2">
        <f t="shared" si="29"/>
        <v>1</v>
      </c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15"/>
      <c r="EI9" s="15"/>
      <c r="EJ9" s="15"/>
      <c r="EK9" s="15"/>
      <c r="EL9" s="15"/>
      <c r="EM9" s="15"/>
      <c r="EN9" s="15"/>
      <c r="EO9" s="15"/>
      <c r="EP9" s="2"/>
      <c r="EQ9" s="15"/>
      <c r="ER9" s="15"/>
      <c r="ES9" s="15"/>
      <c r="ET9" s="15"/>
      <c r="EU9" s="15"/>
      <c r="EV9" s="15"/>
      <c r="EW9" s="15"/>
      <c r="EX9" s="15"/>
    </row>
    <row r="10" spans="1:154" x14ac:dyDescent="0.25">
      <c r="A10" s="2" t="s">
        <v>429</v>
      </c>
      <c r="B10" s="2"/>
      <c r="C10" s="4">
        <v>1000</v>
      </c>
      <c r="D10" s="4">
        <v>6338</v>
      </c>
      <c r="E10" s="4">
        <v>9019</v>
      </c>
      <c r="F10" s="1">
        <f t="shared" si="0"/>
        <v>1</v>
      </c>
      <c r="G10" s="1">
        <f t="shared" si="1"/>
        <v>7672</v>
      </c>
      <c r="H10">
        <v>6009</v>
      </c>
      <c r="I10">
        <v>8110</v>
      </c>
      <c r="J10">
        <v>6009</v>
      </c>
      <c r="K10">
        <v>7675</v>
      </c>
      <c r="L10" s="3">
        <f>us_ltga_dyn!M32</f>
        <v>6009</v>
      </c>
      <c r="M10" s="3">
        <f>us_ltga_dyn!N32</f>
        <v>7675</v>
      </c>
      <c r="N10" s="3">
        <f>us_ltga_dyn!O32</f>
        <v>7677</v>
      </c>
      <c r="O10" s="8">
        <f>us_ltga_st!M32</f>
        <v>6009</v>
      </c>
      <c r="P10" s="8">
        <f>us_ltga_st!N32</f>
        <v>7771</v>
      </c>
      <c r="Q10" s="8">
        <f>us_ltga_st!O32</f>
        <v>7783</v>
      </c>
      <c r="R10" s="3">
        <f>us_ltga_st_st!M32</f>
        <v>6009</v>
      </c>
      <c r="S10" s="3">
        <f>us_ltga_st_st!N32</f>
        <v>7746</v>
      </c>
      <c r="T10" s="3">
        <f>us_ltga_st_st!O32</f>
        <v>7780</v>
      </c>
      <c r="U10" s="2">
        <f t="shared" si="2"/>
        <v>7675</v>
      </c>
      <c r="V10" s="2">
        <f t="shared" si="2"/>
        <v>7677</v>
      </c>
      <c r="W10" s="16">
        <f t="shared" si="3"/>
        <v>2.6058631921824102E-4</v>
      </c>
      <c r="X10" s="16">
        <f t="shared" si="4"/>
        <v>1.4071661237785017E-2</v>
      </c>
      <c r="Y10" s="16">
        <f t="shared" si="5"/>
        <v>1.3680781758957655E-2</v>
      </c>
      <c r="Z10" s="17">
        <f t="shared" si="6"/>
        <v>7677</v>
      </c>
      <c r="AA10" s="17">
        <f t="shared" si="7"/>
        <v>7746</v>
      </c>
      <c r="AB10" s="18">
        <f t="shared" si="8"/>
        <v>1</v>
      </c>
      <c r="AC10" s="2"/>
      <c r="AD10" s="8">
        <f>us_p3_dyn!M32</f>
        <v>6009</v>
      </c>
      <c r="AE10" s="8">
        <f>us_p3_dyn!N32</f>
        <v>7672</v>
      </c>
      <c r="AF10" s="8">
        <f>us_p3_dyn!O32</f>
        <v>7672</v>
      </c>
      <c r="AG10" s="3">
        <f>us_p3_st!M32</f>
        <v>6009</v>
      </c>
      <c r="AH10" s="3">
        <f>us_p3_st!N32</f>
        <v>7677</v>
      </c>
      <c r="AI10" s="3">
        <f>us_p3_st!O32</f>
        <v>7681</v>
      </c>
      <c r="AJ10" s="2">
        <f t="shared" si="9"/>
        <v>7672</v>
      </c>
      <c r="AK10" s="2">
        <f t="shared" si="9"/>
        <v>7672</v>
      </c>
      <c r="AL10" s="16">
        <f t="shared" si="10"/>
        <v>0</v>
      </c>
      <c r="AM10" s="16">
        <f t="shared" si="11"/>
        <v>1.1730969760166841E-3</v>
      </c>
      <c r="AN10" s="17">
        <f t="shared" si="12"/>
        <v>7672</v>
      </c>
      <c r="AO10" s="17">
        <f t="shared" si="13"/>
        <v>7677</v>
      </c>
      <c r="AP10" s="18">
        <f t="shared" si="14"/>
        <v>1</v>
      </c>
      <c r="AQ10" s="18"/>
      <c r="AR10" s="3">
        <f>us_dsmga2_dyn!M32</f>
        <v>6009</v>
      </c>
      <c r="AS10" s="3">
        <f>us_dsmga2_dyn!N32</f>
        <v>7677</v>
      </c>
      <c r="AT10" s="3">
        <f>us_dsmga2_dyn!O32</f>
        <v>7678</v>
      </c>
      <c r="AU10" s="8">
        <f>us_dsmga2_st!M32</f>
        <v>6009</v>
      </c>
      <c r="AV10" s="8">
        <f>us_dsmga2_st!N32</f>
        <v>7691</v>
      </c>
      <c r="AW10" s="8">
        <f>us_dsmga2_st!O32</f>
        <v>7710</v>
      </c>
      <c r="AX10" s="3">
        <f>us_dsmga2_st_st!M32</f>
        <v>6009</v>
      </c>
      <c r="AY10" s="3">
        <f>us_dsmga2_st_st!N32</f>
        <v>7848</v>
      </c>
      <c r="AZ10" s="3">
        <f>us_dsmga2_st_st!O32</f>
        <v>7874</v>
      </c>
      <c r="BA10" s="2">
        <f t="shared" si="15"/>
        <v>7677</v>
      </c>
      <c r="BB10" s="2">
        <f t="shared" si="15"/>
        <v>7678</v>
      </c>
      <c r="BC10" s="16">
        <f t="shared" si="16"/>
        <v>1.3025921583952066E-4</v>
      </c>
      <c r="BD10" s="16">
        <f t="shared" si="17"/>
        <v>4.2985541227041815E-3</v>
      </c>
      <c r="BE10" s="16">
        <f t="shared" si="18"/>
        <v>2.5661065520385568E-2</v>
      </c>
      <c r="BF10" s="17">
        <f t="shared" si="19"/>
        <v>7678</v>
      </c>
      <c r="BG10" s="17">
        <f t="shared" si="20"/>
        <v>7691</v>
      </c>
      <c r="BH10" s="18">
        <f t="shared" si="21"/>
        <v>1</v>
      </c>
      <c r="BI10" s="18"/>
      <c r="BJ10" s="3">
        <f>us_mup_dyn!M32</f>
        <v>6009</v>
      </c>
      <c r="BK10" s="3">
        <f>us_mup_dyn!N32</f>
        <v>7679</v>
      </c>
      <c r="BL10" s="3">
        <f>us_mup_dyn!O32</f>
        <v>7690</v>
      </c>
      <c r="BM10" s="8">
        <f>us_mup_st!M32</f>
        <v>6009</v>
      </c>
      <c r="BN10" s="8">
        <f>us_mup_st!N32</f>
        <v>7699</v>
      </c>
      <c r="BO10" s="8">
        <f>us_mup_st!O32</f>
        <v>7715</v>
      </c>
      <c r="BP10" s="3">
        <f>us_mup_st_st!M32</f>
        <v>6009</v>
      </c>
      <c r="BQ10" s="3">
        <f>us_mup_st_st!N32</f>
        <v>7694</v>
      </c>
      <c r="BR10" s="3">
        <f>us_mup_st_st!O32</f>
        <v>7709</v>
      </c>
      <c r="BS10" s="2">
        <f t="shared" si="22"/>
        <v>7679</v>
      </c>
      <c r="BT10" s="2">
        <f t="shared" si="22"/>
        <v>7690</v>
      </c>
      <c r="BU10" s="16">
        <f t="shared" si="23"/>
        <v>1.4324781872639668E-3</v>
      </c>
      <c r="BV10" s="16">
        <f t="shared" si="24"/>
        <v>4.6881104310457092E-3</v>
      </c>
      <c r="BW10" s="16">
        <f t="shared" si="25"/>
        <v>3.9067586925380909E-3</v>
      </c>
      <c r="BX10" s="17">
        <f t="shared" si="26"/>
        <v>7690</v>
      </c>
      <c r="BY10" s="17">
        <f t="shared" si="27"/>
        <v>7694</v>
      </c>
      <c r="BZ10" s="18">
        <f t="shared" si="28"/>
        <v>1</v>
      </c>
      <c r="CA10" s="2"/>
      <c r="CB10" s="2">
        <f t="shared" si="29"/>
        <v>1</v>
      </c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15"/>
      <c r="EI10" s="15"/>
      <c r="EJ10" s="15"/>
      <c r="EK10" s="15"/>
      <c r="EL10" s="15"/>
      <c r="EM10" s="15"/>
      <c r="EN10" s="15"/>
      <c r="EO10" s="15"/>
      <c r="EP10" s="2"/>
      <c r="EQ10" s="15"/>
      <c r="ER10" s="15"/>
      <c r="ES10" s="15"/>
      <c r="ET10" s="15"/>
      <c r="EU10" s="15"/>
      <c r="EV10" s="15"/>
      <c r="EW10" s="15"/>
      <c r="EX10" s="15"/>
    </row>
    <row r="11" spans="1:154" x14ac:dyDescent="0.25">
      <c r="A11" s="2" t="s">
        <v>430</v>
      </c>
      <c r="B11" s="2"/>
      <c r="C11" s="4">
        <v>1000</v>
      </c>
      <c r="D11" s="4">
        <v>5312</v>
      </c>
      <c r="E11" s="4">
        <v>7923</v>
      </c>
      <c r="F11" s="1">
        <f t="shared" si="0"/>
        <v>1</v>
      </c>
      <c r="G11" s="1">
        <f t="shared" si="1"/>
        <v>9650</v>
      </c>
      <c r="H11">
        <v>5467</v>
      </c>
      <c r="I11">
        <v>10511</v>
      </c>
      <c r="J11">
        <v>5467</v>
      </c>
      <c r="K11">
        <v>9654</v>
      </c>
      <c r="L11" s="3">
        <f>us_ltga_dyn!M37</f>
        <v>5467</v>
      </c>
      <c r="M11" s="3">
        <f>us_ltga_dyn!N37</f>
        <v>9650</v>
      </c>
      <c r="N11" s="3">
        <f>us_ltga_dyn!O37</f>
        <v>9654</v>
      </c>
      <c r="O11" s="8">
        <f>us_ltga_st!M37</f>
        <v>5467</v>
      </c>
      <c r="P11" s="8">
        <f>us_ltga_st!N37</f>
        <v>10381</v>
      </c>
      <c r="Q11" s="8">
        <f>us_ltga_st!O37</f>
        <v>10506</v>
      </c>
      <c r="R11" s="3">
        <f>us_ltga_st_st!M37</f>
        <v>5467</v>
      </c>
      <c r="S11" s="3">
        <f>us_ltga_st_st!N37</f>
        <v>10369</v>
      </c>
      <c r="T11" s="3">
        <f>us_ltga_st_st!O37</f>
        <v>10461</v>
      </c>
      <c r="U11" s="2">
        <f t="shared" si="2"/>
        <v>9650</v>
      </c>
      <c r="V11" s="2">
        <f t="shared" si="2"/>
        <v>9654</v>
      </c>
      <c r="W11" s="16">
        <f t="shared" si="3"/>
        <v>4.1450777202072539E-4</v>
      </c>
      <c r="X11" s="16">
        <f t="shared" si="4"/>
        <v>8.8704663212435239E-2</v>
      </c>
      <c r="Y11" s="16">
        <f t="shared" si="5"/>
        <v>8.404145077720207E-2</v>
      </c>
      <c r="Z11" s="17">
        <f t="shared" si="6"/>
        <v>9654</v>
      </c>
      <c r="AA11" s="17">
        <f t="shared" si="7"/>
        <v>10369</v>
      </c>
      <c r="AB11" s="18">
        <f t="shared" si="8"/>
        <v>1</v>
      </c>
      <c r="AC11" s="2"/>
      <c r="AD11" s="8">
        <f>us_p3_dyn!M37</f>
        <v>5467</v>
      </c>
      <c r="AE11" s="8">
        <f>us_p3_dyn!N37</f>
        <v>9649</v>
      </c>
      <c r="AF11" s="8">
        <f>us_p3_dyn!O37</f>
        <v>9650</v>
      </c>
      <c r="AG11" s="3">
        <f>us_p3_st!M37</f>
        <v>5467</v>
      </c>
      <c r="AH11" s="3">
        <f>us_p3_st!N37</f>
        <v>9750</v>
      </c>
      <c r="AI11" s="3">
        <f>us_p3_st!O37</f>
        <v>9762</v>
      </c>
      <c r="AJ11" s="2">
        <f t="shared" si="9"/>
        <v>9649</v>
      </c>
      <c r="AK11" s="2">
        <f t="shared" si="9"/>
        <v>9650</v>
      </c>
      <c r="AL11" s="16">
        <f t="shared" si="10"/>
        <v>1.0363768266141569E-4</v>
      </c>
      <c r="AM11" s="16">
        <f t="shared" si="11"/>
        <v>1.1711058140739973E-2</v>
      </c>
      <c r="AN11" s="17">
        <f t="shared" si="12"/>
        <v>9650</v>
      </c>
      <c r="AO11" s="17">
        <f t="shared" si="13"/>
        <v>9750</v>
      </c>
      <c r="AP11" s="18">
        <f t="shared" si="14"/>
        <v>1</v>
      </c>
      <c r="AQ11" s="18"/>
      <c r="AR11" s="3">
        <f>us_dsmga2_dyn!M37</f>
        <v>5467</v>
      </c>
      <c r="AS11" s="3">
        <f>us_dsmga2_dyn!N37</f>
        <v>9674</v>
      </c>
      <c r="AT11" s="3">
        <f>us_dsmga2_dyn!O37</f>
        <v>9687</v>
      </c>
      <c r="AU11" s="8">
        <f>us_dsmga2_st!M37</f>
        <v>5467</v>
      </c>
      <c r="AV11" s="8">
        <f>us_dsmga2_st!N37</f>
        <v>10035</v>
      </c>
      <c r="AW11" s="8">
        <f>us_dsmga2_st!O37</f>
        <v>10884</v>
      </c>
      <c r="AX11" s="3">
        <f>us_dsmga2_st_st!M37</f>
        <v>5467</v>
      </c>
      <c r="AY11" s="3">
        <f>us_dsmga2_st_st!N37</f>
        <v>11213</v>
      </c>
      <c r="AZ11" s="3">
        <f>us_dsmga2_st_st!O37</f>
        <v>11525</v>
      </c>
      <c r="BA11" s="2">
        <f t="shared" si="15"/>
        <v>9674</v>
      </c>
      <c r="BB11" s="2">
        <f t="shared" si="15"/>
        <v>9687</v>
      </c>
      <c r="BC11" s="16">
        <f t="shared" si="16"/>
        <v>1.3438081455447591E-3</v>
      </c>
      <c r="BD11" s="16">
        <f t="shared" si="17"/>
        <v>0.1250775273930122</v>
      </c>
      <c r="BE11" s="16">
        <f t="shared" si="18"/>
        <v>0.19133760595410379</v>
      </c>
      <c r="BF11" s="17">
        <f t="shared" si="19"/>
        <v>9687</v>
      </c>
      <c r="BG11" s="17">
        <f t="shared" si="20"/>
        <v>10035</v>
      </c>
      <c r="BH11" s="18">
        <f t="shared" si="21"/>
        <v>1</v>
      </c>
      <c r="BI11" s="18"/>
      <c r="BJ11" s="3">
        <f>us_mup_dyn!M37</f>
        <v>5467</v>
      </c>
      <c r="BK11" s="3">
        <f>us_mup_dyn!N37</f>
        <v>9665</v>
      </c>
      <c r="BL11" s="3">
        <f>us_mup_dyn!O37</f>
        <v>9679</v>
      </c>
      <c r="BM11" s="8">
        <f>us_mup_st!M37</f>
        <v>5467</v>
      </c>
      <c r="BN11" s="8">
        <f>us_mup_st!N37</f>
        <v>9713</v>
      </c>
      <c r="BO11" s="8">
        <f>us_mup_st!O37</f>
        <v>9744</v>
      </c>
      <c r="BP11" s="3">
        <f>us_mup_st_st!M37</f>
        <v>5467</v>
      </c>
      <c r="BQ11" s="3">
        <f>us_mup_st_st!N37</f>
        <v>9713</v>
      </c>
      <c r="BR11" s="3">
        <f>us_mup_st_st!O37</f>
        <v>9728</v>
      </c>
      <c r="BS11" s="2">
        <f t="shared" si="22"/>
        <v>9665</v>
      </c>
      <c r="BT11" s="2">
        <f t="shared" si="22"/>
        <v>9679</v>
      </c>
      <c r="BU11" s="16">
        <f t="shared" si="23"/>
        <v>1.4485256078634247E-3</v>
      </c>
      <c r="BV11" s="16">
        <f t="shared" si="24"/>
        <v>8.1738230729436114E-3</v>
      </c>
      <c r="BW11" s="16">
        <f t="shared" si="25"/>
        <v>6.5183652353854116E-3</v>
      </c>
      <c r="BX11" s="17">
        <f t="shared" si="26"/>
        <v>9679</v>
      </c>
      <c r="BY11" s="17">
        <f t="shared" si="27"/>
        <v>9713</v>
      </c>
      <c r="BZ11" s="18">
        <f t="shared" si="28"/>
        <v>1</v>
      </c>
      <c r="CA11" s="2"/>
      <c r="CB11" s="2">
        <f t="shared" si="29"/>
        <v>1</v>
      </c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15"/>
      <c r="EI11" s="15"/>
      <c r="EJ11" s="15"/>
      <c r="EK11" s="15"/>
      <c r="EL11" s="15"/>
      <c r="EM11" s="15"/>
      <c r="EN11" s="15"/>
      <c r="EO11" s="15"/>
      <c r="EP11" s="2"/>
      <c r="EQ11" s="15"/>
      <c r="ER11" s="15"/>
      <c r="ES11" s="15"/>
      <c r="ET11" s="15"/>
      <c r="EU11" s="15"/>
      <c r="EV11" s="15"/>
      <c r="EW11" s="15"/>
      <c r="EX11" s="15"/>
    </row>
    <row r="12" spans="1:154" x14ac:dyDescent="0.25">
      <c r="A12" s="2" t="s">
        <v>431</v>
      </c>
      <c r="B12" s="2"/>
      <c r="C12" s="4">
        <v>1000</v>
      </c>
      <c r="D12" s="4">
        <v>5201</v>
      </c>
      <c r="E12" s="4">
        <v>9499</v>
      </c>
      <c r="F12" s="1">
        <f t="shared" si="0"/>
        <v>1</v>
      </c>
      <c r="G12" s="1">
        <f t="shared" si="1"/>
        <v>8444</v>
      </c>
      <c r="H12">
        <v>3870</v>
      </c>
      <c r="I12">
        <v>9093</v>
      </c>
      <c r="J12">
        <v>3870</v>
      </c>
      <c r="K12">
        <v>8446</v>
      </c>
      <c r="L12" s="3">
        <f>us_ltga_dyn!M42</f>
        <v>3870</v>
      </c>
      <c r="M12" s="3">
        <f>us_ltga_dyn!N42</f>
        <v>8446</v>
      </c>
      <c r="N12" s="3">
        <f>us_ltga_dyn!O42</f>
        <v>8466</v>
      </c>
      <c r="O12" s="8">
        <f>us_ltga_st!M42</f>
        <v>3870</v>
      </c>
      <c r="P12" s="8">
        <f>us_ltga_st!N42</f>
        <v>10645</v>
      </c>
      <c r="Q12" s="8">
        <f>us_ltga_st!O42</f>
        <v>11074</v>
      </c>
      <c r="R12" s="3">
        <f>us_ltga_st_st!M42</f>
        <v>3870</v>
      </c>
      <c r="S12" s="3">
        <f>us_ltga_st_st!N42</f>
        <v>10288</v>
      </c>
      <c r="T12" s="3">
        <f>us_ltga_st_st!O42</f>
        <v>10842</v>
      </c>
      <c r="U12" s="2">
        <f t="shared" si="2"/>
        <v>8446</v>
      </c>
      <c r="V12" s="2">
        <f t="shared" si="2"/>
        <v>8466</v>
      </c>
      <c r="W12" s="16">
        <f t="shared" si="3"/>
        <v>2.3679848448969927E-3</v>
      </c>
      <c r="X12" s="16">
        <f t="shared" si="4"/>
        <v>0.31115320861946483</v>
      </c>
      <c r="Y12" s="16">
        <f t="shared" si="5"/>
        <v>0.28368458441865974</v>
      </c>
      <c r="Z12" s="17">
        <f t="shared" si="6"/>
        <v>8466</v>
      </c>
      <c r="AA12" s="17">
        <f t="shared" si="7"/>
        <v>10288</v>
      </c>
      <c r="AB12" s="18">
        <f t="shared" si="8"/>
        <v>1</v>
      </c>
      <c r="AC12" s="2"/>
      <c r="AD12" s="8">
        <f>us_p3_dyn!M42</f>
        <v>3870</v>
      </c>
      <c r="AE12" s="8">
        <f>us_p3_dyn!N42</f>
        <v>8444</v>
      </c>
      <c r="AF12" s="8">
        <f>us_p3_dyn!O42</f>
        <v>8444</v>
      </c>
      <c r="AG12" s="3">
        <f>us_p3_st!M42</f>
        <v>3870</v>
      </c>
      <c r="AH12" s="3">
        <f>us_p3_st!N42</f>
        <v>8642</v>
      </c>
      <c r="AI12" s="3">
        <f>us_p3_st!O42</f>
        <v>8716</v>
      </c>
      <c r="AJ12" s="2">
        <f t="shared" si="9"/>
        <v>8444</v>
      </c>
      <c r="AK12" s="2">
        <f t="shared" si="9"/>
        <v>8444</v>
      </c>
      <c r="AL12" s="16">
        <f t="shared" si="10"/>
        <v>0</v>
      </c>
      <c r="AM12" s="16">
        <f t="shared" si="11"/>
        <v>3.2212221695878729E-2</v>
      </c>
      <c r="AN12" s="17">
        <f t="shared" si="12"/>
        <v>8444</v>
      </c>
      <c r="AO12" s="17">
        <f t="shared" si="13"/>
        <v>8642</v>
      </c>
      <c r="AP12" s="18">
        <f t="shared" si="14"/>
        <v>1</v>
      </c>
      <c r="AQ12" s="18"/>
      <c r="AR12" s="3">
        <f>us_dsmga2_dyn!M42</f>
        <v>3870</v>
      </c>
      <c r="AS12" s="3">
        <f>us_dsmga2_dyn!N42</f>
        <v>8516</v>
      </c>
      <c r="AT12" s="3">
        <f>us_dsmga2_dyn!O42</f>
        <v>8554</v>
      </c>
      <c r="AU12" s="8">
        <f>us_dsmga2_st!M42</f>
        <v>3870</v>
      </c>
      <c r="AV12" s="8">
        <f>us_dsmga2_st!N42</f>
        <v>9574</v>
      </c>
      <c r="AW12" s="8">
        <f>us_dsmga2_st!O42</f>
        <v>11199</v>
      </c>
      <c r="AX12" s="3">
        <f>us_dsmga2_st_st!M42</f>
        <v>3870</v>
      </c>
      <c r="AY12" s="3">
        <f>us_dsmga2_st_st!N42</f>
        <v>14340</v>
      </c>
      <c r="AZ12" s="3">
        <f>us_dsmga2_st_st!O42</f>
        <v>14972</v>
      </c>
      <c r="BA12" s="2">
        <f t="shared" si="15"/>
        <v>8516</v>
      </c>
      <c r="BB12" s="2">
        <f t="shared" si="15"/>
        <v>8554</v>
      </c>
      <c r="BC12" s="16">
        <f t="shared" si="16"/>
        <v>4.4621888210427431E-3</v>
      </c>
      <c r="BD12" s="16">
        <f t="shared" si="17"/>
        <v>0.31505401596993893</v>
      </c>
      <c r="BE12" s="16">
        <f t="shared" si="18"/>
        <v>0.7581023954908408</v>
      </c>
      <c r="BF12" s="17">
        <f t="shared" si="19"/>
        <v>8554</v>
      </c>
      <c r="BG12" s="17">
        <f t="shared" si="20"/>
        <v>9574</v>
      </c>
      <c r="BH12" s="18">
        <f t="shared" si="21"/>
        <v>1</v>
      </c>
      <c r="BI12" s="18"/>
      <c r="BJ12" s="3">
        <f>us_mup_dyn!M42</f>
        <v>3870</v>
      </c>
      <c r="BK12" s="3">
        <f>us_mup_dyn!N42</f>
        <v>8500</v>
      </c>
      <c r="BL12" s="3">
        <f>us_mup_dyn!O42</f>
        <v>8523</v>
      </c>
      <c r="BM12" s="8">
        <f>us_mup_st!M42</f>
        <v>3870</v>
      </c>
      <c r="BN12" s="8">
        <f>us_mup_st!N42</f>
        <v>8604</v>
      </c>
      <c r="BO12" s="8">
        <f>us_mup_st!O42</f>
        <v>8639</v>
      </c>
      <c r="BP12" s="3">
        <f>us_mup_st_st!M42</f>
        <v>3870</v>
      </c>
      <c r="BQ12" s="3">
        <f>us_mup_st_st!N42</f>
        <v>8609</v>
      </c>
      <c r="BR12" s="3">
        <f>us_mup_st_st!O42</f>
        <v>8633</v>
      </c>
      <c r="BS12" s="2">
        <f t="shared" si="22"/>
        <v>8500</v>
      </c>
      <c r="BT12" s="2">
        <f t="shared" si="22"/>
        <v>8523</v>
      </c>
      <c r="BU12" s="16">
        <f t="shared" si="23"/>
        <v>2.7058823529411765E-3</v>
      </c>
      <c r="BV12" s="16">
        <f t="shared" si="24"/>
        <v>1.6352941176470587E-2</v>
      </c>
      <c r="BW12" s="16">
        <f t="shared" si="25"/>
        <v>1.5647058823529413E-2</v>
      </c>
      <c r="BX12" s="17">
        <f t="shared" si="26"/>
        <v>8523</v>
      </c>
      <c r="BY12" s="17">
        <f t="shared" si="27"/>
        <v>8604</v>
      </c>
      <c r="BZ12" s="18">
        <f t="shared" si="28"/>
        <v>1</v>
      </c>
      <c r="CA12" s="2"/>
      <c r="CB12" s="2">
        <f t="shared" si="29"/>
        <v>1</v>
      </c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15"/>
      <c r="EI12" s="15"/>
      <c r="EJ12" s="15"/>
      <c r="EK12" s="15"/>
      <c r="EL12" s="15"/>
      <c r="EM12" s="15"/>
      <c r="EN12" s="15"/>
      <c r="EO12" s="15"/>
      <c r="EP12" s="2"/>
      <c r="EQ12" s="15"/>
      <c r="ER12" s="15"/>
      <c r="ES12" s="15"/>
      <c r="ET12" s="15"/>
      <c r="EU12" s="15"/>
      <c r="EV12" s="15"/>
      <c r="EW12" s="15"/>
      <c r="EX12" s="15"/>
    </row>
    <row r="13" spans="1:154" x14ac:dyDescent="0.25">
      <c r="A13" s="2" t="s">
        <v>432</v>
      </c>
      <c r="B13" s="2"/>
      <c r="C13" s="4">
        <v>111</v>
      </c>
      <c r="D13" s="4">
        <v>4860</v>
      </c>
      <c r="E13" s="4">
        <v>10407</v>
      </c>
      <c r="F13" s="1">
        <f t="shared" si="0"/>
        <v>1</v>
      </c>
      <c r="G13" s="1">
        <f t="shared" si="1"/>
        <v>10174</v>
      </c>
      <c r="H13">
        <v>8781</v>
      </c>
      <c r="I13">
        <v>10940</v>
      </c>
      <c r="J13">
        <v>8781</v>
      </c>
      <c r="K13">
        <v>10180</v>
      </c>
      <c r="L13" s="3">
        <f>us_ltga_dyn!M47</f>
        <v>8781</v>
      </c>
      <c r="M13" s="3">
        <f>us_ltga_dyn!N47</f>
        <v>10200</v>
      </c>
      <c r="N13" s="3">
        <f>us_ltga_dyn!O47</f>
        <v>10204</v>
      </c>
      <c r="O13" s="8">
        <f>us_ltga_st!M47</f>
        <v>8781</v>
      </c>
      <c r="P13" s="8">
        <f>us_ltga_st!N47</f>
        <v>10320</v>
      </c>
      <c r="Q13" s="8">
        <f>us_ltga_st!O47</f>
        <v>10339</v>
      </c>
      <c r="R13" s="3">
        <f>us_ltga_st_st!M47</f>
        <v>8781</v>
      </c>
      <c r="S13" s="3">
        <f>us_ltga_st_st!N47</f>
        <v>10306</v>
      </c>
      <c r="T13" s="3">
        <f>us_ltga_st_st!O47</f>
        <v>10332</v>
      </c>
      <c r="U13" s="2">
        <f t="shared" si="2"/>
        <v>10200</v>
      </c>
      <c r="V13" s="2">
        <f t="shared" si="2"/>
        <v>10204</v>
      </c>
      <c r="W13" s="16">
        <f t="shared" si="3"/>
        <v>3.9215686274509802E-4</v>
      </c>
      <c r="X13" s="16">
        <f t="shared" si="4"/>
        <v>1.3627450980392157E-2</v>
      </c>
      <c r="Y13" s="16">
        <f t="shared" si="5"/>
        <v>1.2941176470588235E-2</v>
      </c>
      <c r="Z13" s="17">
        <f t="shared" si="6"/>
        <v>10204</v>
      </c>
      <c r="AA13" s="17">
        <f t="shared" si="7"/>
        <v>10306</v>
      </c>
      <c r="AB13" s="18">
        <f t="shared" si="8"/>
        <v>1</v>
      </c>
      <c r="AC13" s="2"/>
      <c r="AD13" s="8">
        <f>us_p3_dyn!M47</f>
        <v>8781</v>
      </c>
      <c r="AE13" s="8">
        <f>us_p3_dyn!N47</f>
        <v>10174</v>
      </c>
      <c r="AF13" s="8">
        <f>us_p3_dyn!O47</f>
        <v>10174</v>
      </c>
      <c r="AG13" s="3">
        <f>us_p3_st!M47</f>
        <v>8781</v>
      </c>
      <c r="AH13" s="3">
        <f>us_p3_st!N47</f>
        <v>10199</v>
      </c>
      <c r="AI13" s="3">
        <f>us_p3_st!O47</f>
        <v>10204</v>
      </c>
      <c r="AJ13" s="2">
        <f t="shared" si="9"/>
        <v>10174</v>
      </c>
      <c r="AK13" s="2">
        <f t="shared" si="9"/>
        <v>10174</v>
      </c>
      <c r="AL13" s="16">
        <f t="shared" si="10"/>
        <v>0</v>
      </c>
      <c r="AM13" s="16">
        <f t="shared" si="11"/>
        <v>2.9486927462158445E-3</v>
      </c>
      <c r="AN13" s="17">
        <f t="shared" si="12"/>
        <v>10174</v>
      </c>
      <c r="AO13" s="17">
        <f t="shared" si="13"/>
        <v>10199</v>
      </c>
      <c r="AP13" s="18">
        <f t="shared" si="14"/>
        <v>1</v>
      </c>
      <c r="AQ13" s="18"/>
      <c r="AR13" s="3">
        <f>us_dsmga2_dyn!M47</f>
        <v>8781</v>
      </c>
      <c r="AS13" s="3">
        <f>us_dsmga2_dyn!N47</f>
        <v>10183</v>
      </c>
      <c r="AT13" s="3">
        <f>us_dsmga2_dyn!O47</f>
        <v>10189</v>
      </c>
      <c r="AU13" s="8">
        <f>us_dsmga2_st!M47</f>
        <v>8781</v>
      </c>
      <c r="AV13" s="8">
        <f>us_dsmga2_st!N47</f>
        <v>10242</v>
      </c>
      <c r="AW13" s="8">
        <f>us_dsmga2_st!O47</f>
        <v>10258</v>
      </c>
      <c r="AX13" s="3">
        <f>us_dsmga2_st_st!M47</f>
        <v>8781</v>
      </c>
      <c r="AY13" s="3">
        <f>us_dsmga2_st_st!N47</f>
        <v>10441</v>
      </c>
      <c r="AZ13" s="3">
        <f>us_dsmga2_st_st!O47</f>
        <v>10475</v>
      </c>
      <c r="BA13" s="2">
        <f t="shared" si="15"/>
        <v>10183</v>
      </c>
      <c r="BB13" s="2">
        <f t="shared" si="15"/>
        <v>10189</v>
      </c>
      <c r="BC13" s="16">
        <f t="shared" si="16"/>
        <v>5.8921732298929585E-4</v>
      </c>
      <c r="BD13" s="16">
        <f t="shared" si="17"/>
        <v>7.3652165373661984E-3</v>
      </c>
      <c r="BE13" s="16">
        <f t="shared" si="18"/>
        <v>2.8675243052145732E-2</v>
      </c>
      <c r="BF13" s="17">
        <f t="shared" si="19"/>
        <v>10189</v>
      </c>
      <c r="BG13" s="17">
        <f t="shared" si="20"/>
        <v>10242</v>
      </c>
      <c r="BH13" s="18">
        <f t="shared" si="21"/>
        <v>1</v>
      </c>
      <c r="BI13" s="18"/>
      <c r="BJ13" s="3">
        <f>us_mup_dyn!M47</f>
        <v>8781</v>
      </c>
      <c r="BK13" s="3">
        <f>us_mup_dyn!N47</f>
        <v>10225</v>
      </c>
      <c r="BL13" s="3">
        <f>us_mup_dyn!O47</f>
        <v>10242</v>
      </c>
      <c r="BM13" s="8">
        <f>us_mup_st!M47</f>
        <v>8781</v>
      </c>
      <c r="BN13" s="8">
        <f>us_mup_st!N47</f>
        <v>10268</v>
      </c>
      <c r="BO13" s="8">
        <f>us_mup_st!O47</f>
        <v>10282</v>
      </c>
      <c r="BP13" s="3">
        <f>us_mup_st_st!M47</f>
        <v>8781</v>
      </c>
      <c r="BQ13" s="3">
        <f>us_mup_st_st!N47</f>
        <v>10257</v>
      </c>
      <c r="BR13" s="3">
        <f>us_mup_st_st!O47</f>
        <v>10268</v>
      </c>
      <c r="BS13" s="2">
        <f t="shared" si="22"/>
        <v>10225</v>
      </c>
      <c r="BT13" s="2">
        <f t="shared" si="22"/>
        <v>10242</v>
      </c>
      <c r="BU13" s="16">
        <f t="shared" si="23"/>
        <v>1.6625916870415649E-3</v>
      </c>
      <c r="BV13" s="16">
        <f t="shared" si="24"/>
        <v>5.574572127139364E-3</v>
      </c>
      <c r="BW13" s="16">
        <f t="shared" si="25"/>
        <v>4.2053789731051347E-3</v>
      </c>
      <c r="BX13" s="17">
        <f t="shared" si="26"/>
        <v>10242</v>
      </c>
      <c r="BY13" s="17">
        <f t="shared" si="27"/>
        <v>10257</v>
      </c>
      <c r="BZ13" s="18">
        <f t="shared" si="28"/>
        <v>1</v>
      </c>
      <c r="CA13" s="2"/>
      <c r="CB13" s="2">
        <f t="shared" si="29"/>
        <v>1</v>
      </c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15"/>
      <c r="EI13" s="15"/>
      <c r="EJ13" s="15"/>
      <c r="EK13" s="15"/>
      <c r="EL13" s="15"/>
      <c r="EM13" s="15"/>
      <c r="EN13" s="15"/>
      <c r="EO13" s="15"/>
      <c r="EP13" s="2"/>
      <c r="EQ13" s="15"/>
      <c r="ER13" s="15"/>
      <c r="ES13" s="15"/>
      <c r="ET13" s="15"/>
      <c r="EU13" s="15"/>
      <c r="EV13" s="15"/>
      <c r="EW13" s="15"/>
      <c r="EX13" s="15"/>
    </row>
    <row r="14" spans="1:154" x14ac:dyDescent="0.25">
      <c r="A14" s="2" t="s">
        <v>433</v>
      </c>
      <c r="B14" s="2"/>
      <c r="C14" s="4">
        <v>757</v>
      </c>
      <c r="D14" s="4">
        <v>5118</v>
      </c>
      <c r="E14" s="4">
        <v>11411</v>
      </c>
      <c r="F14" s="1">
        <f t="shared" si="0"/>
        <v>1</v>
      </c>
      <c r="G14" s="1">
        <f t="shared" si="1"/>
        <v>10739</v>
      </c>
      <c r="H14">
        <v>3708</v>
      </c>
      <c r="I14">
        <v>13752</v>
      </c>
      <c r="J14">
        <v>3708</v>
      </c>
      <c r="K14">
        <v>10783</v>
      </c>
      <c r="L14" s="3">
        <f>us_ltga_dyn!M52</f>
        <v>3708</v>
      </c>
      <c r="M14" s="3">
        <f>us_ltga_dyn!N52</f>
        <v>10748</v>
      </c>
      <c r="N14" s="3">
        <f>us_ltga_dyn!O52</f>
        <v>10766</v>
      </c>
      <c r="O14" s="8">
        <f>us_ltga_st!M52</f>
        <v>3708</v>
      </c>
      <c r="P14" s="8">
        <f>us_ltga_st!N52</f>
        <v>11783</v>
      </c>
      <c r="Q14" s="8">
        <f>us_ltga_st!O52</f>
        <v>12027</v>
      </c>
      <c r="R14" s="3">
        <f>us_ltga_st_st!M52</f>
        <v>3708</v>
      </c>
      <c r="S14" s="3">
        <f>us_ltga_st_st!N52</f>
        <v>11730</v>
      </c>
      <c r="T14" s="3">
        <f>us_ltga_st_st!O52</f>
        <v>11956</v>
      </c>
      <c r="U14" s="2">
        <f t="shared" si="2"/>
        <v>10748</v>
      </c>
      <c r="V14" s="2">
        <f t="shared" si="2"/>
        <v>10766</v>
      </c>
      <c r="W14" s="16">
        <f t="shared" si="3"/>
        <v>1.6747301823595087E-3</v>
      </c>
      <c r="X14" s="16">
        <f t="shared" si="4"/>
        <v>0.11899888351321176</v>
      </c>
      <c r="Y14" s="16">
        <f t="shared" si="5"/>
        <v>0.11239300334946037</v>
      </c>
      <c r="Z14" s="17">
        <f t="shared" si="6"/>
        <v>10766</v>
      </c>
      <c r="AA14" s="17">
        <f t="shared" si="7"/>
        <v>11730</v>
      </c>
      <c r="AB14" s="18">
        <f t="shared" si="8"/>
        <v>1</v>
      </c>
      <c r="AC14" s="2"/>
      <c r="AD14" s="8">
        <f>us_p3_dyn!M52</f>
        <v>3708</v>
      </c>
      <c r="AE14" s="8">
        <f>us_p3_dyn!N52</f>
        <v>10733</v>
      </c>
      <c r="AF14" s="8">
        <f>us_p3_dyn!O52</f>
        <v>10739</v>
      </c>
      <c r="AG14" s="3">
        <f>us_p3_st!M52</f>
        <v>3708</v>
      </c>
      <c r="AH14" s="3">
        <f>us_p3_st!N52</f>
        <v>11017</v>
      </c>
      <c r="AI14" s="3">
        <f>us_p3_st!O52</f>
        <v>11136</v>
      </c>
      <c r="AJ14" s="2">
        <f t="shared" si="9"/>
        <v>10733</v>
      </c>
      <c r="AK14" s="2">
        <f t="shared" si="9"/>
        <v>10739</v>
      </c>
      <c r="AL14" s="16">
        <f t="shared" si="10"/>
        <v>5.5902357216062613E-4</v>
      </c>
      <c r="AM14" s="16">
        <f t="shared" si="11"/>
        <v>3.7547749930122054E-2</v>
      </c>
      <c r="AN14" s="17">
        <f t="shared" si="12"/>
        <v>10739</v>
      </c>
      <c r="AO14" s="17">
        <f t="shared" si="13"/>
        <v>11017</v>
      </c>
      <c r="AP14" s="18">
        <f t="shared" si="14"/>
        <v>1</v>
      </c>
      <c r="AQ14" s="18"/>
      <c r="AR14" s="3">
        <f>us_dsmga2_dyn!M52</f>
        <v>3708</v>
      </c>
      <c r="AS14" s="3">
        <f>us_dsmga2_dyn!N52</f>
        <v>10904</v>
      </c>
      <c r="AT14" s="3">
        <f>us_dsmga2_dyn!O52</f>
        <v>10968</v>
      </c>
      <c r="AU14" s="8">
        <f>us_dsmga2_st!M52</f>
        <v>3708</v>
      </c>
      <c r="AV14" s="8">
        <f>us_dsmga2_st!N52</f>
        <v>14346</v>
      </c>
      <c r="AW14" s="8">
        <f>us_dsmga2_st!O52</f>
        <v>17243</v>
      </c>
      <c r="AX14" s="3">
        <f>us_dsmga2_st_st!M52</f>
        <v>3708</v>
      </c>
      <c r="AY14" s="3">
        <f>us_dsmga2_st_st!N52</f>
        <v>14188</v>
      </c>
      <c r="AZ14" s="3">
        <f>us_dsmga2_st_st!O52</f>
        <v>15091</v>
      </c>
      <c r="BA14" s="2">
        <f t="shared" si="15"/>
        <v>10904</v>
      </c>
      <c r="BB14" s="2">
        <f t="shared" si="15"/>
        <v>10968</v>
      </c>
      <c r="BC14" s="16">
        <f t="shared" si="16"/>
        <v>5.8694057226705799E-3</v>
      </c>
      <c r="BD14" s="16">
        <f t="shared" si="17"/>
        <v>0.58134629493763756</v>
      </c>
      <c r="BE14" s="16">
        <f t="shared" si="18"/>
        <v>0.38398752751283932</v>
      </c>
      <c r="BF14" s="17">
        <f t="shared" si="19"/>
        <v>10968</v>
      </c>
      <c r="BG14" s="17">
        <f t="shared" si="20"/>
        <v>14188</v>
      </c>
      <c r="BH14" s="18">
        <f t="shared" si="21"/>
        <v>1</v>
      </c>
      <c r="BI14" s="18"/>
      <c r="BJ14" s="3">
        <f>us_mup_dyn!M52</f>
        <v>3708</v>
      </c>
      <c r="BK14" s="3">
        <f>us_mup_dyn!N52</f>
        <v>10851</v>
      </c>
      <c r="BL14" s="3">
        <f>us_mup_dyn!O52</f>
        <v>10970</v>
      </c>
      <c r="BM14" s="8">
        <f>us_mup_st!M52</f>
        <v>3708</v>
      </c>
      <c r="BN14" s="8">
        <f>us_mup_st!N52</f>
        <v>11077</v>
      </c>
      <c r="BO14" s="8">
        <f>us_mup_st!O52</f>
        <v>11242</v>
      </c>
      <c r="BP14" s="3">
        <f>us_mup_st_st!M52</f>
        <v>3708</v>
      </c>
      <c r="BQ14" s="3">
        <f>us_mup_st_st!N52</f>
        <v>11132</v>
      </c>
      <c r="BR14" s="3">
        <f>us_mup_st_st!O52</f>
        <v>11213</v>
      </c>
      <c r="BS14" s="2">
        <f t="shared" si="22"/>
        <v>10851</v>
      </c>
      <c r="BT14" s="2">
        <f t="shared" si="22"/>
        <v>10970</v>
      </c>
      <c r="BU14" s="16">
        <f t="shared" si="23"/>
        <v>1.0966731176850059E-2</v>
      </c>
      <c r="BV14" s="16">
        <f t="shared" si="24"/>
        <v>3.6033545295364483E-2</v>
      </c>
      <c r="BW14" s="16">
        <f t="shared" si="25"/>
        <v>3.3360980554787575E-2</v>
      </c>
      <c r="BX14" s="17">
        <f t="shared" si="26"/>
        <v>10970</v>
      </c>
      <c r="BY14" s="17">
        <f t="shared" si="27"/>
        <v>11077</v>
      </c>
      <c r="BZ14" s="18">
        <f t="shared" si="28"/>
        <v>1</v>
      </c>
      <c r="CA14" s="2"/>
      <c r="CB14" s="2">
        <f t="shared" si="29"/>
        <v>1</v>
      </c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15"/>
      <c r="EI14" s="15"/>
      <c r="EJ14" s="15"/>
      <c r="EK14" s="15"/>
      <c r="EL14" s="15"/>
      <c r="EM14" s="15"/>
      <c r="EN14" s="15"/>
      <c r="EO14" s="15"/>
      <c r="EP14" s="2"/>
      <c r="EQ14" s="15"/>
      <c r="ER14" s="15"/>
      <c r="ES14" s="15"/>
      <c r="ET14" s="15"/>
      <c r="EU14" s="15"/>
      <c r="EV14" s="15"/>
      <c r="EW14" s="15"/>
      <c r="EX14" s="15"/>
    </row>
    <row r="15" spans="1:154" x14ac:dyDescent="0.25">
      <c r="A15" s="2" t="s">
        <v>434</v>
      </c>
      <c r="B15" s="2"/>
      <c r="C15" s="4">
        <v>1000</v>
      </c>
      <c r="D15" s="4">
        <v>8578</v>
      </c>
      <c r="E15" s="4">
        <v>10127</v>
      </c>
      <c r="F15" s="1">
        <f t="shared" si="0"/>
        <v>1</v>
      </c>
      <c r="G15" s="1">
        <f t="shared" si="1"/>
        <v>8467</v>
      </c>
      <c r="H15">
        <v>7254</v>
      </c>
      <c r="I15">
        <v>8902</v>
      </c>
      <c r="J15">
        <v>7254</v>
      </c>
      <c r="K15">
        <v>8467</v>
      </c>
      <c r="L15" s="3">
        <f>us_ltga_dyn!M57</f>
        <v>7254</v>
      </c>
      <c r="M15" s="3">
        <f>us_ltga_dyn!N57</f>
        <v>8472</v>
      </c>
      <c r="N15" s="3">
        <f>us_ltga_dyn!O57</f>
        <v>8475</v>
      </c>
      <c r="O15" s="8">
        <f>us_ltga_st!M57</f>
        <v>7254</v>
      </c>
      <c r="P15" s="8">
        <f>us_ltga_st!N57</f>
        <v>9073</v>
      </c>
      <c r="Q15" s="8">
        <f>us_ltga_st!O57</f>
        <v>9148</v>
      </c>
      <c r="R15" s="3">
        <f>us_ltga_st_st!M57</f>
        <v>7254</v>
      </c>
      <c r="S15" s="3">
        <f>us_ltga_st_st!N57</f>
        <v>9040</v>
      </c>
      <c r="T15" s="3">
        <f>us_ltga_st_st!O57</f>
        <v>9145</v>
      </c>
      <c r="U15" s="2">
        <f t="shared" si="2"/>
        <v>8472</v>
      </c>
      <c r="V15" s="2">
        <f t="shared" si="2"/>
        <v>8475</v>
      </c>
      <c r="W15" s="16">
        <f t="shared" si="3"/>
        <v>3.5410764872521248E-4</v>
      </c>
      <c r="X15" s="16">
        <f t="shared" si="4"/>
        <v>7.9792256846081211E-2</v>
      </c>
      <c r="Y15" s="16">
        <f t="shared" si="5"/>
        <v>7.9438149197355992E-2</v>
      </c>
      <c r="Z15" s="17">
        <f t="shared" si="6"/>
        <v>8475</v>
      </c>
      <c r="AA15" s="17">
        <f t="shared" si="7"/>
        <v>9040</v>
      </c>
      <c r="AB15" s="18">
        <f t="shared" si="8"/>
        <v>1</v>
      </c>
      <c r="AC15" s="2"/>
      <c r="AD15" s="8">
        <f>us_p3_dyn!M57</f>
        <v>7254</v>
      </c>
      <c r="AE15" s="8">
        <f>us_p3_dyn!N57</f>
        <v>8467</v>
      </c>
      <c r="AF15" s="8">
        <f>us_p3_dyn!O57</f>
        <v>8467</v>
      </c>
      <c r="AG15" s="3">
        <f>us_p3_st!M57</f>
        <v>7254</v>
      </c>
      <c r="AH15" s="3">
        <f>us_p3_st!N57</f>
        <v>8571</v>
      </c>
      <c r="AI15" s="3">
        <f>us_p3_st!O57</f>
        <v>8632</v>
      </c>
      <c r="AJ15" s="2">
        <f t="shared" si="9"/>
        <v>8467</v>
      </c>
      <c r="AK15" s="2">
        <f t="shared" si="9"/>
        <v>8467</v>
      </c>
      <c r="AL15" s="16">
        <f t="shared" si="10"/>
        <v>0</v>
      </c>
      <c r="AM15" s="16">
        <f t="shared" si="11"/>
        <v>1.9487421755049014E-2</v>
      </c>
      <c r="AN15" s="17">
        <f t="shared" si="12"/>
        <v>8467</v>
      </c>
      <c r="AO15" s="17">
        <f t="shared" si="13"/>
        <v>8571</v>
      </c>
      <c r="AP15" s="18">
        <f t="shared" si="14"/>
        <v>1</v>
      </c>
      <c r="AQ15" s="18"/>
      <c r="AR15" s="3">
        <f>us_dsmga2_dyn!M57</f>
        <v>7254</v>
      </c>
      <c r="AS15" s="3">
        <f>us_dsmga2_dyn!N57</f>
        <v>8477</v>
      </c>
      <c r="AT15" s="3">
        <f>us_dsmga2_dyn!O57</f>
        <v>8497</v>
      </c>
      <c r="AU15" s="8">
        <f>us_dsmga2_st!M57</f>
        <v>7254</v>
      </c>
      <c r="AV15" s="8">
        <f>us_dsmga2_st!N57</f>
        <v>9008</v>
      </c>
      <c r="AW15" s="8">
        <f>us_dsmga2_st!O57</f>
        <v>9052</v>
      </c>
      <c r="AX15" s="3">
        <f>us_dsmga2_st_st!M57</f>
        <v>7254</v>
      </c>
      <c r="AY15" s="3">
        <f>us_dsmga2_st_st!N57</f>
        <v>9076</v>
      </c>
      <c r="AZ15" s="3">
        <f>us_dsmga2_st_st!O57</f>
        <v>9093</v>
      </c>
      <c r="BA15" s="2">
        <f t="shared" si="15"/>
        <v>8477</v>
      </c>
      <c r="BB15" s="2">
        <f t="shared" si="15"/>
        <v>8497</v>
      </c>
      <c r="BC15" s="16">
        <f t="shared" si="16"/>
        <v>2.3593252329833668E-3</v>
      </c>
      <c r="BD15" s="16">
        <f t="shared" si="17"/>
        <v>6.7830600448271799E-2</v>
      </c>
      <c r="BE15" s="16">
        <f t="shared" si="18"/>
        <v>7.2667217175887699E-2</v>
      </c>
      <c r="BF15" s="17">
        <f t="shared" si="19"/>
        <v>8497</v>
      </c>
      <c r="BG15" s="17">
        <f t="shared" si="20"/>
        <v>9008</v>
      </c>
      <c r="BH15" s="18">
        <f t="shared" si="21"/>
        <v>1</v>
      </c>
      <c r="BI15" s="18"/>
      <c r="BJ15" s="3">
        <f>us_mup_dyn!M57</f>
        <v>7254</v>
      </c>
      <c r="BK15" s="3">
        <f>us_mup_dyn!N57</f>
        <v>8475</v>
      </c>
      <c r="BL15" s="3">
        <f>us_mup_dyn!O57</f>
        <v>8480</v>
      </c>
      <c r="BM15" s="8">
        <f>us_mup_st!M57</f>
        <v>7254</v>
      </c>
      <c r="BN15" s="8">
        <f>us_mup_st!N57</f>
        <v>8557</v>
      </c>
      <c r="BO15" s="8">
        <f>us_mup_st!O57</f>
        <v>8577</v>
      </c>
      <c r="BP15" s="3">
        <f>us_mup_st_st!M57</f>
        <v>7254</v>
      </c>
      <c r="BQ15" s="3">
        <f>us_mup_st_st!N57</f>
        <v>8556</v>
      </c>
      <c r="BR15" s="3">
        <f>us_mup_st_st!O57</f>
        <v>8559</v>
      </c>
      <c r="BS15" s="2">
        <f t="shared" si="22"/>
        <v>8475</v>
      </c>
      <c r="BT15" s="2">
        <f t="shared" si="22"/>
        <v>8480</v>
      </c>
      <c r="BU15" s="16">
        <f t="shared" si="23"/>
        <v>5.8997050147492625E-4</v>
      </c>
      <c r="BV15" s="16">
        <f t="shared" si="24"/>
        <v>1.2035398230088496E-2</v>
      </c>
      <c r="BW15" s="16">
        <f t="shared" si="25"/>
        <v>9.9115044247787606E-3</v>
      </c>
      <c r="BX15" s="17">
        <f t="shared" si="26"/>
        <v>8480</v>
      </c>
      <c r="BY15" s="17">
        <f t="shared" si="27"/>
        <v>8556</v>
      </c>
      <c r="BZ15" s="18">
        <f t="shared" si="28"/>
        <v>1</v>
      </c>
      <c r="CA15" s="2"/>
      <c r="CB15" s="2">
        <f t="shared" si="29"/>
        <v>1</v>
      </c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15"/>
      <c r="EI15" s="15"/>
      <c r="EJ15" s="15"/>
      <c r="EK15" s="15"/>
      <c r="EL15" s="15"/>
      <c r="EM15" s="15"/>
      <c r="EN15" s="15"/>
      <c r="EO15" s="15"/>
      <c r="EP15" s="2"/>
      <c r="EQ15" s="15"/>
      <c r="ER15" s="15"/>
      <c r="ES15" s="15"/>
      <c r="ET15" s="15"/>
      <c r="EU15" s="15"/>
      <c r="EV15" s="15"/>
      <c r="EW15" s="15"/>
      <c r="EX15" s="15"/>
    </row>
    <row r="16" spans="1:154" x14ac:dyDescent="0.25">
      <c r="A16" s="2" t="s">
        <v>435</v>
      </c>
      <c r="B16" s="2"/>
      <c r="C16" s="4">
        <v>1000</v>
      </c>
      <c r="D16" s="4">
        <v>6897</v>
      </c>
      <c r="E16" s="4">
        <v>9168</v>
      </c>
      <c r="F16" s="1">
        <f t="shared" si="0"/>
        <v>1</v>
      </c>
      <c r="G16" s="1">
        <f t="shared" si="1"/>
        <v>10338</v>
      </c>
      <c r="H16">
        <v>8331</v>
      </c>
      <c r="I16">
        <v>11014</v>
      </c>
      <c r="J16">
        <v>8331</v>
      </c>
      <c r="K16">
        <v>10340</v>
      </c>
      <c r="L16" s="3">
        <f>us_ltga_dyn!M62</f>
        <v>8331</v>
      </c>
      <c r="M16" s="3">
        <f>us_ltga_dyn!N62</f>
        <v>10338</v>
      </c>
      <c r="N16" s="3">
        <f>us_ltga_dyn!O62</f>
        <v>10339</v>
      </c>
      <c r="O16" s="8">
        <f>us_ltga_st!M62</f>
        <v>8331</v>
      </c>
      <c r="P16" s="8">
        <f>us_ltga_st!N62</f>
        <v>10481</v>
      </c>
      <c r="Q16" s="8">
        <f>us_ltga_st!O62</f>
        <v>10496</v>
      </c>
      <c r="R16" s="3">
        <f>us_ltga_st_st!M62</f>
        <v>8331</v>
      </c>
      <c r="S16" s="3">
        <f>us_ltga_st_st!N62</f>
        <v>10467</v>
      </c>
      <c r="T16" s="3">
        <f>us_ltga_st_st!O62</f>
        <v>10486</v>
      </c>
      <c r="U16" s="2">
        <f t="shared" si="2"/>
        <v>10338</v>
      </c>
      <c r="V16" s="2">
        <f t="shared" si="2"/>
        <v>10339</v>
      </c>
      <c r="W16" s="16">
        <f t="shared" si="3"/>
        <v>9.6730508802476297E-5</v>
      </c>
      <c r="X16" s="16">
        <f t="shared" si="4"/>
        <v>1.5283420390791256E-2</v>
      </c>
      <c r="Y16" s="16">
        <f t="shared" si="5"/>
        <v>1.4316115302766493E-2</v>
      </c>
      <c r="Z16" s="17">
        <f t="shared" si="6"/>
        <v>10339</v>
      </c>
      <c r="AA16" s="17">
        <f t="shared" si="7"/>
        <v>10467</v>
      </c>
      <c r="AB16" s="18">
        <f t="shared" si="8"/>
        <v>1</v>
      </c>
      <c r="AC16" s="2"/>
      <c r="AD16" s="8">
        <f>us_p3_dyn!M62</f>
        <v>8331</v>
      </c>
      <c r="AE16" s="8">
        <f>us_p3_dyn!N62</f>
        <v>10338</v>
      </c>
      <c r="AF16" s="8">
        <f>us_p3_dyn!O62</f>
        <v>10338</v>
      </c>
      <c r="AG16" s="3">
        <f>us_p3_st!M62</f>
        <v>8331</v>
      </c>
      <c r="AH16" s="3">
        <f>us_p3_st!N62</f>
        <v>10344</v>
      </c>
      <c r="AI16" s="3">
        <f>us_p3_st!O62</f>
        <v>10364</v>
      </c>
      <c r="AJ16" s="2">
        <f t="shared" si="9"/>
        <v>10338</v>
      </c>
      <c r="AK16" s="2">
        <f t="shared" si="9"/>
        <v>10338</v>
      </c>
      <c r="AL16" s="16">
        <f t="shared" si="10"/>
        <v>0</v>
      </c>
      <c r="AM16" s="16">
        <f t="shared" si="11"/>
        <v>2.5149932288643837E-3</v>
      </c>
      <c r="AN16" s="17">
        <f t="shared" si="12"/>
        <v>10338</v>
      </c>
      <c r="AO16" s="17">
        <f t="shared" si="13"/>
        <v>10344</v>
      </c>
      <c r="AP16" s="18">
        <f t="shared" si="14"/>
        <v>1</v>
      </c>
      <c r="AQ16" s="18"/>
      <c r="AR16" s="3">
        <f>us_dsmga2_dyn!M62</f>
        <v>8331</v>
      </c>
      <c r="AS16" s="3">
        <f>us_dsmga2_dyn!N62</f>
        <v>10339</v>
      </c>
      <c r="AT16" s="3">
        <f>us_dsmga2_dyn!O62</f>
        <v>10343</v>
      </c>
      <c r="AU16" s="8">
        <f>us_dsmga2_st!M62</f>
        <v>8331</v>
      </c>
      <c r="AV16" s="8">
        <f>us_dsmga2_st!N62</f>
        <v>10390</v>
      </c>
      <c r="AW16" s="8">
        <f>us_dsmga2_st!O62</f>
        <v>10431</v>
      </c>
      <c r="AX16" s="3">
        <f>us_dsmga2_st_st!M62</f>
        <v>8331</v>
      </c>
      <c r="AY16" s="3">
        <f>us_dsmga2_st_st!N62</f>
        <v>10570</v>
      </c>
      <c r="AZ16" s="3">
        <f>us_dsmga2_st_st!O62</f>
        <v>10591</v>
      </c>
      <c r="BA16" s="2">
        <f t="shared" si="15"/>
        <v>10339</v>
      </c>
      <c r="BB16" s="2">
        <f t="shared" si="15"/>
        <v>10343</v>
      </c>
      <c r="BC16" s="16">
        <f t="shared" si="16"/>
        <v>3.8688461166457103E-4</v>
      </c>
      <c r="BD16" s="16">
        <f t="shared" si="17"/>
        <v>8.8983460682851342E-3</v>
      </c>
      <c r="BE16" s="16">
        <f t="shared" si="18"/>
        <v>2.4373730534867976E-2</v>
      </c>
      <c r="BF16" s="17">
        <f t="shared" si="19"/>
        <v>10343</v>
      </c>
      <c r="BG16" s="17">
        <f t="shared" si="20"/>
        <v>10390</v>
      </c>
      <c r="BH16" s="18">
        <f t="shared" si="21"/>
        <v>1</v>
      </c>
      <c r="BI16" s="18"/>
      <c r="BJ16" s="3">
        <f>us_mup_dyn!M62</f>
        <v>8331</v>
      </c>
      <c r="BK16" s="3">
        <f>us_mup_dyn!N62</f>
        <v>10343</v>
      </c>
      <c r="BL16" s="3">
        <f>us_mup_dyn!O62</f>
        <v>10357</v>
      </c>
      <c r="BM16" s="8">
        <f>us_mup_st!M62</f>
        <v>8331</v>
      </c>
      <c r="BN16" s="8">
        <f>us_mup_st!N62</f>
        <v>10350</v>
      </c>
      <c r="BO16" s="8">
        <f>us_mup_st!O62</f>
        <v>10359</v>
      </c>
      <c r="BP16" s="3">
        <f>us_mup_st_st!M62</f>
        <v>8331</v>
      </c>
      <c r="BQ16" s="3">
        <f>us_mup_st_st!N62</f>
        <v>10353</v>
      </c>
      <c r="BR16" s="3">
        <f>us_mup_st_st!O62</f>
        <v>10360</v>
      </c>
      <c r="BS16" s="2">
        <f t="shared" si="22"/>
        <v>10343</v>
      </c>
      <c r="BT16" s="2">
        <f t="shared" si="22"/>
        <v>10357</v>
      </c>
      <c r="BU16" s="16">
        <f t="shared" si="23"/>
        <v>1.3535724644687227E-3</v>
      </c>
      <c r="BV16" s="16">
        <f t="shared" si="24"/>
        <v>1.546939959392826E-3</v>
      </c>
      <c r="BW16" s="16">
        <f t="shared" si="25"/>
        <v>1.6436237068548777E-3</v>
      </c>
      <c r="BX16" s="17">
        <f t="shared" si="26"/>
        <v>10357</v>
      </c>
      <c r="BY16" s="17">
        <f t="shared" si="27"/>
        <v>10350</v>
      </c>
      <c r="BZ16" s="18">
        <f t="shared" si="28"/>
        <v>0</v>
      </c>
      <c r="CA16" s="2"/>
      <c r="CB16" s="2">
        <f t="shared" si="29"/>
        <v>1</v>
      </c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15"/>
      <c r="EI16" s="15"/>
      <c r="EJ16" s="15"/>
      <c r="EK16" s="15"/>
      <c r="EL16" s="15"/>
      <c r="EM16" s="15"/>
      <c r="EN16" s="15"/>
      <c r="EO16" s="15"/>
      <c r="EP16" s="2"/>
      <c r="EQ16" s="15"/>
      <c r="ER16" s="15"/>
      <c r="ES16" s="15"/>
      <c r="ET16" s="15"/>
      <c r="EU16" s="15"/>
      <c r="EV16" s="15"/>
      <c r="EW16" s="15"/>
      <c r="EX16" s="15"/>
    </row>
    <row r="17" spans="1:154" x14ac:dyDescent="0.25">
      <c r="A17" s="2" t="s">
        <v>436</v>
      </c>
      <c r="B17" s="2"/>
      <c r="C17" s="4">
        <v>1000</v>
      </c>
      <c r="D17" s="4">
        <v>7814</v>
      </c>
      <c r="E17" s="4">
        <v>8987</v>
      </c>
      <c r="F17" s="1">
        <f t="shared" si="0"/>
        <v>1</v>
      </c>
      <c r="G17" s="1">
        <f t="shared" si="1"/>
        <v>8059</v>
      </c>
      <c r="H17">
        <v>5850</v>
      </c>
      <c r="I17">
        <v>8443</v>
      </c>
      <c r="J17">
        <v>5850</v>
      </c>
      <c r="K17">
        <v>8060</v>
      </c>
      <c r="L17" s="3">
        <f>us_ltga_dyn!M67</f>
        <v>5850</v>
      </c>
      <c r="M17" s="3">
        <f>us_ltga_dyn!N67</f>
        <v>8061</v>
      </c>
      <c r="N17" s="3">
        <f>us_ltga_dyn!O67</f>
        <v>8066</v>
      </c>
      <c r="O17" s="8">
        <f>us_ltga_st!M67</f>
        <v>5850</v>
      </c>
      <c r="P17" s="8">
        <f>us_ltga_st!N67</f>
        <v>8453</v>
      </c>
      <c r="Q17" s="8">
        <f>us_ltga_st!O67</f>
        <v>8612</v>
      </c>
      <c r="R17" s="3">
        <f>us_ltga_st_st!M67</f>
        <v>5850</v>
      </c>
      <c r="S17" s="3">
        <f>us_ltga_st_st!N67</f>
        <v>8424</v>
      </c>
      <c r="T17" s="3">
        <f>us_ltga_st_st!O67</f>
        <v>8515</v>
      </c>
      <c r="U17" s="2">
        <f t="shared" si="2"/>
        <v>8061</v>
      </c>
      <c r="V17" s="2">
        <f t="shared" si="2"/>
        <v>8066</v>
      </c>
      <c r="W17" s="16">
        <f t="shared" si="3"/>
        <v>6.2027043791092911E-4</v>
      </c>
      <c r="X17" s="16">
        <f t="shared" si="4"/>
        <v>6.8353802257784396E-2</v>
      </c>
      <c r="Y17" s="16">
        <f t="shared" si="5"/>
        <v>5.6320555762312367E-2</v>
      </c>
      <c r="Z17" s="17">
        <f t="shared" si="6"/>
        <v>8066</v>
      </c>
      <c r="AA17" s="17">
        <f t="shared" si="7"/>
        <v>8424</v>
      </c>
      <c r="AB17" s="18">
        <f t="shared" si="8"/>
        <v>1</v>
      </c>
      <c r="AC17" s="2"/>
      <c r="AD17" s="8">
        <f>us_p3_dyn!M67</f>
        <v>5850</v>
      </c>
      <c r="AE17" s="8">
        <f>us_p3_dyn!N67</f>
        <v>8059</v>
      </c>
      <c r="AF17" s="8">
        <f>us_p3_dyn!O67</f>
        <v>8059</v>
      </c>
      <c r="AG17" s="3">
        <f>us_p3_st!M67</f>
        <v>5850</v>
      </c>
      <c r="AH17" s="3">
        <f>us_p3_st!N67</f>
        <v>8109</v>
      </c>
      <c r="AI17" s="3">
        <f>us_p3_st!O67</f>
        <v>8129</v>
      </c>
      <c r="AJ17" s="2">
        <f t="shared" si="9"/>
        <v>8059</v>
      </c>
      <c r="AK17" s="2">
        <f t="shared" si="9"/>
        <v>8059</v>
      </c>
      <c r="AL17" s="16">
        <f t="shared" si="10"/>
        <v>0</v>
      </c>
      <c r="AM17" s="16">
        <f t="shared" si="11"/>
        <v>8.6859411837696982E-3</v>
      </c>
      <c r="AN17" s="17">
        <f t="shared" si="12"/>
        <v>8059</v>
      </c>
      <c r="AO17" s="17">
        <f t="shared" si="13"/>
        <v>8109</v>
      </c>
      <c r="AP17" s="18">
        <f t="shared" si="14"/>
        <v>1</v>
      </c>
      <c r="AQ17" s="18"/>
      <c r="AR17" s="3">
        <f>us_dsmga2_dyn!M67</f>
        <v>5850</v>
      </c>
      <c r="AS17" s="3">
        <f>us_dsmga2_dyn!N67</f>
        <v>8074</v>
      </c>
      <c r="AT17" s="3">
        <f>us_dsmga2_dyn!O67</f>
        <v>8079</v>
      </c>
      <c r="AU17" s="8">
        <f>us_dsmga2_st!M67</f>
        <v>5850</v>
      </c>
      <c r="AV17" s="8">
        <f>us_dsmga2_st!N67</f>
        <v>8235</v>
      </c>
      <c r="AW17" s="8">
        <f>us_dsmga2_st!O67</f>
        <v>8310</v>
      </c>
      <c r="AX17" s="3">
        <f>us_dsmga2_st_st!M67</f>
        <v>5850</v>
      </c>
      <c r="AY17" s="3">
        <f>us_dsmga2_st_st!N67</f>
        <v>8515</v>
      </c>
      <c r="AZ17" s="3">
        <f>us_dsmga2_st_st!O67</f>
        <v>8614</v>
      </c>
      <c r="BA17" s="2">
        <f t="shared" si="15"/>
        <v>8074</v>
      </c>
      <c r="BB17" s="2">
        <f t="shared" si="15"/>
        <v>8079</v>
      </c>
      <c r="BC17" s="16">
        <f t="shared" si="16"/>
        <v>6.1927173643794894E-4</v>
      </c>
      <c r="BD17" s="16">
        <f t="shared" si="17"/>
        <v>2.9229625959871192E-2</v>
      </c>
      <c r="BE17" s="16">
        <f t="shared" si="18"/>
        <v>6.6881347535298494E-2</v>
      </c>
      <c r="BF17" s="17">
        <f t="shared" si="19"/>
        <v>8079</v>
      </c>
      <c r="BG17" s="17">
        <f t="shared" si="20"/>
        <v>8235</v>
      </c>
      <c r="BH17" s="18">
        <f t="shared" si="21"/>
        <v>1</v>
      </c>
      <c r="BI17" s="18"/>
      <c r="BJ17" s="3">
        <f>us_mup_dyn!M67</f>
        <v>5850</v>
      </c>
      <c r="BK17" s="3">
        <f>us_mup_dyn!N67</f>
        <v>8074</v>
      </c>
      <c r="BL17" s="3">
        <f>us_mup_dyn!O67</f>
        <v>8082</v>
      </c>
      <c r="BM17" s="8">
        <f>us_mup_st!M67</f>
        <v>5850</v>
      </c>
      <c r="BN17" s="8">
        <f>us_mup_st!N67</f>
        <v>8110</v>
      </c>
      <c r="BO17" s="8">
        <f>us_mup_st!O67</f>
        <v>8120</v>
      </c>
      <c r="BP17" s="3">
        <f>us_mup_st_st!M67</f>
        <v>5850</v>
      </c>
      <c r="BQ17" s="3">
        <f>us_mup_st_st!N67</f>
        <v>8107</v>
      </c>
      <c r="BR17" s="3">
        <f>us_mup_st_st!O67</f>
        <v>8119</v>
      </c>
      <c r="BS17" s="2">
        <f t="shared" si="22"/>
        <v>8074</v>
      </c>
      <c r="BT17" s="2">
        <f t="shared" si="22"/>
        <v>8082</v>
      </c>
      <c r="BU17" s="16">
        <f t="shared" si="23"/>
        <v>9.9083477830071826E-4</v>
      </c>
      <c r="BV17" s="16">
        <f t="shared" si="24"/>
        <v>5.6972999752291304E-3</v>
      </c>
      <c r="BW17" s="16">
        <f t="shared" si="25"/>
        <v>5.5734456279415406E-3</v>
      </c>
      <c r="BX17" s="17">
        <f t="shared" si="26"/>
        <v>8082</v>
      </c>
      <c r="BY17" s="17">
        <f t="shared" si="27"/>
        <v>8107</v>
      </c>
      <c r="BZ17" s="18">
        <f t="shared" si="28"/>
        <v>1</v>
      </c>
      <c r="CA17" s="2"/>
      <c r="CB17" s="2">
        <f t="shared" si="29"/>
        <v>1</v>
      </c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15"/>
      <c r="EI17" s="15"/>
      <c r="EJ17" s="15"/>
      <c r="EK17" s="15"/>
      <c r="EL17" s="15"/>
      <c r="EM17" s="15"/>
      <c r="EN17" s="15"/>
      <c r="EO17" s="15"/>
      <c r="EP17" s="2"/>
      <c r="EQ17" s="15"/>
      <c r="ER17" s="15"/>
      <c r="ES17" s="15"/>
      <c r="ET17" s="15"/>
      <c r="EU17" s="15"/>
      <c r="EV17" s="15"/>
      <c r="EW17" s="15"/>
      <c r="EX17" s="15"/>
    </row>
    <row r="18" spans="1:154" x14ac:dyDescent="0.25">
      <c r="A18" s="2" t="s">
        <v>437</v>
      </c>
      <c r="B18" s="2"/>
      <c r="C18" s="4">
        <v>1000</v>
      </c>
      <c r="D18" s="4">
        <v>6935</v>
      </c>
      <c r="E18" s="4">
        <v>8844</v>
      </c>
      <c r="F18" s="1">
        <f t="shared" si="0"/>
        <v>1</v>
      </c>
      <c r="G18" s="1">
        <f t="shared" si="1"/>
        <v>8298</v>
      </c>
      <c r="H18">
        <v>5766</v>
      </c>
      <c r="I18">
        <v>8733</v>
      </c>
      <c r="J18">
        <v>5766</v>
      </c>
      <c r="K18">
        <v>8302</v>
      </c>
      <c r="L18" s="3">
        <f>us_ltga_dyn!M72</f>
        <v>5766</v>
      </c>
      <c r="M18" s="3">
        <f>us_ltga_dyn!N72</f>
        <v>8299</v>
      </c>
      <c r="N18" s="3">
        <f>us_ltga_dyn!O72</f>
        <v>8305</v>
      </c>
      <c r="O18" s="8">
        <f>us_ltga_st!M72</f>
        <v>5766</v>
      </c>
      <c r="P18" s="8">
        <f>us_ltga_st!N72</f>
        <v>8678</v>
      </c>
      <c r="Q18" s="8">
        <f>us_ltga_st!O72</f>
        <v>8729</v>
      </c>
      <c r="R18" s="3">
        <f>us_ltga_st_st!M72</f>
        <v>5766</v>
      </c>
      <c r="S18" s="3">
        <f>us_ltga_st_st!N72</f>
        <v>8665</v>
      </c>
      <c r="T18" s="3">
        <f>us_ltga_st_st!O72</f>
        <v>8705</v>
      </c>
      <c r="U18" s="2">
        <f t="shared" si="2"/>
        <v>8299</v>
      </c>
      <c r="V18" s="2">
        <f t="shared" si="2"/>
        <v>8305</v>
      </c>
      <c r="W18" s="16">
        <f t="shared" si="3"/>
        <v>7.2297867212917219E-4</v>
      </c>
      <c r="X18" s="16">
        <f t="shared" si="4"/>
        <v>5.181347150259067E-2</v>
      </c>
      <c r="Y18" s="16">
        <f t="shared" si="5"/>
        <v>4.8921556814073987E-2</v>
      </c>
      <c r="Z18" s="17">
        <f t="shared" si="6"/>
        <v>8305</v>
      </c>
      <c r="AA18" s="17">
        <f t="shared" si="7"/>
        <v>8665</v>
      </c>
      <c r="AB18" s="18">
        <f t="shared" si="8"/>
        <v>1</v>
      </c>
      <c r="AC18" s="2"/>
      <c r="AD18" s="8">
        <f>us_p3_dyn!M72</f>
        <v>5766</v>
      </c>
      <c r="AE18" s="8">
        <f>us_p3_dyn!N72</f>
        <v>8298</v>
      </c>
      <c r="AF18" s="8">
        <f>us_p3_dyn!O72</f>
        <v>8298</v>
      </c>
      <c r="AG18" s="3">
        <f>us_p3_st!M72</f>
        <v>5766</v>
      </c>
      <c r="AH18" s="3">
        <f>us_p3_st!N72</f>
        <v>8353</v>
      </c>
      <c r="AI18" s="3">
        <f>us_p3_st!O72</f>
        <v>8376</v>
      </c>
      <c r="AJ18" s="2">
        <f t="shared" si="9"/>
        <v>8298</v>
      </c>
      <c r="AK18" s="2">
        <f t="shared" si="9"/>
        <v>8298</v>
      </c>
      <c r="AL18" s="16">
        <f t="shared" si="10"/>
        <v>0</v>
      </c>
      <c r="AM18" s="16">
        <f t="shared" si="11"/>
        <v>9.3998553868402026E-3</v>
      </c>
      <c r="AN18" s="17">
        <f t="shared" si="12"/>
        <v>8298</v>
      </c>
      <c r="AO18" s="17">
        <f t="shared" si="13"/>
        <v>8353</v>
      </c>
      <c r="AP18" s="18">
        <f t="shared" si="14"/>
        <v>1</v>
      </c>
      <c r="AQ18" s="18"/>
      <c r="AR18" s="3">
        <f>us_dsmga2_dyn!M72</f>
        <v>5766</v>
      </c>
      <c r="AS18" s="3">
        <f>us_dsmga2_dyn!N72</f>
        <v>8311</v>
      </c>
      <c r="AT18" s="3">
        <f>us_dsmga2_dyn!O72</f>
        <v>8319</v>
      </c>
      <c r="AU18" s="8">
        <f>us_dsmga2_st!M72</f>
        <v>5766</v>
      </c>
      <c r="AV18" s="8">
        <f>us_dsmga2_st!N72</f>
        <v>8522</v>
      </c>
      <c r="AW18" s="8">
        <f>us_dsmga2_st!O72</f>
        <v>8547</v>
      </c>
      <c r="AX18" s="3">
        <f>us_dsmga2_st_st!M72</f>
        <v>5766</v>
      </c>
      <c r="AY18" s="3">
        <f>us_dsmga2_st_st!N72</f>
        <v>8714</v>
      </c>
      <c r="AZ18" s="3">
        <f>us_dsmga2_st_st!O72</f>
        <v>8830</v>
      </c>
      <c r="BA18" s="2">
        <f t="shared" si="15"/>
        <v>8311</v>
      </c>
      <c r="BB18" s="2">
        <f t="shared" si="15"/>
        <v>8319</v>
      </c>
      <c r="BC18" s="16">
        <f t="shared" si="16"/>
        <v>9.625797136325352E-4</v>
      </c>
      <c r="BD18" s="16">
        <f t="shared" si="17"/>
        <v>2.8396101552159787E-2</v>
      </c>
      <c r="BE18" s="16">
        <f t="shared" si="18"/>
        <v>6.2447358921910723E-2</v>
      </c>
      <c r="BF18" s="17">
        <f t="shared" si="19"/>
        <v>8319</v>
      </c>
      <c r="BG18" s="17">
        <f t="shared" si="20"/>
        <v>8522</v>
      </c>
      <c r="BH18" s="18">
        <f t="shared" si="21"/>
        <v>1</v>
      </c>
      <c r="BI18" s="18"/>
      <c r="BJ18" s="3">
        <f>us_mup_dyn!M72</f>
        <v>5766</v>
      </c>
      <c r="BK18" s="3">
        <f>us_mup_dyn!N72</f>
        <v>8316</v>
      </c>
      <c r="BL18" s="3">
        <f>us_mup_dyn!O72</f>
        <v>8319</v>
      </c>
      <c r="BM18" s="8">
        <f>us_mup_st!M72</f>
        <v>5766</v>
      </c>
      <c r="BN18" s="8">
        <f>us_mup_st!N72</f>
        <v>8352</v>
      </c>
      <c r="BO18" s="8">
        <f>us_mup_st!O72</f>
        <v>8358</v>
      </c>
      <c r="BP18" s="3">
        <f>us_mup_st_st!M72</f>
        <v>5766</v>
      </c>
      <c r="BQ18" s="3">
        <f>us_mup_st_st!N72</f>
        <v>8333</v>
      </c>
      <c r="BR18" s="3">
        <f>us_mup_st_st!O72</f>
        <v>8363</v>
      </c>
      <c r="BS18" s="2">
        <f t="shared" si="22"/>
        <v>8316</v>
      </c>
      <c r="BT18" s="2">
        <f t="shared" si="22"/>
        <v>8319</v>
      </c>
      <c r="BU18" s="16">
        <f t="shared" si="23"/>
        <v>3.6075036075036075E-4</v>
      </c>
      <c r="BV18" s="16">
        <f t="shared" si="24"/>
        <v>5.0505050505050509E-3</v>
      </c>
      <c r="BW18" s="16">
        <f t="shared" si="25"/>
        <v>5.6517556517556517E-3</v>
      </c>
      <c r="BX18" s="17">
        <f t="shared" si="26"/>
        <v>8319</v>
      </c>
      <c r="BY18" s="17">
        <f t="shared" si="27"/>
        <v>8333</v>
      </c>
      <c r="BZ18" s="18">
        <f t="shared" si="28"/>
        <v>1</v>
      </c>
      <c r="CA18" s="2"/>
      <c r="CB18" s="2">
        <f t="shared" si="29"/>
        <v>1</v>
      </c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15"/>
      <c r="EI18" s="15"/>
      <c r="EJ18" s="15"/>
      <c r="EK18" s="15"/>
      <c r="EL18" s="15"/>
      <c r="EM18" s="15"/>
      <c r="EN18" s="15"/>
      <c r="EO18" s="15"/>
      <c r="EP18" s="2"/>
      <c r="EQ18" s="15"/>
      <c r="ER18" s="15"/>
      <c r="ES18" s="15"/>
      <c r="ET18" s="15"/>
      <c r="EU18" s="15"/>
      <c r="EV18" s="15"/>
      <c r="EW18" s="15"/>
      <c r="EX18" s="15"/>
    </row>
    <row r="19" spans="1:154" x14ac:dyDescent="0.25">
      <c r="A19" s="2" t="s">
        <v>438</v>
      </c>
      <c r="B19" s="2"/>
      <c r="C19" s="4">
        <v>1000</v>
      </c>
      <c r="D19" s="4">
        <v>4899</v>
      </c>
      <c r="E19" s="4">
        <v>8138</v>
      </c>
      <c r="F19" s="1">
        <f t="shared" si="0"/>
        <v>1</v>
      </c>
      <c r="G19" s="1">
        <f t="shared" si="1"/>
        <v>9146</v>
      </c>
      <c r="H19">
        <v>7804</v>
      </c>
      <c r="I19">
        <v>9544</v>
      </c>
      <c r="J19">
        <v>7804</v>
      </c>
      <c r="K19">
        <v>9147</v>
      </c>
      <c r="L19" s="3">
        <f>us_ltga_dyn!M77</f>
        <v>7804</v>
      </c>
      <c r="M19" s="3">
        <f>us_ltga_dyn!N77</f>
        <v>9147</v>
      </c>
      <c r="N19" s="3">
        <f>us_ltga_dyn!O77</f>
        <v>9149</v>
      </c>
      <c r="O19" s="8">
        <f>us_ltga_st!M77</f>
        <v>7804</v>
      </c>
      <c r="P19" s="8">
        <f>us_ltga_st!N77</f>
        <v>9348</v>
      </c>
      <c r="Q19" s="8">
        <f>us_ltga_st!O77</f>
        <v>9400</v>
      </c>
      <c r="R19" s="3">
        <f>us_ltga_st_st!M77</f>
        <v>7804</v>
      </c>
      <c r="S19" s="3">
        <f>us_ltga_st_st!N77</f>
        <v>9352</v>
      </c>
      <c r="T19" s="3">
        <f>us_ltga_st_st!O77</f>
        <v>9372</v>
      </c>
      <c r="U19" s="2">
        <f t="shared" si="2"/>
        <v>9147</v>
      </c>
      <c r="V19" s="2">
        <f t="shared" si="2"/>
        <v>9149</v>
      </c>
      <c r="W19" s="16">
        <f t="shared" si="3"/>
        <v>2.1865092380015305E-4</v>
      </c>
      <c r="X19" s="16">
        <f t="shared" si="4"/>
        <v>2.7659341860719361E-2</v>
      </c>
      <c r="Y19" s="16">
        <f t="shared" si="5"/>
        <v>2.4598228927517219E-2</v>
      </c>
      <c r="Z19" s="17">
        <f t="shared" si="6"/>
        <v>9149</v>
      </c>
      <c r="AA19" s="17">
        <f t="shared" si="7"/>
        <v>9348</v>
      </c>
      <c r="AB19" s="18">
        <f t="shared" si="8"/>
        <v>1</v>
      </c>
      <c r="AC19" s="2"/>
      <c r="AD19" s="8">
        <f>us_p3_dyn!M77</f>
        <v>7804</v>
      </c>
      <c r="AE19" s="8">
        <f>us_p3_dyn!N77</f>
        <v>9146</v>
      </c>
      <c r="AF19" s="8">
        <f>us_p3_dyn!O77</f>
        <v>9146</v>
      </c>
      <c r="AG19" s="3">
        <f>us_p3_st!M77</f>
        <v>7804</v>
      </c>
      <c r="AH19" s="3">
        <f>us_p3_st!N77</f>
        <v>9196</v>
      </c>
      <c r="AI19" s="3">
        <f>us_p3_st!O77</f>
        <v>9215</v>
      </c>
      <c r="AJ19" s="2">
        <f t="shared" si="9"/>
        <v>9146</v>
      </c>
      <c r="AK19" s="2">
        <f t="shared" si="9"/>
        <v>9146</v>
      </c>
      <c r="AL19" s="16">
        <f t="shared" si="10"/>
        <v>0</v>
      </c>
      <c r="AM19" s="16">
        <f t="shared" si="11"/>
        <v>7.5442816531817187E-3</v>
      </c>
      <c r="AN19" s="17">
        <f t="shared" si="12"/>
        <v>9146</v>
      </c>
      <c r="AO19" s="17">
        <f t="shared" si="13"/>
        <v>9196</v>
      </c>
      <c r="AP19" s="18">
        <f t="shared" si="14"/>
        <v>1</v>
      </c>
      <c r="AQ19" s="18"/>
      <c r="AR19" s="3">
        <f>us_dsmga2_dyn!M77</f>
        <v>7804</v>
      </c>
      <c r="AS19" s="3">
        <f>us_dsmga2_dyn!N77</f>
        <v>9152</v>
      </c>
      <c r="AT19" s="3">
        <f>us_dsmga2_dyn!O77</f>
        <v>9160</v>
      </c>
      <c r="AU19" s="8">
        <f>us_dsmga2_st!M77</f>
        <v>7804</v>
      </c>
      <c r="AV19" s="8">
        <f>us_dsmga2_st!N77</f>
        <v>9349</v>
      </c>
      <c r="AW19" s="8">
        <f>us_dsmga2_st!O77</f>
        <v>9375</v>
      </c>
      <c r="AX19" s="3">
        <f>us_dsmga2_st_st!M77</f>
        <v>7804</v>
      </c>
      <c r="AY19" s="3">
        <f>us_dsmga2_st_st!N77</f>
        <v>9483</v>
      </c>
      <c r="AZ19" s="3">
        <f>us_dsmga2_st_st!O77</f>
        <v>9549</v>
      </c>
      <c r="BA19" s="2">
        <f t="shared" si="15"/>
        <v>9152</v>
      </c>
      <c r="BB19" s="2">
        <f t="shared" si="15"/>
        <v>9160</v>
      </c>
      <c r="BC19" s="16">
        <f t="shared" si="16"/>
        <v>8.7412587412587413E-4</v>
      </c>
      <c r="BD19" s="16">
        <f t="shared" si="17"/>
        <v>2.436625874125874E-2</v>
      </c>
      <c r="BE19" s="16">
        <f t="shared" si="18"/>
        <v>4.3378496503496504E-2</v>
      </c>
      <c r="BF19" s="17">
        <f t="shared" si="19"/>
        <v>9160</v>
      </c>
      <c r="BG19" s="17">
        <f t="shared" si="20"/>
        <v>9349</v>
      </c>
      <c r="BH19" s="18">
        <f t="shared" si="21"/>
        <v>1</v>
      </c>
      <c r="BI19" s="18"/>
      <c r="BJ19" s="3">
        <f>us_mup_dyn!M77</f>
        <v>7804</v>
      </c>
      <c r="BK19" s="3">
        <f>us_mup_dyn!N77</f>
        <v>9154</v>
      </c>
      <c r="BL19" s="3">
        <f>us_mup_dyn!O77</f>
        <v>9177</v>
      </c>
      <c r="BM19" s="8">
        <f>us_mup_st!M77</f>
        <v>7804</v>
      </c>
      <c r="BN19" s="8">
        <f>us_mup_st!N77</f>
        <v>9208</v>
      </c>
      <c r="BO19" s="8">
        <f>us_mup_st!O77</f>
        <v>9246</v>
      </c>
      <c r="BP19" s="3">
        <f>us_mup_st_st!M77</f>
        <v>7804</v>
      </c>
      <c r="BQ19" s="3">
        <f>us_mup_st_st!N77</f>
        <v>9207</v>
      </c>
      <c r="BR19" s="3">
        <f>us_mup_st_st!O77</f>
        <v>9236</v>
      </c>
      <c r="BS19" s="2">
        <f t="shared" si="22"/>
        <v>9154</v>
      </c>
      <c r="BT19" s="2">
        <f t="shared" si="22"/>
        <v>9177</v>
      </c>
      <c r="BU19" s="16">
        <f t="shared" si="23"/>
        <v>2.5125628140703518E-3</v>
      </c>
      <c r="BV19" s="16">
        <f t="shared" si="24"/>
        <v>1.0050251256281407E-2</v>
      </c>
      <c r="BW19" s="16">
        <f t="shared" si="25"/>
        <v>8.9578326414682108E-3</v>
      </c>
      <c r="BX19" s="17">
        <f t="shared" si="26"/>
        <v>9177</v>
      </c>
      <c r="BY19" s="17">
        <f t="shared" si="27"/>
        <v>9207</v>
      </c>
      <c r="BZ19" s="18">
        <f t="shared" si="28"/>
        <v>1</v>
      </c>
      <c r="CA19" s="2"/>
      <c r="CB19" s="2">
        <f t="shared" si="29"/>
        <v>1</v>
      </c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15"/>
      <c r="EI19" s="15"/>
      <c r="EJ19" s="15"/>
      <c r="EK19" s="15"/>
      <c r="EL19" s="15"/>
      <c r="EM19" s="15"/>
      <c r="EN19" s="15"/>
      <c r="EO19" s="15"/>
      <c r="EP19" s="2"/>
      <c r="EQ19" s="15"/>
      <c r="ER19" s="15"/>
      <c r="ES19" s="15"/>
      <c r="ET19" s="15"/>
      <c r="EU19" s="15"/>
      <c r="EV19" s="15"/>
      <c r="EW19" s="15"/>
      <c r="EX19" s="15"/>
    </row>
    <row r="20" spans="1:154" x14ac:dyDescent="0.25">
      <c r="A20" s="2" t="s">
        <v>439</v>
      </c>
      <c r="B20" s="2"/>
      <c r="C20" s="4">
        <v>1000</v>
      </c>
      <c r="D20" s="4">
        <v>7243</v>
      </c>
      <c r="E20" s="4">
        <v>8519</v>
      </c>
      <c r="F20" s="1">
        <f t="shared" si="0"/>
        <v>1</v>
      </c>
      <c r="G20" s="1">
        <f t="shared" si="1"/>
        <v>8868</v>
      </c>
      <c r="H20">
        <v>7209</v>
      </c>
      <c r="I20">
        <v>9344</v>
      </c>
      <c r="J20">
        <v>7209</v>
      </c>
      <c r="K20">
        <v>8868</v>
      </c>
      <c r="L20" s="3">
        <f>us_ltga_dyn!M82</f>
        <v>7209</v>
      </c>
      <c r="M20" s="3">
        <f>us_ltga_dyn!N82</f>
        <v>8874</v>
      </c>
      <c r="N20" s="3">
        <f>us_ltga_dyn!O82</f>
        <v>8880</v>
      </c>
      <c r="O20" s="8">
        <f>us_ltga_st!M82</f>
        <v>7209</v>
      </c>
      <c r="P20" s="8">
        <f>us_ltga_st!N82</f>
        <v>9007</v>
      </c>
      <c r="Q20" s="8">
        <f>us_ltga_st!O82</f>
        <v>9022</v>
      </c>
      <c r="R20" s="3">
        <f>us_ltga_st_st!M82</f>
        <v>7209</v>
      </c>
      <c r="S20" s="3">
        <f>us_ltga_st_st!N82</f>
        <v>9000</v>
      </c>
      <c r="T20" s="3">
        <f>us_ltga_st_st!O82</f>
        <v>9019</v>
      </c>
      <c r="U20" s="2">
        <f t="shared" si="2"/>
        <v>8874</v>
      </c>
      <c r="V20" s="2">
        <f t="shared" si="2"/>
        <v>8880</v>
      </c>
      <c r="W20" s="16">
        <f t="shared" si="3"/>
        <v>6.7613252197430695E-4</v>
      </c>
      <c r="X20" s="16">
        <f t="shared" si="4"/>
        <v>1.6677935542032906E-2</v>
      </c>
      <c r="Y20" s="16">
        <f t="shared" si="5"/>
        <v>1.6339869281045753E-2</v>
      </c>
      <c r="Z20" s="17">
        <f t="shared" si="6"/>
        <v>8880</v>
      </c>
      <c r="AA20" s="17">
        <f t="shared" si="7"/>
        <v>9000</v>
      </c>
      <c r="AB20" s="18">
        <f t="shared" si="8"/>
        <v>1</v>
      </c>
      <c r="AC20" s="2"/>
      <c r="AD20" s="8">
        <f>us_p3_dyn!M82</f>
        <v>7209</v>
      </c>
      <c r="AE20" s="8">
        <f>us_p3_dyn!N82</f>
        <v>8868</v>
      </c>
      <c r="AF20" s="8">
        <f>us_p3_dyn!O82</f>
        <v>8868</v>
      </c>
      <c r="AG20" s="3">
        <f>us_p3_st!M82</f>
        <v>7209</v>
      </c>
      <c r="AH20" s="3">
        <f>us_p3_st!N82</f>
        <v>8899</v>
      </c>
      <c r="AI20" s="3">
        <f>us_p3_st!O82</f>
        <v>8907</v>
      </c>
      <c r="AJ20" s="2">
        <f t="shared" si="9"/>
        <v>8868</v>
      </c>
      <c r="AK20" s="2">
        <f t="shared" si="9"/>
        <v>8868</v>
      </c>
      <c r="AL20" s="16">
        <f t="shared" si="10"/>
        <v>0</v>
      </c>
      <c r="AM20" s="16">
        <f t="shared" si="11"/>
        <v>4.3978349120433018E-3</v>
      </c>
      <c r="AN20" s="17">
        <f t="shared" si="12"/>
        <v>8868</v>
      </c>
      <c r="AO20" s="17">
        <f t="shared" si="13"/>
        <v>8899</v>
      </c>
      <c r="AP20" s="18">
        <f t="shared" si="14"/>
        <v>1</v>
      </c>
      <c r="AQ20" s="18"/>
      <c r="AR20" s="3">
        <f>us_dsmga2_dyn!M82</f>
        <v>7209</v>
      </c>
      <c r="AS20" s="3">
        <f>us_dsmga2_dyn!N82</f>
        <v>8869</v>
      </c>
      <c r="AT20" s="3">
        <f>us_dsmga2_dyn!O82</f>
        <v>8877</v>
      </c>
      <c r="AU20" s="8">
        <f>us_dsmga2_st!M82</f>
        <v>7209</v>
      </c>
      <c r="AV20" s="8">
        <f>us_dsmga2_st!N82</f>
        <v>8925</v>
      </c>
      <c r="AW20" s="8">
        <f>us_dsmga2_st!O82</f>
        <v>8941</v>
      </c>
      <c r="AX20" s="3">
        <f>us_dsmga2_st_st!M82</f>
        <v>7209</v>
      </c>
      <c r="AY20" s="3">
        <f>us_dsmga2_st_st!N82</f>
        <v>9103</v>
      </c>
      <c r="AZ20" s="3">
        <f>us_dsmga2_st_st!O82</f>
        <v>9128</v>
      </c>
      <c r="BA20" s="2">
        <f t="shared" si="15"/>
        <v>8869</v>
      </c>
      <c r="BB20" s="2">
        <f t="shared" si="15"/>
        <v>8877</v>
      </c>
      <c r="BC20" s="16">
        <f t="shared" si="16"/>
        <v>9.0201826586988382E-4</v>
      </c>
      <c r="BD20" s="16">
        <f t="shared" si="17"/>
        <v>8.118164392828954E-3</v>
      </c>
      <c r="BE20" s="16">
        <f t="shared" si="18"/>
        <v>2.9202841357537489E-2</v>
      </c>
      <c r="BF20" s="17">
        <f t="shared" si="19"/>
        <v>8877</v>
      </c>
      <c r="BG20" s="17">
        <f t="shared" si="20"/>
        <v>8925</v>
      </c>
      <c r="BH20" s="18">
        <f t="shared" si="21"/>
        <v>1</v>
      </c>
      <c r="BI20" s="18"/>
      <c r="BJ20" s="3">
        <f>us_mup_dyn!M82</f>
        <v>7209</v>
      </c>
      <c r="BK20" s="3">
        <f>us_mup_dyn!N82</f>
        <v>8877</v>
      </c>
      <c r="BL20" s="3">
        <f>us_mup_dyn!O82</f>
        <v>8893</v>
      </c>
      <c r="BM20" s="8">
        <f>us_mup_st!M82</f>
        <v>7209</v>
      </c>
      <c r="BN20" s="8">
        <f>us_mup_st!N82</f>
        <v>8894</v>
      </c>
      <c r="BO20" s="8">
        <f>us_mup_st!O82</f>
        <v>8910</v>
      </c>
      <c r="BP20" s="3">
        <f>us_mup_st_st!M82</f>
        <v>7209</v>
      </c>
      <c r="BQ20" s="3">
        <f>us_mup_st_st!N82</f>
        <v>8892</v>
      </c>
      <c r="BR20" s="3">
        <f>us_mup_st_st!O82</f>
        <v>8906</v>
      </c>
      <c r="BS20" s="2">
        <f t="shared" si="22"/>
        <v>8877</v>
      </c>
      <c r="BT20" s="2">
        <f t="shared" si="22"/>
        <v>8893</v>
      </c>
      <c r="BU20" s="16">
        <f t="shared" si="23"/>
        <v>1.8024107243438099E-3</v>
      </c>
      <c r="BV20" s="16">
        <f t="shared" si="24"/>
        <v>3.7174721189591076E-3</v>
      </c>
      <c r="BW20" s="16">
        <f t="shared" si="25"/>
        <v>3.2668694378731552E-3</v>
      </c>
      <c r="BX20" s="17">
        <f t="shared" si="26"/>
        <v>8893</v>
      </c>
      <c r="BY20" s="17">
        <f t="shared" si="27"/>
        <v>8892</v>
      </c>
      <c r="BZ20" s="18">
        <f t="shared" si="28"/>
        <v>0</v>
      </c>
      <c r="CA20" s="2"/>
      <c r="CB20" s="2">
        <f t="shared" si="29"/>
        <v>1</v>
      </c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15"/>
      <c r="EI20" s="15"/>
      <c r="EJ20" s="15"/>
      <c r="EK20" s="15"/>
      <c r="EL20" s="15"/>
      <c r="EM20" s="15"/>
      <c r="EN20" s="15"/>
      <c r="EO20" s="15"/>
      <c r="EP20" s="2"/>
      <c r="EQ20" s="15"/>
      <c r="ER20" s="15"/>
      <c r="ES20" s="15"/>
      <c r="ET20" s="15"/>
      <c r="EU20" s="15"/>
      <c r="EV20" s="15"/>
      <c r="EW20" s="15"/>
      <c r="EX20" s="15"/>
    </row>
    <row r="21" spans="1:154" x14ac:dyDescent="0.25">
      <c r="A21" s="2" t="s">
        <v>440</v>
      </c>
      <c r="B21" s="2"/>
      <c r="C21" s="4">
        <v>1000</v>
      </c>
      <c r="D21" s="4">
        <v>5639</v>
      </c>
      <c r="E21" s="4">
        <v>7924</v>
      </c>
      <c r="F21" s="1">
        <f t="shared" si="0"/>
        <v>0</v>
      </c>
      <c r="G21" s="1">
        <f t="shared" si="1"/>
        <v>7526</v>
      </c>
      <c r="H21">
        <v>5412</v>
      </c>
      <c r="I21">
        <v>8040</v>
      </c>
      <c r="J21">
        <v>5412</v>
      </c>
      <c r="K21">
        <v>7532</v>
      </c>
      <c r="L21" s="3">
        <f>us_ltga_dyn!M87</f>
        <v>5412</v>
      </c>
      <c r="M21" s="3">
        <f>us_ltga_dyn!N87</f>
        <v>7527</v>
      </c>
      <c r="N21" s="3">
        <f>us_ltga_dyn!O87</f>
        <v>7532</v>
      </c>
      <c r="O21" s="8">
        <f>us_ltga_st!M87</f>
        <v>5412</v>
      </c>
      <c r="P21" s="8">
        <f>us_ltga_st!N87</f>
        <v>7650</v>
      </c>
      <c r="Q21" s="8">
        <f>us_ltga_st!O87</f>
        <v>7683</v>
      </c>
      <c r="R21" s="3">
        <f>us_ltga_st_st!M87</f>
        <v>5412</v>
      </c>
      <c r="S21" s="3">
        <f>us_ltga_st_st!N87</f>
        <v>7645</v>
      </c>
      <c r="T21" s="3">
        <f>us_ltga_st_st!O87</f>
        <v>7673</v>
      </c>
      <c r="U21" s="2">
        <f t="shared" si="2"/>
        <v>7527</v>
      </c>
      <c r="V21" s="2">
        <f t="shared" si="2"/>
        <v>7532</v>
      </c>
      <c r="W21" s="16">
        <f t="shared" si="3"/>
        <v>6.6427527567423938E-4</v>
      </c>
      <c r="X21" s="16">
        <f t="shared" si="4"/>
        <v>2.072538860103627E-2</v>
      </c>
      <c r="Y21" s="16">
        <f t="shared" si="5"/>
        <v>1.9396838049687792E-2</v>
      </c>
      <c r="Z21" s="17">
        <f t="shared" si="6"/>
        <v>7532</v>
      </c>
      <c r="AA21" s="17">
        <f t="shared" si="7"/>
        <v>7645</v>
      </c>
      <c r="AB21" s="18">
        <f t="shared" si="8"/>
        <v>1</v>
      </c>
      <c r="AC21" s="2"/>
      <c r="AD21" s="8">
        <f>us_p3_dyn!M87</f>
        <v>5412</v>
      </c>
      <c r="AE21" s="8">
        <f>us_p3_dyn!N87</f>
        <v>7526</v>
      </c>
      <c r="AF21" s="8">
        <f>us_p3_dyn!O87</f>
        <v>7526</v>
      </c>
      <c r="AG21" s="3">
        <f>us_p3_st!M87</f>
        <v>5412</v>
      </c>
      <c r="AH21" s="3">
        <f>us_p3_st!N87</f>
        <v>7538</v>
      </c>
      <c r="AI21" s="3">
        <f>us_p3_st!O87</f>
        <v>7547</v>
      </c>
      <c r="AJ21" s="2">
        <f t="shared" si="9"/>
        <v>7526</v>
      </c>
      <c r="AK21" s="2">
        <f t="shared" si="9"/>
        <v>7526</v>
      </c>
      <c r="AL21" s="16">
        <f t="shared" si="10"/>
        <v>0</v>
      </c>
      <c r="AM21" s="16">
        <f t="shared" si="11"/>
        <v>2.7903268668615466E-3</v>
      </c>
      <c r="AN21" s="17">
        <f t="shared" si="12"/>
        <v>7526</v>
      </c>
      <c r="AO21" s="17">
        <f t="shared" si="13"/>
        <v>7538</v>
      </c>
      <c r="AP21" s="18">
        <f t="shared" si="14"/>
        <v>1</v>
      </c>
      <c r="AQ21" s="18"/>
      <c r="AR21" s="3">
        <f>us_dsmga2_dyn!M87</f>
        <v>5412</v>
      </c>
      <c r="AS21" s="3">
        <f>us_dsmga2_dyn!N87</f>
        <v>7536</v>
      </c>
      <c r="AT21" s="3">
        <f>us_dsmga2_dyn!O87</f>
        <v>7545</v>
      </c>
      <c r="AU21" s="8">
        <f>us_dsmga2_st!M87</f>
        <v>5412</v>
      </c>
      <c r="AV21" s="8">
        <f>us_dsmga2_st!N87</f>
        <v>7574</v>
      </c>
      <c r="AW21" s="8">
        <f>us_dsmga2_st!O87</f>
        <v>7619</v>
      </c>
      <c r="AX21" s="3">
        <f>us_dsmga2_st_st!M87</f>
        <v>5412</v>
      </c>
      <c r="AY21" s="3">
        <f>us_dsmga2_st_st!N87</f>
        <v>7750</v>
      </c>
      <c r="AZ21" s="3">
        <f>us_dsmga2_st_st!O87</f>
        <v>7776</v>
      </c>
      <c r="BA21" s="2">
        <f t="shared" si="15"/>
        <v>7536</v>
      </c>
      <c r="BB21" s="2">
        <f t="shared" si="15"/>
        <v>7545</v>
      </c>
      <c r="BC21" s="16">
        <f t="shared" si="16"/>
        <v>1.1942675159235668E-3</v>
      </c>
      <c r="BD21" s="16">
        <f t="shared" si="17"/>
        <v>1.1013800424628449E-2</v>
      </c>
      <c r="BE21" s="16">
        <f t="shared" si="18"/>
        <v>3.1847133757961783E-2</v>
      </c>
      <c r="BF21" s="17">
        <f t="shared" si="19"/>
        <v>7545</v>
      </c>
      <c r="BG21" s="17">
        <f t="shared" si="20"/>
        <v>7574</v>
      </c>
      <c r="BH21" s="18">
        <f t="shared" si="21"/>
        <v>1</v>
      </c>
      <c r="BI21" s="18"/>
      <c r="BJ21" s="3">
        <f>us_mup_dyn!M87</f>
        <v>5412</v>
      </c>
      <c r="BK21" s="3">
        <f>us_mup_dyn!N87</f>
        <v>7540</v>
      </c>
      <c r="BL21" s="3">
        <f>us_mup_dyn!O87</f>
        <v>7555</v>
      </c>
      <c r="BM21" s="8">
        <f>us_mup_st!M87</f>
        <v>5412</v>
      </c>
      <c r="BN21" s="8">
        <f>us_mup_st!N87</f>
        <v>7547</v>
      </c>
      <c r="BO21" s="8">
        <f>us_mup_st!O87</f>
        <v>7563</v>
      </c>
      <c r="BP21" s="3">
        <f>us_mup_st_st!M87</f>
        <v>5412</v>
      </c>
      <c r="BQ21" s="3">
        <f>us_mup_st_st!N87</f>
        <v>7544</v>
      </c>
      <c r="BR21" s="3">
        <f>us_mup_st_st!O87</f>
        <v>7555</v>
      </c>
      <c r="BS21" s="2">
        <f t="shared" si="22"/>
        <v>7540</v>
      </c>
      <c r="BT21" s="2">
        <f t="shared" si="22"/>
        <v>7555</v>
      </c>
      <c r="BU21" s="16">
        <f t="shared" si="23"/>
        <v>1.9893899204244032E-3</v>
      </c>
      <c r="BV21" s="16">
        <f t="shared" si="24"/>
        <v>3.050397877984085E-3</v>
      </c>
      <c r="BW21" s="16">
        <f t="shared" si="25"/>
        <v>1.9893899204244032E-3</v>
      </c>
      <c r="BX21" s="17">
        <f t="shared" si="26"/>
        <v>7555</v>
      </c>
      <c r="BY21" s="17">
        <f t="shared" si="27"/>
        <v>7544</v>
      </c>
      <c r="BZ21" s="18">
        <f t="shared" si="28"/>
        <v>0</v>
      </c>
      <c r="CA21" s="2"/>
      <c r="CB21" s="2">
        <f t="shared" si="29"/>
        <v>0</v>
      </c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15"/>
      <c r="EI21" s="15"/>
      <c r="EJ21" s="15"/>
      <c r="EK21" s="15"/>
      <c r="EL21" s="15"/>
      <c r="EM21" s="15"/>
      <c r="EN21" s="15"/>
      <c r="EO21" s="15"/>
      <c r="EP21" s="2"/>
      <c r="EQ21" s="15"/>
      <c r="ER21" s="15"/>
      <c r="ES21" s="15"/>
      <c r="ET21" s="15"/>
      <c r="EU21" s="15"/>
      <c r="EV21" s="15"/>
      <c r="EW21" s="15"/>
      <c r="EX21" s="15"/>
    </row>
    <row r="22" spans="1:154" x14ac:dyDescent="0.25">
      <c r="A22" s="2" t="s">
        <v>441</v>
      </c>
      <c r="B22" s="2"/>
      <c r="C22" s="4">
        <v>1000</v>
      </c>
      <c r="D22" s="4">
        <v>9366</v>
      </c>
      <c r="E22" s="4">
        <v>11175</v>
      </c>
      <c r="F22" s="1">
        <f t="shared" si="0"/>
        <v>1</v>
      </c>
      <c r="G22" s="1">
        <f t="shared" si="1"/>
        <v>9767</v>
      </c>
      <c r="H22">
        <v>7298</v>
      </c>
      <c r="I22">
        <v>10284</v>
      </c>
      <c r="J22">
        <v>7298</v>
      </c>
      <c r="K22">
        <v>9768</v>
      </c>
      <c r="L22" s="3">
        <f>us_ltga_dyn!M92</f>
        <v>7298</v>
      </c>
      <c r="M22" s="3">
        <f>us_ltga_dyn!N92</f>
        <v>9770</v>
      </c>
      <c r="N22" s="3">
        <f>us_ltga_dyn!O92</f>
        <v>9771</v>
      </c>
      <c r="O22" s="8">
        <f>us_ltga_st!M92</f>
        <v>7298</v>
      </c>
      <c r="P22" s="8">
        <f>us_ltga_st!N92</f>
        <v>10035</v>
      </c>
      <c r="Q22" s="8">
        <f>us_ltga_st!O92</f>
        <v>10110</v>
      </c>
      <c r="R22" s="3">
        <f>us_ltga_st_st!M92</f>
        <v>7298</v>
      </c>
      <c r="S22" s="3">
        <f>us_ltga_st_st!N92</f>
        <v>10005</v>
      </c>
      <c r="T22" s="3">
        <f>us_ltga_st_st!O92</f>
        <v>10048</v>
      </c>
      <c r="U22" s="2">
        <f t="shared" si="2"/>
        <v>9770</v>
      </c>
      <c r="V22" s="2">
        <f t="shared" si="2"/>
        <v>9771</v>
      </c>
      <c r="W22" s="16">
        <f t="shared" si="3"/>
        <v>1.0235414534288638E-4</v>
      </c>
      <c r="X22" s="16">
        <f t="shared" si="4"/>
        <v>3.4800409416581371E-2</v>
      </c>
      <c r="Y22" s="16">
        <f t="shared" si="5"/>
        <v>2.8454452405322416E-2</v>
      </c>
      <c r="Z22" s="17">
        <f t="shared" si="6"/>
        <v>9771</v>
      </c>
      <c r="AA22" s="17">
        <f t="shared" si="7"/>
        <v>10005</v>
      </c>
      <c r="AB22" s="18">
        <f t="shared" si="8"/>
        <v>1</v>
      </c>
      <c r="AC22" s="2"/>
      <c r="AD22" s="8">
        <f>us_p3_dyn!M92</f>
        <v>7298</v>
      </c>
      <c r="AE22" s="8">
        <f>us_p3_dyn!N92</f>
        <v>9767</v>
      </c>
      <c r="AF22" s="8">
        <f>us_p3_dyn!O92</f>
        <v>9767</v>
      </c>
      <c r="AG22" s="3">
        <f>us_p3_st!M92</f>
        <v>7298</v>
      </c>
      <c r="AH22" s="3">
        <f>us_p3_st!N92</f>
        <v>9806</v>
      </c>
      <c r="AI22" s="3">
        <f>us_p3_st!O92</f>
        <v>9843</v>
      </c>
      <c r="AJ22" s="2">
        <f t="shared" si="9"/>
        <v>9767</v>
      </c>
      <c r="AK22" s="2">
        <f t="shared" si="9"/>
        <v>9767</v>
      </c>
      <c r="AL22" s="16">
        <f t="shared" si="10"/>
        <v>0</v>
      </c>
      <c r="AM22" s="16">
        <f t="shared" si="11"/>
        <v>7.7813043923415587E-3</v>
      </c>
      <c r="AN22" s="17">
        <f t="shared" si="12"/>
        <v>9767</v>
      </c>
      <c r="AO22" s="17">
        <f t="shared" si="13"/>
        <v>9806</v>
      </c>
      <c r="AP22" s="18">
        <f t="shared" si="14"/>
        <v>1</v>
      </c>
      <c r="AQ22" s="18"/>
      <c r="AR22" s="3">
        <f>us_dsmga2_dyn!M92</f>
        <v>7298</v>
      </c>
      <c r="AS22" s="3">
        <f>us_dsmga2_dyn!N92</f>
        <v>9780</v>
      </c>
      <c r="AT22" s="3">
        <f>us_dsmga2_dyn!O92</f>
        <v>9785</v>
      </c>
      <c r="AU22" s="8">
        <f>us_dsmga2_st!M92</f>
        <v>7298</v>
      </c>
      <c r="AV22" s="8">
        <f>us_dsmga2_st!N92</f>
        <v>9982</v>
      </c>
      <c r="AW22" s="8">
        <f>us_dsmga2_st!O92</f>
        <v>10027</v>
      </c>
      <c r="AX22" s="3">
        <f>us_dsmga2_st_st!M92</f>
        <v>7298</v>
      </c>
      <c r="AY22" s="3">
        <f>us_dsmga2_st_st!N92</f>
        <v>10059</v>
      </c>
      <c r="AZ22" s="3">
        <f>us_dsmga2_st_st!O92</f>
        <v>10149</v>
      </c>
      <c r="BA22" s="2">
        <f t="shared" si="15"/>
        <v>9780</v>
      </c>
      <c r="BB22" s="2">
        <f t="shared" si="15"/>
        <v>9785</v>
      </c>
      <c r="BC22" s="16">
        <f t="shared" si="16"/>
        <v>5.1124744376278123E-4</v>
      </c>
      <c r="BD22" s="16">
        <f t="shared" si="17"/>
        <v>2.5255623721881389E-2</v>
      </c>
      <c r="BE22" s="16">
        <f t="shared" si="18"/>
        <v>3.7730061349693249E-2</v>
      </c>
      <c r="BF22" s="17">
        <f t="shared" si="19"/>
        <v>9785</v>
      </c>
      <c r="BG22" s="17">
        <f t="shared" si="20"/>
        <v>9982</v>
      </c>
      <c r="BH22" s="18">
        <f t="shared" si="21"/>
        <v>1</v>
      </c>
      <c r="BI22" s="18"/>
      <c r="BJ22" s="3">
        <f>us_mup_dyn!M92</f>
        <v>7298</v>
      </c>
      <c r="BK22" s="3">
        <f>us_mup_dyn!N92</f>
        <v>9780</v>
      </c>
      <c r="BL22" s="3">
        <f>us_mup_dyn!O92</f>
        <v>9789</v>
      </c>
      <c r="BM22" s="8">
        <f>us_mup_st!M92</f>
        <v>7298</v>
      </c>
      <c r="BN22" s="8">
        <f>us_mup_st!N92</f>
        <v>9830</v>
      </c>
      <c r="BO22" s="8">
        <f>us_mup_st!O92</f>
        <v>9846</v>
      </c>
      <c r="BP22" s="3">
        <f>us_mup_st_st!M92</f>
        <v>7298</v>
      </c>
      <c r="BQ22" s="3">
        <f>us_mup_st_st!N92</f>
        <v>9826</v>
      </c>
      <c r="BR22" s="3">
        <f>us_mup_st_st!O92</f>
        <v>9834</v>
      </c>
      <c r="BS22" s="2">
        <f t="shared" si="22"/>
        <v>9780</v>
      </c>
      <c r="BT22" s="2">
        <f t="shared" si="22"/>
        <v>9789</v>
      </c>
      <c r="BU22" s="16">
        <f t="shared" si="23"/>
        <v>9.2024539877300613E-4</v>
      </c>
      <c r="BV22" s="16">
        <f t="shared" si="24"/>
        <v>6.7484662576687117E-3</v>
      </c>
      <c r="BW22" s="16">
        <f t="shared" si="25"/>
        <v>5.521472392638037E-3</v>
      </c>
      <c r="BX22" s="17">
        <f t="shared" si="26"/>
        <v>9789</v>
      </c>
      <c r="BY22" s="17">
        <f t="shared" si="27"/>
        <v>9826</v>
      </c>
      <c r="BZ22" s="18">
        <f t="shared" si="28"/>
        <v>1</v>
      </c>
      <c r="CA22" s="2"/>
      <c r="CB22" s="2">
        <f t="shared" si="29"/>
        <v>1</v>
      </c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15"/>
      <c r="EI22" s="15"/>
      <c r="EJ22" s="15"/>
      <c r="EK22" s="15"/>
      <c r="EL22" s="15"/>
      <c r="EM22" s="15"/>
      <c r="EN22" s="15"/>
      <c r="EO22" s="15"/>
      <c r="EP22" s="2"/>
      <c r="EQ22" s="15"/>
      <c r="ER22" s="15"/>
      <c r="ES22" s="15"/>
      <c r="ET22" s="15"/>
      <c r="EU22" s="15"/>
      <c r="EV22" s="15"/>
      <c r="EW22" s="15"/>
      <c r="EX22" s="15"/>
    </row>
    <row r="23" spans="1:154" x14ac:dyDescent="0.25">
      <c r="A23" s="2" t="s">
        <v>442</v>
      </c>
      <c r="B23" s="2"/>
      <c r="C23" s="4">
        <v>1000</v>
      </c>
      <c r="D23" s="4">
        <v>3267</v>
      </c>
      <c r="E23" s="4">
        <v>8038</v>
      </c>
      <c r="F23" s="1">
        <f t="shared" si="0"/>
        <v>1</v>
      </c>
      <c r="G23" s="1">
        <f t="shared" si="1"/>
        <v>9168</v>
      </c>
      <c r="H23">
        <v>7881</v>
      </c>
      <c r="I23">
        <v>9630</v>
      </c>
      <c r="J23">
        <v>7881</v>
      </c>
      <c r="K23">
        <v>9169</v>
      </c>
      <c r="L23" s="3">
        <f>us_ltga_dyn!M97</f>
        <v>7881</v>
      </c>
      <c r="M23" s="3">
        <f>us_ltga_dyn!N97</f>
        <v>9169</v>
      </c>
      <c r="N23" s="3">
        <f>us_ltga_dyn!O97</f>
        <v>9170</v>
      </c>
      <c r="O23" s="8">
        <f>us_ltga_st!M97</f>
        <v>7881</v>
      </c>
      <c r="P23" s="8">
        <f>us_ltga_st!N97</f>
        <v>9269</v>
      </c>
      <c r="Q23" s="8">
        <f>us_ltga_st!O97</f>
        <v>9300</v>
      </c>
      <c r="R23" s="3">
        <f>us_ltga_st_st!M97</f>
        <v>7881</v>
      </c>
      <c r="S23" s="3">
        <f>us_ltga_st_st!N97</f>
        <v>9268</v>
      </c>
      <c r="T23" s="3">
        <f>us_ltga_st_st!O97</f>
        <v>9287</v>
      </c>
      <c r="U23" s="2">
        <f t="shared" si="2"/>
        <v>9169</v>
      </c>
      <c r="V23" s="2">
        <f t="shared" si="2"/>
        <v>9170</v>
      </c>
      <c r="W23" s="16">
        <f t="shared" si="3"/>
        <v>1.0906314756243865E-4</v>
      </c>
      <c r="X23" s="16">
        <f t="shared" si="4"/>
        <v>1.4287272330679463E-2</v>
      </c>
      <c r="Y23" s="16">
        <f t="shared" si="5"/>
        <v>1.286945141236776E-2</v>
      </c>
      <c r="Z23" s="17">
        <f t="shared" si="6"/>
        <v>9170</v>
      </c>
      <c r="AA23" s="17">
        <f t="shared" si="7"/>
        <v>9268</v>
      </c>
      <c r="AB23" s="18">
        <f t="shared" si="8"/>
        <v>1</v>
      </c>
      <c r="AC23" s="2"/>
      <c r="AD23" s="8">
        <f>us_p3_dyn!M97</f>
        <v>7881</v>
      </c>
      <c r="AE23" s="8">
        <f>us_p3_dyn!N97</f>
        <v>9167</v>
      </c>
      <c r="AF23" s="8">
        <f>us_p3_dyn!O97</f>
        <v>9168</v>
      </c>
      <c r="AG23" s="3">
        <f>us_p3_st!M97</f>
        <v>7881</v>
      </c>
      <c r="AH23" s="3">
        <f>us_p3_st!N97</f>
        <v>9187</v>
      </c>
      <c r="AI23" s="3">
        <f>us_p3_st!O97</f>
        <v>9190</v>
      </c>
      <c r="AJ23" s="2">
        <f t="shared" si="9"/>
        <v>9167</v>
      </c>
      <c r="AK23" s="2">
        <f t="shared" si="9"/>
        <v>9168</v>
      </c>
      <c r="AL23" s="16">
        <f t="shared" si="10"/>
        <v>1.0908694229300753E-4</v>
      </c>
      <c r="AM23" s="16">
        <f t="shared" si="11"/>
        <v>2.508999672739173E-3</v>
      </c>
      <c r="AN23" s="17">
        <f t="shared" si="12"/>
        <v>9168</v>
      </c>
      <c r="AO23" s="17">
        <f t="shared" si="13"/>
        <v>9187</v>
      </c>
      <c r="AP23" s="18">
        <f t="shared" si="14"/>
        <v>1</v>
      </c>
      <c r="AQ23" s="18"/>
      <c r="AR23" s="3">
        <f>us_dsmga2_dyn!M97</f>
        <v>7881</v>
      </c>
      <c r="AS23" s="3">
        <f>us_dsmga2_dyn!N97</f>
        <v>9168</v>
      </c>
      <c r="AT23" s="3">
        <f>us_dsmga2_dyn!O97</f>
        <v>9172</v>
      </c>
      <c r="AU23" s="8">
        <f>us_dsmga2_st!M97</f>
        <v>7881</v>
      </c>
      <c r="AV23" s="8">
        <f>us_dsmga2_st!N97</f>
        <v>9203</v>
      </c>
      <c r="AW23" s="8">
        <f>us_dsmga2_st!O97</f>
        <v>9209</v>
      </c>
      <c r="AX23" s="3">
        <f>us_dsmga2_st_st!M97</f>
        <v>7881</v>
      </c>
      <c r="AY23" s="3">
        <f>us_dsmga2_st_st!N97</f>
        <v>9527</v>
      </c>
      <c r="AZ23" s="3">
        <f>us_dsmga2_st_st!O97</f>
        <v>9569</v>
      </c>
      <c r="BA23" s="2">
        <f t="shared" si="15"/>
        <v>9168</v>
      </c>
      <c r="BB23" s="2">
        <f t="shared" si="15"/>
        <v>9172</v>
      </c>
      <c r="BC23" s="16">
        <f t="shared" si="16"/>
        <v>4.3630017452006982E-4</v>
      </c>
      <c r="BD23" s="16">
        <f t="shared" si="17"/>
        <v>4.4720767888307153E-3</v>
      </c>
      <c r="BE23" s="16">
        <f t="shared" si="18"/>
        <v>4.3739092495636997E-2</v>
      </c>
      <c r="BF23" s="17">
        <f t="shared" si="19"/>
        <v>9172</v>
      </c>
      <c r="BG23" s="17">
        <f t="shared" si="20"/>
        <v>9203</v>
      </c>
      <c r="BH23" s="18">
        <f t="shared" si="21"/>
        <v>1</v>
      </c>
      <c r="BI23" s="18"/>
      <c r="BJ23" s="3">
        <f>us_mup_dyn!M97</f>
        <v>7881</v>
      </c>
      <c r="BK23" s="3">
        <f>us_mup_dyn!N97</f>
        <v>9207</v>
      </c>
      <c r="BL23" s="3">
        <f>us_mup_dyn!O97</f>
        <v>9228</v>
      </c>
      <c r="BM23" s="8">
        <f>us_mup_st!M97</f>
        <v>7881</v>
      </c>
      <c r="BN23" s="8">
        <f>us_mup_st!N97</f>
        <v>9237</v>
      </c>
      <c r="BO23" s="8">
        <f>us_mup_st!O97</f>
        <v>9269</v>
      </c>
      <c r="BP23" s="3">
        <f>us_mup_st_st!M97</f>
        <v>7881</v>
      </c>
      <c r="BQ23" s="3">
        <f>us_mup_st_st!N97</f>
        <v>9236</v>
      </c>
      <c r="BR23" s="3">
        <f>us_mup_st_st!O97</f>
        <v>9269</v>
      </c>
      <c r="BS23" s="2">
        <f t="shared" si="22"/>
        <v>9207</v>
      </c>
      <c r="BT23" s="2">
        <f t="shared" si="22"/>
        <v>9228</v>
      </c>
      <c r="BU23" s="16">
        <f t="shared" si="23"/>
        <v>2.2808732486151841E-3</v>
      </c>
      <c r="BV23" s="16">
        <f t="shared" si="24"/>
        <v>6.7340067340067337E-3</v>
      </c>
      <c r="BW23" s="16">
        <f t="shared" si="25"/>
        <v>6.7340067340067337E-3</v>
      </c>
      <c r="BX23" s="17">
        <f t="shared" si="26"/>
        <v>9228</v>
      </c>
      <c r="BY23" s="17">
        <f t="shared" si="27"/>
        <v>9236</v>
      </c>
      <c r="BZ23" s="18">
        <f t="shared" si="28"/>
        <v>1</v>
      </c>
      <c r="CA23" s="2"/>
      <c r="CB23" s="2">
        <f t="shared" si="29"/>
        <v>1</v>
      </c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15"/>
      <c r="EI23" s="15"/>
      <c r="EJ23" s="15"/>
      <c r="EK23" s="15"/>
      <c r="EL23" s="15"/>
      <c r="EM23" s="15"/>
      <c r="EN23" s="15"/>
      <c r="EO23" s="15"/>
      <c r="EP23" s="2"/>
      <c r="EQ23" s="15"/>
      <c r="ER23" s="15"/>
      <c r="ES23" s="15"/>
      <c r="ET23" s="15"/>
      <c r="EU23" s="15"/>
      <c r="EV23" s="15"/>
      <c r="EW23" s="15"/>
      <c r="EX23" s="15"/>
    </row>
    <row r="24" spans="1:154" x14ac:dyDescent="0.25">
      <c r="A24" s="2" t="s">
        <v>443</v>
      </c>
      <c r="B24" s="2"/>
      <c r="C24" s="4">
        <v>1000</v>
      </c>
      <c r="D24" s="4">
        <v>6425</v>
      </c>
      <c r="E24" s="4">
        <v>8552</v>
      </c>
      <c r="F24" s="1">
        <f t="shared" si="0"/>
        <v>1</v>
      </c>
      <c r="G24" s="1">
        <f t="shared" si="1"/>
        <v>10331</v>
      </c>
      <c r="H24">
        <v>9135</v>
      </c>
      <c r="I24">
        <v>11219</v>
      </c>
      <c r="J24">
        <v>9135</v>
      </c>
      <c r="K24">
        <v>10340</v>
      </c>
      <c r="L24" s="3">
        <f>us_ltga_dyn!M102</f>
        <v>9135</v>
      </c>
      <c r="M24" s="3">
        <f>us_ltga_dyn!N102</f>
        <v>10335</v>
      </c>
      <c r="N24" s="3">
        <f>us_ltga_dyn!O102</f>
        <v>10345</v>
      </c>
      <c r="O24" s="8">
        <f>us_ltga_st!M102</f>
        <v>9135</v>
      </c>
      <c r="P24" s="8">
        <f>us_ltga_st!N102</f>
        <v>10413</v>
      </c>
      <c r="Q24" s="8">
        <f>us_ltga_st!O102</f>
        <v>10442</v>
      </c>
      <c r="R24" s="3">
        <f>us_ltga_st_st!M102</f>
        <v>9135</v>
      </c>
      <c r="S24" s="3">
        <f>us_ltga_st_st!N102</f>
        <v>10405</v>
      </c>
      <c r="T24" s="3">
        <f>us_ltga_st_st!O102</f>
        <v>10429</v>
      </c>
      <c r="U24" s="2">
        <f t="shared" si="2"/>
        <v>10335</v>
      </c>
      <c r="V24" s="2">
        <f t="shared" si="2"/>
        <v>10345</v>
      </c>
      <c r="W24" s="16">
        <f t="shared" si="3"/>
        <v>9.6758587324625057E-4</v>
      </c>
      <c r="X24" s="16">
        <f t="shared" si="4"/>
        <v>1.0353168843734882E-2</v>
      </c>
      <c r="Y24" s="16">
        <f t="shared" si="5"/>
        <v>9.0953072085147562E-3</v>
      </c>
      <c r="Z24" s="17">
        <f t="shared" si="6"/>
        <v>10345</v>
      </c>
      <c r="AA24" s="17">
        <f t="shared" si="7"/>
        <v>10405</v>
      </c>
      <c r="AB24" s="18">
        <f t="shared" si="8"/>
        <v>1</v>
      </c>
      <c r="AC24" s="2"/>
      <c r="AD24" s="8">
        <f>us_p3_dyn!M102</f>
        <v>9135</v>
      </c>
      <c r="AE24" s="8">
        <f>us_p3_dyn!N102</f>
        <v>10331</v>
      </c>
      <c r="AF24" s="8">
        <f>us_p3_dyn!O102</f>
        <v>10331</v>
      </c>
      <c r="AG24" s="3">
        <f>us_p3_st!M102</f>
        <v>9135</v>
      </c>
      <c r="AH24" s="3">
        <f>us_p3_st!N102</f>
        <v>10343</v>
      </c>
      <c r="AI24" s="3">
        <f>us_p3_st!O102</f>
        <v>10350</v>
      </c>
      <c r="AJ24" s="2">
        <f t="shared" si="9"/>
        <v>10331</v>
      </c>
      <c r="AK24" s="2">
        <f t="shared" si="9"/>
        <v>10331</v>
      </c>
      <c r="AL24" s="16">
        <f t="shared" si="10"/>
        <v>0</v>
      </c>
      <c r="AM24" s="16">
        <f t="shared" si="11"/>
        <v>1.839124963701481E-3</v>
      </c>
      <c r="AN24" s="17">
        <f t="shared" si="12"/>
        <v>10331</v>
      </c>
      <c r="AO24" s="17">
        <f t="shared" si="13"/>
        <v>10343</v>
      </c>
      <c r="AP24" s="18">
        <f t="shared" si="14"/>
        <v>1</v>
      </c>
      <c r="AQ24" s="18"/>
      <c r="AR24" s="3">
        <f>us_dsmga2_dyn!M102</f>
        <v>9135</v>
      </c>
      <c r="AS24" s="3">
        <f>us_dsmga2_dyn!N102</f>
        <v>10334</v>
      </c>
      <c r="AT24" s="3">
        <f>us_dsmga2_dyn!O102</f>
        <v>10336</v>
      </c>
      <c r="AU24" s="8">
        <f>us_dsmga2_st!M102</f>
        <v>9135</v>
      </c>
      <c r="AV24" s="8">
        <f>us_dsmga2_st!N102</f>
        <v>10357</v>
      </c>
      <c r="AW24" s="8">
        <f>us_dsmga2_st!O102</f>
        <v>10360</v>
      </c>
      <c r="AX24" s="3">
        <f>us_dsmga2_st_st!M102</f>
        <v>9135</v>
      </c>
      <c r="AY24" s="3">
        <f>us_dsmga2_st_st!N102</f>
        <v>10543</v>
      </c>
      <c r="AZ24" s="3">
        <f>us_dsmga2_st_st!O102</f>
        <v>10558</v>
      </c>
      <c r="BA24" s="2">
        <f t="shared" si="15"/>
        <v>10334</v>
      </c>
      <c r="BB24" s="2">
        <f t="shared" si="15"/>
        <v>10336</v>
      </c>
      <c r="BC24" s="16">
        <f t="shared" si="16"/>
        <v>1.9353590090961874E-4</v>
      </c>
      <c r="BD24" s="16">
        <f t="shared" si="17"/>
        <v>2.5159667118250435E-3</v>
      </c>
      <c r="BE24" s="16">
        <f t="shared" si="18"/>
        <v>2.1676020901877299E-2</v>
      </c>
      <c r="BF24" s="17">
        <f t="shared" si="19"/>
        <v>10336</v>
      </c>
      <c r="BG24" s="17">
        <f t="shared" si="20"/>
        <v>10357</v>
      </c>
      <c r="BH24" s="18">
        <f t="shared" si="21"/>
        <v>1</v>
      </c>
      <c r="BI24" s="18"/>
      <c r="BJ24" s="3">
        <f>us_mup_dyn!M102</f>
        <v>9135</v>
      </c>
      <c r="BK24" s="3">
        <f>us_mup_dyn!N102</f>
        <v>10371</v>
      </c>
      <c r="BL24" s="3">
        <f>us_mup_dyn!O102</f>
        <v>10384</v>
      </c>
      <c r="BM24" s="8">
        <f>us_mup_st!M102</f>
        <v>9135</v>
      </c>
      <c r="BN24" s="8">
        <f>us_mup_st!N102</f>
        <v>10377</v>
      </c>
      <c r="BO24" s="8">
        <f>us_mup_st!O102</f>
        <v>10416</v>
      </c>
      <c r="BP24" s="3">
        <f>us_mup_st_st!M102</f>
        <v>9135</v>
      </c>
      <c r="BQ24" s="3">
        <f>us_mup_st_st!N102</f>
        <v>10384</v>
      </c>
      <c r="BR24" s="3">
        <f>us_mup_st_st!O102</f>
        <v>10410</v>
      </c>
      <c r="BS24" s="2">
        <f t="shared" si="22"/>
        <v>10371</v>
      </c>
      <c r="BT24" s="2">
        <f t="shared" si="22"/>
        <v>10384</v>
      </c>
      <c r="BU24" s="16">
        <f t="shared" si="23"/>
        <v>1.2534953234982161E-3</v>
      </c>
      <c r="BV24" s="16">
        <f t="shared" si="24"/>
        <v>4.339022273647671E-3</v>
      </c>
      <c r="BW24" s="16">
        <f t="shared" si="25"/>
        <v>3.7604859704946487E-3</v>
      </c>
      <c r="BX24" s="17">
        <f t="shared" si="26"/>
        <v>10384</v>
      </c>
      <c r="BY24" s="17">
        <f t="shared" si="27"/>
        <v>10377</v>
      </c>
      <c r="BZ24" s="18">
        <f t="shared" si="28"/>
        <v>0</v>
      </c>
      <c r="CA24" s="2"/>
      <c r="CB24" s="2">
        <f t="shared" si="29"/>
        <v>1</v>
      </c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15"/>
      <c r="EI24" s="15"/>
      <c r="EJ24" s="15"/>
      <c r="EK24" s="15"/>
      <c r="EL24" s="15"/>
      <c r="EM24" s="15"/>
      <c r="EN24" s="15"/>
      <c r="EO24" s="15"/>
      <c r="EP24" s="2"/>
      <c r="EQ24" s="15"/>
      <c r="ER24" s="15"/>
      <c r="ES24" s="15"/>
      <c r="ET24" s="15"/>
      <c r="EU24" s="15"/>
      <c r="EV24" s="15"/>
      <c r="EW24" s="15"/>
      <c r="EX24" s="15"/>
    </row>
    <row r="25" spans="1:154" x14ac:dyDescent="0.25">
      <c r="A25" s="2" t="s">
        <v>444</v>
      </c>
      <c r="B25" s="2"/>
      <c r="C25" s="4">
        <v>1000</v>
      </c>
      <c r="D25" s="4">
        <v>7166</v>
      </c>
      <c r="E25" s="4">
        <v>8733</v>
      </c>
      <c r="F25" s="1">
        <f t="shared" si="0"/>
        <v>1</v>
      </c>
      <c r="G25" s="1">
        <f t="shared" si="1"/>
        <v>10153</v>
      </c>
      <c r="H25">
        <v>8631</v>
      </c>
      <c r="I25">
        <v>10894</v>
      </c>
      <c r="J25">
        <v>8631</v>
      </c>
      <c r="K25">
        <v>10164</v>
      </c>
      <c r="L25" s="3">
        <f>us_ltga_dyn!M107</f>
        <v>8631</v>
      </c>
      <c r="M25" s="3">
        <f>us_ltga_dyn!N107</f>
        <v>10178</v>
      </c>
      <c r="N25" s="3">
        <f>us_ltga_dyn!O107</f>
        <v>10191</v>
      </c>
      <c r="O25" s="8">
        <f>us_ltga_st!M107</f>
        <v>8631</v>
      </c>
      <c r="P25" s="8">
        <f>us_ltga_st!N107</f>
        <v>10350</v>
      </c>
      <c r="Q25" s="8">
        <f>us_ltga_st!O107</f>
        <v>10400</v>
      </c>
      <c r="R25" s="3">
        <f>us_ltga_st_st!M107</f>
        <v>8631</v>
      </c>
      <c r="S25" s="3">
        <f>us_ltga_st_st!N107</f>
        <v>10342</v>
      </c>
      <c r="T25" s="3">
        <f>us_ltga_st_st!O107</f>
        <v>10372</v>
      </c>
      <c r="U25" s="2">
        <f t="shared" si="2"/>
        <v>10178</v>
      </c>
      <c r="V25" s="2">
        <f t="shared" si="2"/>
        <v>10191</v>
      </c>
      <c r="W25" s="16">
        <f t="shared" si="3"/>
        <v>1.2772646885439182E-3</v>
      </c>
      <c r="X25" s="16">
        <f t="shared" si="4"/>
        <v>2.1811750835134605E-2</v>
      </c>
      <c r="Y25" s="16">
        <f t="shared" si="5"/>
        <v>1.9060719198270779E-2</v>
      </c>
      <c r="Z25" s="17">
        <f t="shared" si="6"/>
        <v>10191</v>
      </c>
      <c r="AA25" s="17">
        <f t="shared" si="7"/>
        <v>10342</v>
      </c>
      <c r="AB25" s="18">
        <f t="shared" si="8"/>
        <v>1</v>
      </c>
      <c r="AC25" s="2"/>
      <c r="AD25" s="8">
        <f>us_p3_dyn!M107</f>
        <v>8631</v>
      </c>
      <c r="AE25" s="8">
        <f>us_p3_dyn!N107</f>
        <v>10153</v>
      </c>
      <c r="AF25" s="8">
        <f>us_p3_dyn!O107</f>
        <v>10153</v>
      </c>
      <c r="AG25" s="3">
        <f>us_p3_st!M107</f>
        <v>8631</v>
      </c>
      <c r="AH25" s="3">
        <f>us_p3_st!N107</f>
        <v>10208</v>
      </c>
      <c r="AI25" s="3">
        <f>us_p3_st!O107</f>
        <v>10217</v>
      </c>
      <c r="AJ25" s="2">
        <f t="shared" si="9"/>
        <v>10153</v>
      </c>
      <c r="AK25" s="2">
        <f t="shared" si="9"/>
        <v>10153</v>
      </c>
      <c r="AL25" s="16">
        <f t="shared" si="10"/>
        <v>0</v>
      </c>
      <c r="AM25" s="16">
        <f t="shared" si="11"/>
        <v>6.3035555993302475E-3</v>
      </c>
      <c r="AN25" s="17">
        <f t="shared" si="12"/>
        <v>10153</v>
      </c>
      <c r="AO25" s="17">
        <f t="shared" si="13"/>
        <v>10208</v>
      </c>
      <c r="AP25" s="18">
        <f t="shared" si="14"/>
        <v>1</v>
      </c>
      <c r="AQ25" s="18"/>
      <c r="AR25" s="3">
        <f>us_dsmga2_dyn!M107</f>
        <v>8631</v>
      </c>
      <c r="AS25" s="3">
        <f>us_dsmga2_dyn!N107</f>
        <v>10199</v>
      </c>
      <c r="AT25" s="3">
        <f>us_dsmga2_dyn!O107</f>
        <v>10205</v>
      </c>
      <c r="AU25" s="8">
        <f>us_dsmga2_st!M107</f>
        <v>8631</v>
      </c>
      <c r="AV25" s="8">
        <f>us_dsmga2_st!N107</f>
        <v>10260</v>
      </c>
      <c r="AW25" s="8">
        <f>us_dsmga2_st!O107</f>
        <v>10277</v>
      </c>
      <c r="AX25" s="3">
        <f>us_dsmga2_st_st!M107</f>
        <v>8631</v>
      </c>
      <c r="AY25" s="3">
        <f>us_dsmga2_st_st!N107</f>
        <v>10540</v>
      </c>
      <c r="AZ25" s="3">
        <f>us_dsmga2_st_st!O107</f>
        <v>10589</v>
      </c>
      <c r="BA25" s="2">
        <f t="shared" si="15"/>
        <v>10199</v>
      </c>
      <c r="BB25" s="2">
        <f t="shared" si="15"/>
        <v>10205</v>
      </c>
      <c r="BC25" s="16">
        <f t="shared" si="16"/>
        <v>5.8829296989900966E-4</v>
      </c>
      <c r="BD25" s="16">
        <f t="shared" si="17"/>
        <v>7.6478086086871266E-3</v>
      </c>
      <c r="BE25" s="16">
        <f t="shared" si="18"/>
        <v>3.823904304343563E-2</v>
      </c>
      <c r="BF25" s="17">
        <f t="shared" si="19"/>
        <v>10205</v>
      </c>
      <c r="BG25" s="17">
        <f t="shared" si="20"/>
        <v>10260</v>
      </c>
      <c r="BH25" s="18">
        <f t="shared" si="21"/>
        <v>1</v>
      </c>
      <c r="BI25" s="18"/>
      <c r="BJ25" s="3">
        <f>us_mup_dyn!M107</f>
        <v>8631</v>
      </c>
      <c r="BK25" s="3">
        <f>us_mup_dyn!N107</f>
        <v>10235</v>
      </c>
      <c r="BL25" s="3">
        <f>us_mup_dyn!O107</f>
        <v>10265</v>
      </c>
      <c r="BM25" s="8">
        <f>us_mup_st!M107</f>
        <v>8631</v>
      </c>
      <c r="BN25" s="8">
        <f>us_mup_st!N107</f>
        <v>10297</v>
      </c>
      <c r="BO25" s="8">
        <f>us_mup_st!O107</f>
        <v>10324</v>
      </c>
      <c r="BP25" s="3">
        <f>us_mup_st_st!M107</f>
        <v>8631</v>
      </c>
      <c r="BQ25" s="3">
        <f>us_mup_st_st!N107</f>
        <v>10308</v>
      </c>
      <c r="BR25" s="3">
        <f>us_mup_st_st!O107</f>
        <v>10322</v>
      </c>
      <c r="BS25" s="2">
        <f t="shared" si="22"/>
        <v>10235</v>
      </c>
      <c r="BT25" s="2">
        <f t="shared" si="22"/>
        <v>10265</v>
      </c>
      <c r="BU25" s="16">
        <f t="shared" si="23"/>
        <v>2.9311187103077674E-3</v>
      </c>
      <c r="BV25" s="16">
        <f t="shared" si="24"/>
        <v>8.6956521739130436E-3</v>
      </c>
      <c r="BW25" s="16">
        <f t="shared" si="25"/>
        <v>8.5002442598925265E-3</v>
      </c>
      <c r="BX25" s="17">
        <f t="shared" si="26"/>
        <v>10265</v>
      </c>
      <c r="BY25" s="17">
        <f t="shared" si="27"/>
        <v>10297</v>
      </c>
      <c r="BZ25" s="18">
        <f t="shared" si="28"/>
        <v>1</v>
      </c>
      <c r="CA25" s="2"/>
      <c r="CB25" s="2">
        <f t="shared" si="29"/>
        <v>1</v>
      </c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15"/>
      <c r="EI25" s="15"/>
      <c r="EJ25" s="15"/>
      <c r="EK25" s="15"/>
      <c r="EL25" s="15"/>
      <c r="EM25" s="15"/>
      <c r="EN25" s="15"/>
      <c r="EO25" s="15"/>
      <c r="EP25" s="2"/>
      <c r="EQ25" s="15"/>
      <c r="ER25" s="15"/>
      <c r="ES25" s="15"/>
      <c r="ET25" s="15"/>
      <c r="EU25" s="15"/>
      <c r="EV25" s="15"/>
      <c r="EW25" s="15"/>
      <c r="EX25" s="15"/>
    </row>
    <row r="26" spans="1:154" x14ac:dyDescent="0.25">
      <c r="A26" s="2" t="s">
        <v>445</v>
      </c>
      <c r="B26" s="2"/>
      <c r="C26" s="4">
        <v>1000</v>
      </c>
      <c r="D26" s="4">
        <v>7234</v>
      </c>
      <c r="E26" s="4">
        <v>9302</v>
      </c>
      <c r="F26" s="1">
        <f t="shared" si="0"/>
        <v>1</v>
      </c>
      <c r="G26" s="1">
        <f t="shared" si="1"/>
        <v>8998</v>
      </c>
      <c r="H26">
        <v>7281</v>
      </c>
      <c r="I26">
        <v>9430</v>
      </c>
      <c r="J26">
        <v>7281</v>
      </c>
      <c r="K26">
        <v>8998</v>
      </c>
      <c r="L26" s="3">
        <f>us_ltga_dyn!M112</f>
        <v>7281</v>
      </c>
      <c r="M26" s="3">
        <f>us_ltga_dyn!N112</f>
        <v>9014</v>
      </c>
      <c r="N26" s="3">
        <f>us_ltga_dyn!O112</f>
        <v>9020</v>
      </c>
      <c r="O26" s="8">
        <f>us_ltga_st!M112</f>
        <v>7281</v>
      </c>
      <c r="P26" s="8">
        <f>us_ltga_st!N112</f>
        <v>9319</v>
      </c>
      <c r="Q26" s="8">
        <f>us_ltga_st!O112</f>
        <v>9371</v>
      </c>
      <c r="R26" s="3">
        <f>us_ltga_st_st!M112</f>
        <v>7281</v>
      </c>
      <c r="S26" s="3">
        <f>us_ltga_st_st!N112</f>
        <v>9297</v>
      </c>
      <c r="T26" s="3">
        <f>us_ltga_st_st!O112</f>
        <v>9336</v>
      </c>
      <c r="U26" s="2">
        <f t="shared" si="2"/>
        <v>9014</v>
      </c>
      <c r="V26" s="2">
        <f t="shared" si="2"/>
        <v>9020</v>
      </c>
      <c r="W26" s="16">
        <f t="shared" si="3"/>
        <v>6.656312402928778E-4</v>
      </c>
      <c r="X26" s="16">
        <f t="shared" si="4"/>
        <v>3.9605058797426228E-2</v>
      </c>
      <c r="Y26" s="16">
        <f t="shared" si="5"/>
        <v>3.5722209895717776E-2</v>
      </c>
      <c r="Z26" s="17">
        <f t="shared" si="6"/>
        <v>9020</v>
      </c>
      <c r="AA26" s="17">
        <f t="shared" si="7"/>
        <v>9297</v>
      </c>
      <c r="AB26" s="18">
        <f t="shared" si="8"/>
        <v>1</v>
      </c>
      <c r="AC26" s="2"/>
      <c r="AD26" s="8">
        <f>us_p3_dyn!M112</f>
        <v>7281</v>
      </c>
      <c r="AE26" s="8">
        <f>us_p3_dyn!N112</f>
        <v>8996</v>
      </c>
      <c r="AF26" s="8">
        <f>us_p3_dyn!O112</f>
        <v>8998</v>
      </c>
      <c r="AG26" s="3">
        <f>us_p3_st!M112</f>
        <v>7281</v>
      </c>
      <c r="AH26" s="3">
        <f>us_p3_st!N112</f>
        <v>9039</v>
      </c>
      <c r="AI26" s="3">
        <f>us_p3_st!O112</f>
        <v>9054</v>
      </c>
      <c r="AJ26" s="2">
        <f t="shared" si="9"/>
        <v>8996</v>
      </c>
      <c r="AK26" s="2">
        <f t="shared" si="9"/>
        <v>8998</v>
      </c>
      <c r="AL26" s="16">
        <f t="shared" si="10"/>
        <v>2.2232103156958648E-4</v>
      </c>
      <c r="AM26" s="16">
        <f t="shared" si="11"/>
        <v>6.4473099155180078E-3</v>
      </c>
      <c r="AN26" s="17">
        <f t="shared" si="12"/>
        <v>8998</v>
      </c>
      <c r="AO26" s="17">
        <f t="shared" si="13"/>
        <v>9039</v>
      </c>
      <c r="AP26" s="18">
        <f t="shared" si="14"/>
        <v>1</v>
      </c>
      <c r="AQ26" s="18"/>
      <c r="AR26" s="3">
        <f>us_dsmga2_dyn!M112</f>
        <v>7281</v>
      </c>
      <c r="AS26" s="3">
        <f>us_dsmga2_dyn!N112</f>
        <v>9026</v>
      </c>
      <c r="AT26" s="3">
        <f>us_dsmga2_dyn!O112</f>
        <v>9032</v>
      </c>
      <c r="AU26" s="8">
        <f>us_dsmga2_st!M112</f>
        <v>7281</v>
      </c>
      <c r="AV26" s="8">
        <f>us_dsmga2_st!N112</f>
        <v>9191</v>
      </c>
      <c r="AW26" s="8">
        <f>us_dsmga2_st!O112</f>
        <v>9223</v>
      </c>
      <c r="AX26" s="3">
        <f>us_dsmga2_st_st!M112</f>
        <v>7281</v>
      </c>
      <c r="AY26" s="3">
        <f>us_dsmga2_st_st!N112</f>
        <v>9315</v>
      </c>
      <c r="AZ26" s="3">
        <f>us_dsmga2_st_st!O112</f>
        <v>9365</v>
      </c>
      <c r="BA26" s="2">
        <f t="shared" si="15"/>
        <v>9026</v>
      </c>
      <c r="BB26" s="2">
        <f t="shared" si="15"/>
        <v>9032</v>
      </c>
      <c r="BC26" s="16">
        <f t="shared" si="16"/>
        <v>6.6474628849988926E-4</v>
      </c>
      <c r="BD26" s="16">
        <f t="shared" si="17"/>
        <v>2.182583647241303E-2</v>
      </c>
      <c r="BE26" s="16">
        <f t="shared" si="18"/>
        <v>3.7558165300243737E-2</v>
      </c>
      <c r="BF26" s="17">
        <f t="shared" si="19"/>
        <v>9032</v>
      </c>
      <c r="BG26" s="17">
        <f t="shared" si="20"/>
        <v>9191</v>
      </c>
      <c r="BH26" s="18">
        <f t="shared" si="21"/>
        <v>1</v>
      </c>
      <c r="BI26" s="18"/>
      <c r="BJ26" s="3">
        <f>us_mup_dyn!M112</f>
        <v>7281</v>
      </c>
      <c r="BK26" s="3">
        <f>us_mup_dyn!N112</f>
        <v>9026</v>
      </c>
      <c r="BL26" s="3">
        <f>us_mup_dyn!O112</f>
        <v>9037</v>
      </c>
      <c r="BM26" s="8">
        <f>us_mup_st!M112</f>
        <v>7281</v>
      </c>
      <c r="BN26" s="8">
        <f>us_mup_st!N112</f>
        <v>9098</v>
      </c>
      <c r="BO26" s="8">
        <f>us_mup_st!O112</f>
        <v>9104</v>
      </c>
      <c r="BP26" s="3">
        <f>us_mup_st_st!M112</f>
        <v>7281</v>
      </c>
      <c r="BQ26" s="3">
        <f>us_mup_st_st!N112</f>
        <v>9085</v>
      </c>
      <c r="BR26" s="3">
        <f>us_mup_st_st!O112</f>
        <v>9102</v>
      </c>
      <c r="BS26" s="2">
        <f t="shared" si="22"/>
        <v>9026</v>
      </c>
      <c r="BT26" s="2">
        <f t="shared" si="22"/>
        <v>9037</v>
      </c>
      <c r="BU26" s="16">
        <f t="shared" si="23"/>
        <v>1.2187015289164636E-3</v>
      </c>
      <c r="BV26" s="16">
        <f t="shared" si="24"/>
        <v>8.641701750498559E-3</v>
      </c>
      <c r="BW26" s="16">
        <f t="shared" si="25"/>
        <v>8.4201196543319291E-3</v>
      </c>
      <c r="BX26" s="17">
        <f t="shared" si="26"/>
        <v>9037</v>
      </c>
      <c r="BY26" s="17">
        <f t="shared" si="27"/>
        <v>9085</v>
      </c>
      <c r="BZ26" s="18">
        <f t="shared" si="28"/>
        <v>1</v>
      </c>
      <c r="CA26" s="2"/>
      <c r="CB26" s="2">
        <f t="shared" si="29"/>
        <v>1</v>
      </c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15"/>
      <c r="EI26" s="15"/>
      <c r="EJ26" s="15"/>
      <c r="EK26" s="15"/>
      <c r="EL26" s="15"/>
      <c r="EM26" s="15"/>
      <c r="EN26" s="15"/>
      <c r="EO26" s="15"/>
      <c r="EP26" s="2"/>
      <c r="EQ26" s="15"/>
      <c r="ER26" s="15"/>
      <c r="ES26" s="15"/>
      <c r="ET26" s="15"/>
      <c r="EU26" s="15"/>
      <c r="EV26" s="15"/>
      <c r="EW26" s="15"/>
      <c r="EX26" s="15"/>
    </row>
    <row r="27" spans="1:154" x14ac:dyDescent="0.25">
      <c r="A27" s="2" t="s">
        <v>446</v>
      </c>
      <c r="B27" s="2"/>
      <c r="C27" s="4">
        <v>1000</v>
      </c>
      <c r="D27" s="4">
        <v>7169</v>
      </c>
      <c r="E27" s="4">
        <v>8839</v>
      </c>
      <c r="F27" s="1">
        <f t="shared" si="0"/>
        <v>1</v>
      </c>
      <c r="G27" s="1">
        <f t="shared" si="1"/>
        <v>12086</v>
      </c>
      <c r="H27">
        <v>10499</v>
      </c>
      <c r="I27">
        <v>12958</v>
      </c>
      <c r="J27">
        <v>10499</v>
      </c>
      <c r="K27">
        <v>12093</v>
      </c>
      <c r="L27" s="3">
        <f>us_ltga_dyn!M117</f>
        <v>10499</v>
      </c>
      <c r="M27" s="3">
        <f>us_ltga_dyn!N117</f>
        <v>12118</v>
      </c>
      <c r="N27" s="3">
        <f>us_ltga_dyn!O117</f>
        <v>12123</v>
      </c>
      <c r="O27" s="8">
        <f>us_ltga_st!M117</f>
        <v>10499</v>
      </c>
      <c r="P27" s="8">
        <f>us_ltga_st!N117</f>
        <v>12262</v>
      </c>
      <c r="Q27" s="8">
        <f>us_ltga_st!O117</f>
        <v>12309</v>
      </c>
      <c r="R27" s="3">
        <f>us_ltga_st_st!M117</f>
        <v>10499</v>
      </c>
      <c r="S27" s="3">
        <f>us_ltga_st_st!N117</f>
        <v>12271</v>
      </c>
      <c r="T27" s="3">
        <f>us_ltga_st_st!O117</f>
        <v>12304</v>
      </c>
      <c r="U27" s="2">
        <f t="shared" si="2"/>
        <v>12118</v>
      </c>
      <c r="V27" s="2">
        <f t="shared" si="2"/>
        <v>12123</v>
      </c>
      <c r="W27" s="16">
        <f t="shared" si="3"/>
        <v>4.1260934147549098E-4</v>
      </c>
      <c r="X27" s="16">
        <f t="shared" si="4"/>
        <v>1.5761676844363755E-2</v>
      </c>
      <c r="Y27" s="16">
        <f t="shared" si="5"/>
        <v>1.5349067502888265E-2</v>
      </c>
      <c r="Z27" s="17">
        <f t="shared" si="6"/>
        <v>12123</v>
      </c>
      <c r="AA27" s="17">
        <f t="shared" si="7"/>
        <v>12262</v>
      </c>
      <c r="AB27" s="18">
        <f t="shared" si="8"/>
        <v>1</v>
      </c>
      <c r="AC27" s="2"/>
      <c r="AD27" s="8">
        <f>us_p3_dyn!M117</f>
        <v>10499</v>
      </c>
      <c r="AE27" s="8">
        <f>us_p3_dyn!N117</f>
        <v>12085</v>
      </c>
      <c r="AF27" s="8">
        <f>us_p3_dyn!O117</f>
        <v>12086</v>
      </c>
      <c r="AG27" s="3">
        <f>us_p3_st!M117</f>
        <v>10499</v>
      </c>
      <c r="AH27" s="3">
        <f>us_p3_st!N117</f>
        <v>12120</v>
      </c>
      <c r="AI27" s="3">
        <f>us_p3_st!O117</f>
        <v>12129</v>
      </c>
      <c r="AJ27" s="2">
        <f t="shared" si="9"/>
        <v>12085</v>
      </c>
      <c r="AK27" s="2">
        <f t="shared" si="9"/>
        <v>12086</v>
      </c>
      <c r="AL27" s="16">
        <f t="shared" si="10"/>
        <v>8.2747207281754246E-5</v>
      </c>
      <c r="AM27" s="16">
        <f t="shared" si="11"/>
        <v>3.6408771203971864E-3</v>
      </c>
      <c r="AN27" s="17">
        <f t="shared" si="12"/>
        <v>12086</v>
      </c>
      <c r="AO27" s="17">
        <f t="shared" si="13"/>
        <v>12120</v>
      </c>
      <c r="AP27" s="18">
        <f t="shared" si="14"/>
        <v>1</v>
      </c>
      <c r="AQ27" s="18"/>
      <c r="AR27" s="3">
        <f>us_dsmga2_dyn!M117</f>
        <v>10499</v>
      </c>
      <c r="AS27" s="3">
        <f>us_dsmga2_dyn!N117</f>
        <v>12100</v>
      </c>
      <c r="AT27" s="3">
        <f>us_dsmga2_dyn!O117</f>
        <v>12116</v>
      </c>
      <c r="AU27" s="8">
        <f>us_dsmga2_st!M117</f>
        <v>10499</v>
      </c>
      <c r="AV27" s="8">
        <f>us_dsmga2_st!N117</f>
        <v>12161</v>
      </c>
      <c r="AW27" s="8">
        <f>us_dsmga2_st!O117</f>
        <v>12170</v>
      </c>
      <c r="AX27" s="3">
        <f>us_dsmga2_st_st!M117</f>
        <v>10499</v>
      </c>
      <c r="AY27" s="3">
        <f>us_dsmga2_st_st!N117</f>
        <v>12478</v>
      </c>
      <c r="AZ27" s="3">
        <f>us_dsmga2_st_st!O117</f>
        <v>12530</v>
      </c>
      <c r="BA27" s="2">
        <f t="shared" si="15"/>
        <v>12100</v>
      </c>
      <c r="BB27" s="2">
        <f t="shared" si="15"/>
        <v>12116</v>
      </c>
      <c r="BC27" s="16">
        <f t="shared" si="16"/>
        <v>1.322314049586777E-3</v>
      </c>
      <c r="BD27" s="16">
        <f t="shared" si="17"/>
        <v>5.7851239669421484E-3</v>
      </c>
      <c r="BE27" s="16">
        <f t="shared" si="18"/>
        <v>3.553719008264463E-2</v>
      </c>
      <c r="BF27" s="17">
        <f t="shared" si="19"/>
        <v>12116</v>
      </c>
      <c r="BG27" s="17">
        <f t="shared" si="20"/>
        <v>12161</v>
      </c>
      <c r="BH27" s="18">
        <f t="shared" si="21"/>
        <v>1</v>
      </c>
      <c r="BI27" s="18"/>
      <c r="BJ27" s="3">
        <f>us_mup_dyn!M117</f>
        <v>10499</v>
      </c>
      <c r="BK27" s="3">
        <f>us_mup_dyn!N117</f>
        <v>12214</v>
      </c>
      <c r="BL27" s="3">
        <f>us_mup_dyn!O117</f>
        <v>12228</v>
      </c>
      <c r="BM27" s="8">
        <f>us_mup_st!M117</f>
        <v>10499</v>
      </c>
      <c r="BN27" s="8">
        <f>us_mup_st!N117</f>
        <v>12252</v>
      </c>
      <c r="BO27" s="8">
        <f>us_mup_st!O117</f>
        <v>12291</v>
      </c>
      <c r="BP27" s="3">
        <f>us_mup_st_st!M117</f>
        <v>10499</v>
      </c>
      <c r="BQ27" s="3">
        <f>us_mup_st_st!N117</f>
        <v>12257</v>
      </c>
      <c r="BR27" s="3">
        <f>us_mup_st_st!O117</f>
        <v>12329</v>
      </c>
      <c r="BS27" s="2">
        <f t="shared" si="22"/>
        <v>12214</v>
      </c>
      <c r="BT27" s="2">
        <f t="shared" si="22"/>
        <v>12228</v>
      </c>
      <c r="BU27" s="16">
        <f t="shared" si="23"/>
        <v>1.1462256427050926E-3</v>
      </c>
      <c r="BV27" s="16">
        <f t="shared" si="24"/>
        <v>6.3042410348780088E-3</v>
      </c>
      <c r="BW27" s="16">
        <f t="shared" si="25"/>
        <v>9.4154249222204028E-3</v>
      </c>
      <c r="BX27" s="17">
        <f t="shared" si="26"/>
        <v>12228</v>
      </c>
      <c r="BY27" s="17">
        <f t="shared" si="27"/>
        <v>12252</v>
      </c>
      <c r="BZ27" s="18">
        <f t="shared" si="28"/>
        <v>1</v>
      </c>
      <c r="CA27" s="2"/>
      <c r="CB27" s="2">
        <f t="shared" si="29"/>
        <v>1</v>
      </c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15"/>
      <c r="EI27" s="15"/>
      <c r="EJ27" s="15"/>
      <c r="EK27" s="15"/>
      <c r="EL27" s="15"/>
      <c r="EM27" s="15"/>
      <c r="EN27" s="15"/>
      <c r="EO27" s="15"/>
      <c r="EP27" s="2"/>
      <c r="EQ27" s="15"/>
      <c r="ER27" s="15"/>
      <c r="ES27" s="15"/>
      <c r="ET27" s="15"/>
      <c r="EU27" s="15"/>
      <c r="EV27" s="15"/>
      <c r="EW27" s="15"/>
      <c r="EX27" s="15"/>
    </row>
    <row r="28" spans="1:154" x14ac:dyDescent="0.25">
      <c r="A28" s="2" t="s">
        <v>447</v>
      </c>
      <c r="B28" s="2"/>
      <c r="C28" s="4">
        <v>1000</v>
      </c>
      <c r="D28" s="4">
        <v>5555</v>
      </c>
      <c r="E28" s="4">
        <v>7964</v>
      </c>
      <c r="F28" s="1">
        <f t="shared" si="0"/>
        <v>1</v>
      </c>
      <c r="G28" s="1">
        <f t="shared" si="1"/>
        <v>11398</v>
      </c>
      <c r="H28">
        <v>9629</v>
      </c>
      <c r="I28">
        <v>12120</v>
      </c>
      <c r="J28">
        <v>9629</v>
      </c>
      <c r="K28">
        <v>11403</v>
      </c>
      <c r="L28" s="3">
        <f>us_ltga_dyn!M122</f>
        <v>9629</v>
      </c>
      <c r="M28" s="3">
        <f>us_ltga_dyn!N122</f>
        <v>11402</v>
      </c>
      <c r="N28" s="3">
        <f>us_ltga_dyn!O122</f>
        <v>11405</v>
      </c>
      <c r="O28" s="8">
        <f>us_ltga_st!M122</f>
        <v>9629</v>
      </c>
      <c r="P28" s="8">
        <f>us_ltga_st!N122</f>
        <v>11567</v>
      </c>
      <c r="Q28" s="8">
        <f>us_ltga_st!O122</f>
        <v>11594</v>
      </c>
      <c r="R28" s="3">
        <f>us_ltga_st_st!M122</f>
        <v>9629</v>
      </c>
      <c r="S28" s="3">
        <f>us_ltga_st_st!N122</f>
        <v>11549</v>
      </c>
      <c r="T28" s="3">
        <f>us_ltga_st_st!O122</f>
        <v>11581</v>
      </c>
      <c r="U28" s="2">
        <f t="shared" si="2"/>
        <v>11402</v>
      </c>
      <c r="V28" s="2">
        <f t="shared" si="2"/>
        <v>11405</v>
      </c>
      <c r="W28" s="16">
        <f t="shared" si="3"/>
        <v>2.6311173478337136E-4</v>
      </c>
      <c r="X28" s="16">
        <f t="shared" si="4"/>
        <v>1.6839151026135767E-2</v>
      </c>
      <c r="Y28" s="16">
        <f t="shared" si="5"/>
        <v>1.5699000175407825E-2</v>
      </c>
      <c r="Z28" s="17">
        <f t="shared" si="6"/>
        <v>11405</v>
      </c>
      <c r="AA28" s="17">
        <f t="shared" si="7"/>
        <v>11549</v>
      </c>
      <c r="AB28" s="18">
        <f t="shared" si="8"/>
        <v>1</v>
      </c>
      <c r="AC28" s="2"/>
      <c r="AD28" s="8">
        <f>us_p3_dyn!M122</f>
        <v>9629</v>
      </c>
      <c r="AE28" s="8">
        <f>us_p3_dyn!N122</f>
        <v>11398</v>
      </c>
      <c r="AF28" s="8">
        <f>us_p3_dyn!O122</f>
        <v>11398</v>
      </c>
      <c r="AG28" s="3">
        <f>us_p3_st!M122</f>
        <v>9629</v>
      </c>
      <c r="AH28" s="3">
        <f>us_p3_st!N122</f>
        <v>11423</v>
      </c>
      <c r="AI28" s="3">
        <f>us_p3_st!O122</f>
        <v>11432</v>
      </c>
      <c r="AJ28" s="2">
        <f t="shared" si="9"/>
        <v>11398</v>
      </c>
      <c r="AK28" s="2">
        <f t="shared" si="9"/>
        <v>11398</v>
      </c>
      <c r="AL28" s="16">
        <f t="shared" si="10"/>
        <v>0</v>
      </c>
      <c r="AM28" s="16">
        <f t="shared" si="11"/>
        <v>2.9829794700824705E-3</v>
      </c>
      <c r="AN28" s="17">
        <f t="shared" si="12"/>
        <v>11398</v>
      </c>
      <c r="AO28" s="17">
        <f t="shared" si="13"/>
        <v>11423</v>
      </c>
      <c r="AP28" s="18">
        <f t="shared" si="14"/>
        <v>1</v>
      </c>
      <c r="AQ28" s="18"/>
      <c r="AR28" s="3">
        <f>us_dsmga2_dyn!M122</f>
        <v>9629</v>
      </c>
      <c r="AS28" s="3">
        <f>us_dsmga2_dyn!N122</f>
        <v>11409</v>
      </c>
      <c r="AT28" s="3">
        <f>us_dsmga2_dyn!O122</f>
        <v>11413</v>
      </c>
      <c r="AU28" s="8">
        <f>us_dsmga2_st!M122</f>
        <v>9629</v>
      </c>
      <c r="AV28" s="8">
        <f>us_dsmga2_st!N122</f>
        <v>11490</v>
      </c>
      <c r="AW28" s="8">
        <f>us_dsmga2_st!O122</f>
        <v>11504</v>
      </c>
      <c r="AX28" s="3">
        <f>us_dsmga2_st_st!M122</f>
        <v>9629</v>
      </c>
      <c r="AY28" s="3">
        <f>us_dsmga2_st_st!N122</f>
        <v>11706</v>
      </c>
      <c r="AZ28" s="3">
        <f>us_dsmga2_st_st!O122</f>
        <v>11737</v>
      </c>
      <c r="BA28" s="2">
        <f t="shared" si="15"/>
        <v>11409</v>
      </c>
      <c r="BB28" s="2">
        <f t="shared" si="15"/>
        <v>11413</v>
      </c>
      <c r="BC28" s="16">
        <f t="shared" si="16"/>
        <v>3.5060040319046367E-4</v>
      </c>
      <c r="BD28" s="16">
        <f t="shared" si="17"/>
        <v>8.3267595757735118E-3</v>
      </c>
      <c r="BE28" s="16">
        <f t="shared" si="18"/>
        <v>2.8749233061618022E-2</v>
      </c>
      <c r="BF28" s="17">
        <f t="shared" si="19"/>
        <v>11413</v>
      </c>
      <c r="BG28" s="17">
        <f t="shared" si="20"/>
        <v>11490</v>
      </c>
      <c r="BH28" s="18">
        <f t="shared" si="21"/>
        <v>1</v>
      </c>
      <c r="BI28" s="18"/>
      <c r="BJ28" s="3">
        <f>us_mup_dyn!M122</f>
        <v>9629</v>
      </c>
      <c r="BK28" s="3">
        <f>us_mup_dyn!N122</f>
        <v>11444</v>
      </c>
      <c r="BL28" s="3">
        <f>us_mup_dyn!O122</f>
        <v>11470</v>
      </c>
      <c r="BM28" s="8">
        <f>us_mup_st!M122</f>
        <v>9629</v>
      </c>
      <c r="BN28" s="8">
        <f>us_mup_st!N122</f>
        <v>11500</v>
      </c>
      <c r="BO28" s="8">
        <f>us_mup_st!O122</f>
        <v>11533</v>
      </c>
      <c r="BP28" s="3">
        <f>us_mup_st_st!M122</f>
        <v>9629</v>
      </c>
      <c r="BQ28" s="3">
        <f>us_mup_st_st!N122</f>
        <v>11506</v>
      </c>
      <c r="BR28" s="3">
        <f>us_mup_st_st!O122</f>
        <v>11516</v>
      </c>
      <c r="BS28" s="2">
        <f t="shared" si="22"/>
        <v>11444</v>
      </c>
      <c r="BT28" s="2">
        <f t="shared" si="22"/>
        <v>11470</v>
      </c>
      <c r="BU28" s="16">
        <f t="shared" si="23"/>
        <v>2.2719328905976932E-3</v>
      </c>
      <c r="BV28" s="16">
        <f t="shared" si="24"/>
        <v>7.7770010485844112E-3</v>
      </c>
      <c r="BW28" s="16">
        <f t="shared" si="25"/>
        <v>6.2915064662705349E-3</v>
      </c>
      <c r="BX28" s="17">
        <f t="shared" si="26"/>
        <v>11470</v>
      </c>
      <c r="BY28" s="17">
        <f t="shared" si="27"/>
        <v>11500</v>
      </c>
      <c r="BZ28" s="18">
        <f t="shared" si="28"/>
        <v>1</v>
      </c>
      <c r="CA28" s="2"/>
      <c r="CB28" s="2">
        <f t="shared" si="29"/>
        <v>1</v>
      </c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15"/>
      <c r="EI28" s="15"/>
      <c r="EJ28" s="15"/>
      <c r="EK28" s="15"/>
      <c r="EL28" s="15"/>
      <c r="EM28" s="15"/>
      <c r="EN28" s="15"/>
      <c r="EO28" s="15"/>
      <c r="EP28" s="2"/>
      <c r="EQ28" s="15"/>
      <c r="ER28" s="15"/>
      <c r="ES28" s="15"/>
      <c r="ET28" s="15"/>
      <c r="EU28" s="15"/>
      <c r="EV28" s="15"/>
      <c r="EW28" s="15"/>
      <c r="EX28" s="15"/>
    </row>
    <row r="29" spans="1:154" x14ac:dyDescent="0.25">
      <c r="A29" s="2" t="s">
        <v>448</v>
      </c>
      <c r="B29" s="2"/>
      <c r="C29" s="4">
        <v>1000</v>
      </c>
      <c r="D29" s="4">
        <v>7086</v>
      </c>
      <c r="E29" s="4">
        <v>9472</v>
      </c>
      <c r="F29" s="1">
        <f t="shared" si="0"/>
        <v>1</v>
      </c>
      <c r="G29" s="1">
        <f t="shared" si="1"/>
        <v>11094</v>
      </c>
      <c r="H29">
        <v>9559</v>
      </c>
      <c r="I29">
        <v>11838</v>
      </c>
      <c r="J29">
        <v>9559</v>
      </c>
      <c r="K29">
        <v>11096</v>
      </c>
      <c r="L29" s="3">
        <f>us_ltga_dyn!M127</f>
        <v>9559</v>
      </c>
      <c r="M29" s="3">
        <f>us_ltga_dyn!N127</f>
        <v>11097</v>
      </c>
      <c r="N29" s="3">
        <f>us_ltga_dyn!O127</f>
        <v>11103</v>
      </c>
      <c r="O29" s="8">
        <f>us_ltga_st!M127</f>
        <v>9559</v>
      </c>
      <c r="P29" s="8">
        <f>us_ltga_st!N127</f>
        <v>11348</v>
      </c>
      <c r="Q29" s="8">
        <f>us_ltga_st!O127</f>
        <v>11372</v>
      </c>
      <c r="R29" s="3">
        <f>us_ltga_st_st!M127</f>
        <v>9559</v>
      </c>
      <c r="S29" s="3">
        <f>us_ltga_st_st!N127</f>
        <v>11346</v>
      </c>
      <c r="T29" s="3">
        <f>us_ltga_st_st!O127</f>
        <v>11365</v>
      </c>
      <c r="U29" s="2">
        <f t="shared" si="2"/>
        <v>11097</v>
      </c>
      <c r="V29" s="2">
        <f t="shared" si="2"/>
        <v>11103</v>
      </c>
      <c r="W29" s="16">
        <f t="shared" si="3"/>
        <v>5.406866720735334E-4</v>
      </c>
      <c r="X29" s="16">
        <f t="shared" si="4"/>
        <v>2.4781472470036946E-2</v>
      </c>
      <c r="Y29" s="16">
        <f t="shared" si="5"/>
        <v>2.4150671352617826E-2</v>
      </c>
      <c r="Z29" s="17">
        <f t="shared" si="6"/>
        <v>11103</v>
      </c>
      <c r="AA29" s="17">
        <f t="shared" si="7"/>
        <v>11346</v>
      </c>
      <c r="AB29" s="18">
        <f t="shared" si="8"/>
        <v>1</v>
      </c>
      <c r="AC29" s="2"/>
      <c r="AD29" s="8">
        <f>us_p3_dyn!M127</f>
        <v>9559</v>
      </c>
      <c r="AE29" s="8">
        <f>us_p3_dyn!N127</f>
        <v>11094</v>
      </c>
      <c r="AF29" s="8">
        <f>us_p3_dyn!O127</f>
        <v>11094</v>
      </c>
      <c r="AG29" s="3">
        <f>us_p3_st!M127</f>
        <v>9559</v>
      </c>
      <c r="AH29" s="3">
        <f>us_p3_st!N127</f>
        <v>11179</v>
      </c>
      <c r="AI29" s="3">
        <f>us_p3_st!O127</f>
        <v>11206</v>
      </c>
      <c r="AJ29" s="2">
        <f t="shared" si="9"/>
        <v>11094</v>
      </c>
      <c r="AK29" s="2">
        <f t="shared" si="9"/>
        <v>11094</v>
      </c>
      <c r="AL29" s="16">
        <f t="shared" si="10"/>
        <v>0</v>
      </c>
      <c r="AM29" s="16">
        <f t="shared" si="11"/>
        <v>1.0095547142599604E-2</v>
      </c>
      <c r="AN29" s="17">
        <f t="shared" si="12"/>
        <v>11094</v>
      </c>
      <c r="AO29" s="17">
        <f t="shared" si="13"/>
        <v>11179</v>
      </c>
      <c r="AP29" s="18">
        <f t="shared" si="14"/>
        <v>1</v>
      </c>
      <c r="AQ29" s="18"/>
      <c r="AR29" s="3">
        <f>us_dsmga2_dyn!M127</f>
        <v>9559</v>
      </c>
      <c r="AS29" s="3">
        <f>us_dsmga2_dyn!N127</f>
        <v>11096</v>
      </c>
      <c r="AT29" s="3">
        <f>us_dsmga2_dyn!O127</f>
        <v>11100</v>
      </c>
      <c r="AU29" s="8">
        <f>us_dsmga2_st!M127</f>
        <v>9559</v>
      </c>
      <c r="AV29" s="8">
        <f>us_dsmga2_st!N127</f>
        <v>11290</v>
      </c>
      <c r="AW29" s="8">
        <f>us_dsmga2_st!O127</f>
        <v>11305</v>
      </c>
      <c r="AX29" s="3">
        <f>us_dsmga2_st_st!M127</f>
        <v>9559</v>
      </c>
      <c r="AY29" s="3">
        <f>us_dsmga2_st_st!N127</f>
        <v>11559</v>
      </c>
      <c r="AZ29" s="3">
        <f>us_dsmga2_st_st!O127</f>
        <v>11652</v>
      </c>
      <c r="BA29" s="2">
        <f t="shared" si="15"/>
        <v>11096</v>
      </c>
      <c r="BB29" s="2">
        <f t="shared" si="15"/>
        <v>11100</v>
      </c>
      <c r="BC29" s="16">
        <f t="shared" si="16"/>
        <v>3.6049026676279738E-4</v>
      </c>
      <c r="BD29" s="16">
        <f t="shared" si="17"/>
        <v>1.8835616438356163E-2</v>
      </c>
      <c r="BE29" s="16">
        <f t="shared" si="18"/>
        <v>5.0108147080028836E-2</v>
      </c>
      <c r="BF29" s="17">
        <f t="shared" si="19"/>
        <v>11100</v>
      </c>
      <c r="BG29" s="17">
        <f t="shared" si="20"/>
        <v>11290</v>
      </c>
      <c r="BH29" s="18">
        <f t="shared" si="21"/>
        <v>1</v>
      </c>
      <c r="BI29" s="18"/>
      <c r="BJ29" s="3">
        <f>us_mup_dyn!M127</f>
        <v>9559</v>
      </c>
      <c r="BK29" s="3">
        <f>us_mup_dyn!N127</f>
        <v>11143</v>
      </c>
      <c r="BL29" s="3">
        <f>us_mup_dyn!O127</f>
        <v>11150</v>
      </c>
      <c r="BM29" s="8">
        <f>us_mup_st!M127</f>
        <v>9559</v>
      </c>
      <c r="BN29" s="8">
        <f>us_mup_st!N127</f>
        <v>11230</v>
      </c>
      <c r="BO29" s="8">
        <f>us_mup_st!O127</f>
        <v>11288</v>
      </c>
      <c r="BP29" s="3">
        <f>us_mup_st_st!M127</f>
        <v>9559</v>
      </c>
      <c r="BQ29" s="3">
        <f>us_mup_st_st!N127</f>
        <v>11233</v>
      </c>
      <c r="BR29" s="3">
        <f>us_mup_st_st!O127</f>
        <v>11276</v>
      </c>
      <c r="BS29" s="2">
        <f t="shared" si="22"/>
        <v>11143</v>
      </c>
      <c r="BT29" s="2">
        <f t="shared" si="22"/>
        <v>11150</v>
      </c>
      <c r="BU29" s="16">
        <f t="shared" si="23"/>
        <v>6.2819707439648207E-4</v>
      </c>
      <c r="BV29" s="16">
        <f t="shared" si="24"/>
        <v>1.3012653683927129E-2</v>
      </c>
      <c r="BW29" s="16">
        <f t="shared" si="25"/>
        <v>1.1935744413533159E-2</v>
      </c>
      <c r="BX29" s="17">
        <f t="shared" si="26"/>
        <v>11150</v>
      </c>
      <c r="BY29" s="17">
        <f t="shared" si="27"/>
        <v>11230</v>
      </c>
      <c r="BZ29" s="18">
        <f t="shared" si="28"/>
        <v>1</v>
      </c>
      <c r="CA29" s="2"/>
      <c r="CB29" s="2">
        <f t="shared" si="29"/>
        <v>1</v>
      </c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15"/>
      <c r="EI29" s="15"/>
      <c r="EJ29" s="15"/>
      <c r="EK29" s="15"/>
      <c r="EL29" s="15"/>
      <c r="EM29" s="15"/>
      <c r="EN29" s="15"/>
      <c r="EO29" s="15"/>
      <c r="EP29" s="2"/>
      <c r="EQ29" s="15"/>
      <c r="ER29" s="15"/>
      <c r="ES29" s="15"/>
      <c r="ET29" s="15"/>
      <c r="EU29" s="15"/>
      <c r="EV29" s="15"/>
      <c r="EW29" s="15"/>
      <c r="EX29" s="15"/>
    </row>
    <row r="30" spans="1:154" x14ac:dyDescent="0.25">
      <c r="A30" s="2" t="s">
        <v>449</v>
      </c>
      <c r="B30" s="2"/>
      <c r="C30" s="4">
        <v>1000</v>
      </c>
      <c r="D30" s="4">
        <v>7458</v>
      </c>
      <c r="E30" s="4">
        <v>9026</v>
      </c>
      <c r="F30" s="1">
        <f t="shared" si="0"/>
        <v>1</v>
      </c>
      <c r="G30" s="1">
        <f t="shared" si="1"/>
        <v>7708</v>
      </c>
      <c r="H30">
        <v>5616</v>
      </c>
      <c r="I30">
        <v>8262</v>
      </c>
      <c r="J30">
        <v>5616</v>
      </c>
      <c r="K30">
        <v>7709</v>
      </c>
      <c r="L30" s="3">
        <f>us_ltga_dyn!M132</f>
        <v>5616</v>
      </c>
      <c r="M30" s="3">
        <f>us_ltga_dyn!N132</f>
        <v>7708</v>
      </c>
      <c r="N30" s="3">
        <f>us_ltga_dyn!O132</f>
        <v>7710</v>
      </c>
      <c r="O30" s="8">
        <f>us_ltga_st!M132</f>
        <v>5616</v>
      </c>
      <c r="P30" s="8">
        <f>us_ltga_st!N132</f>
        <v>8112</v>
      </c>
      <c r="Q30" s="8">
        <f>us_ltga_st!O132</f>
        <v>8154</v>
      </c>
      <c r="R30" s="3">
        <f>us_ltga_st_st!M132</f>
        <v>5616</v>
      </c>
      <c r="S30" s="3">
        <f>us_ltga_st_st!N132</f>
        <v>8107</v>
      </c>
      <c r="T30" s="3">
        <f>us_ltga_st_st!O132</f>
        <v>8133</v>
      </c>
      <c r="U30" s="2">
        <f t="shared" si="2"/>
        <v>7708</v>
      </c>
      <c r="V30" s="2">
        <f t="shared" si="2"/>
        <v>7710</v>
      </c>
      <c r="W30" s="16">
        <f t="shared" si="3"/>
        <v>2.594706798131811E-4</v>
      </c>
      <c r="X30" s="16">
        <f t="shared" si="4"/>
        <v>5.7861961598339388E-2</v>
      </c>
      <c r="Y30" s="16">
        <f t="shared" si="5"/>
        <v>5.5137519460300988E-2</v>
      </c>
      <c r="Z30" s="17">
        <f t="shared" si="6"/>
        <v>7710</v>
      </c>
      <c r="AA30" s="17">
        <f t="shared" si="7"/>
        <v>8107</v>
      </c>
      <c r="AB30" s="18">
        <f t="shared" si="8"/>
        <v>1</v>
      </c>
      <c r="AC30" s="2"/>
      <c r="AD30" s="8">
        <f>us_p3_dyn!M132</f>
        <v>5616</v>
      </c>
      <c r="AE30" s="8">
        <f>us_p3_dyn!N132</f>
        <v>7708</v>
      </c>
      <c r="AF30" s="8">
        <f>us_p3_dyn!O132</f>
        <v>7708</v>
      </c>
      <c r="AG30" s="3">
        <f>us_p3_st!M132</f>
        <v>5616</v>
      </c>
      <c r="AH30" s="3">
        <f>us_p3_st!N132</f>
        <v>7763</v>
      </c>
      <c r="AI30" s="3">
        <f>us_p3_st!O132</f>
        <v>7795</v>
      </c>
      <c r="AJ30" s="2">
        <f t="shared" si="9"/>
        <v>7708</v>
      </c>
      <c r="AK30" s="2">
        <f t="shared" si="9"/>
        <v>7708</v>
      </c>
      <c r="AL30" s="16">
        <f t="shared" si="10"/>
        <v>0</v>
      </c>
      <c r="AM30" s="16">
        <f t="shared" si="11"/>
        <v>1.1286974571873378E-2</v>
      </c>
      <c r="AN30" s="17">
        <f t="shared" si="12"/>
        <v>7708</v>
      </c>
      <c r="AO30" s="17">
        <f t="shared" si="13"/>
        <v>7763</v>
      </c>
      <c r="AP30" s="18">
        <f t="shared" si="14"/>
        <v>1</v>
      </c>
      <c r="AQ30" s="18"/>
      <c r="AR30" s="3">
        <f>us_dsmga2_dyn!M132</f>
        <v>5616</v>
      </c>
      <c r="AS30" s="3">
        <f>us_dsmga2_dyn!N132</f>
        <v>7727</v>
      </c>
      <c r="AT30" s="3">
        <f>us_dsmga2_dyn!O132</f>
        <v>7745</v>
      </c>
      <c r="AU30" s="8">
        <f>us_dsmga2_st!M132</f>
        <v>5616</v>
      </c>
      <c r="AV30" s="8">
        <f>us_dsmga2_st!N132</f>
        <v>7903</v>
      </c>
      <c r="AW30" s="8">
        <f>us_dsmga2_st!O132</f>
        <v>7919</v>
      </c>
      <c r="AX30" s="3">
        <f>us_dsmga2_st_st!M132</f>
        <v>5616</v>
      </c>
      <c r="AY30" s="3">
        <f>us_dsmga2_st_st!N132</f>
        <v>8276</v>
      </c>
      <c r="AZ30" s="3">
        <f>us_dsmga2_st_st!O132</f>
        <v>8354</v>
      </c>
      <c r="BA30" s="2">
        <f t="shared" si="15"/>
        <v>7727</v>
      </c>
      <c r="BB30" s="2">
        <f t="shared" si="15"/>
        <v>7745</v>
      </c>
      <c r="BC30" s="16">
        <f t="shared" si="16"/>
        <v>2.3294939821405462E-3</v>
      </c>
      <c r="BD30" s="16">
        <f t="shared" si="17"/>
        <v>2.484793580949916E-2</v>
      </c>
      <c r="BE30" s="16">
        <f t="shared" si="18"/>
        <v>8.1144040377895688E-2</v>
      </c>
      <c r="BF30" s="17">
        <f t="shared" si="19"/>
        <v>7745</v>
      </c>
      <c r="BG30" s="17">
        <f t="shared" si="20"/>
        <v>7903</v>
      </c>
      <c r="BH30" s="18">
        <f t="shared" si="21"/>
        <v>1</v>
      </c>
      <c r="BI30" s="18"/>
      <c r="BJ30" s="3">
        <f>us_mup_dyn!M132</f>
        <v>5616</v>
      </c>
      <c r="BK30" s="3">
        <f>us_mup_dyn!N132</f>
        <v>7731</v>
      </c>
      <c r="BL30" s="3">
        <f>us_mup_dyn!O132</f>
        <v>7736</v>
      </c>
      <c r="BM30" s="8">
        <f>us_mup_st!M132</f>
        <v>5616</v>
      </c>
      <c r="BN30" s="8">
        <f>us_mup_st!N132</f>
        <v>7781</v>
      </c>
      <c r="BO30" s="8">
        <f>us_mup_st!O132</f>
        <v>7795</v>
      </c>
      <c r="BP30" s="3">
        <f>us_mup_st_st!M132</f>
        <v>5616</v>
      </c>
      <c r="BQ30" s="3">
        <f>us_mup_st_st!N132</f>
        <v>7763</v>
      </c>
      <c r="BR30" s="3">
        <f>us_mup_st_st!O132</f>
        <v>7793</v>
      </c>
      <c r="BS30" s="2">
        <f t="shared" si="22"/>
        <v>7731</v>
      </c>
      <c r="BT30" s="2">
        <f t="shared" si="22"/>
        <v>7736</v>
      </c>
      <c r="BU30" s="16">
        <f t="shared" si="23"/>
        <v>6.4674686327771311E-4</v>
      </c>
      <c r="BV30" s="16">
        <f t="shared" si="24"/>
        <v>8.2783598499547272E-3</v>
      </c>
      <c r="BW30" s="16">
        <f t="shared" si="25"/>
        <v>8.0196611046436418E-3</v>
      </c>
      <c r="BX30" s="17">
        <f t="shared" si="26"/>
        <v>7736</v>
      </c>
      <c r="BY30" s="17">
        <f t="shared" si="27"/>
        <v>7763</v>
      </c>
      <c r="BZ30" s="18">
        <f t="shared" si="28"/>
        <v>1</v>
      </c>
      <c r="CA30" s="2"/>
      <c r="CB30" s="2">
        <f t="shared" si="29"/>
        <v>1</v>
      </c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15"/>
      <c r="EI30" s="15"/>
      <c r="EJ30" s="15"/>
      <c r="EK30" s="15"/>
      <c r="EL30" s="15"/>
      <c r="EM30" s="15"/>
      <c r="EN30" s="15"/>
      <c r="EO30" s="15"/>
      <c r="EP30" s="2"/>
      <c r="EQ30" s="15"/>
      <c r="ER30" s="15"/>
      <c r="ES30" s="15"/>
      <c r="ET30" s="15"/>
      <c r="EU30" s="15"/>
      <c r="EV30" s="15"/>
      <c r="EW30" s="15"/>
      <c r="EX30" s="15"/>
    </row>
    <row r="31" spans="1:154" x14ac:dyDescent="0.25">
      <c r="A31" s="2" t="s">
        <v>450</v>
      </c>
      <c r="B31" s="2"/>
      <c r="C31" s="4">
        <v>1000</v>
      </c>
      <c r="D31" s="4">
        <v>9358</v>
      </c>
      <c r="E31" s="4">
        <v>10919</v>
      </c>
      <c r="F31" s="1">
        <f t="shared" si="0"/>
        <v>1</v>
      </c>
      <c r="G31" s="1">
        <f t="shared" si="1"/>
        <v>10394</v>
      </c>
      <c r="H31">
        <v>9370</v>
      </c>
      <c r="I31">
        <v>11280</v>
      </c>
      <c r="J31">
        <v>9370</v>
      </c>
      <c r="K31">
        <v>10400</v>
      </c>
      <c r="L31" s="3">
        <f>us_ltga_dyn!M137</f>
        <v>9370</v>
      </c>
      <c r="M31" s="3">
        <f>us_ltga_dyn!N137</f>
        <v>10401</v>
      </c>
      <c r="N31" s="3">
        <f>us_ltga_dyn!O137</f>
        <v>10405</v>
      </c>
      <c r="O31" s="8">
        <f>us_ltga_st!M137</f>
        <v>9370</v>
      </c>
      <c r="P31" s="8">
        <f>us_ltga_st!N137</f>
        <v>10562</v>
      </c>
      <c r="Q31" s="8">
        <f>us_ltga_st!O137</f>
        <v>10594</v>
      </c>
      <c r="R31" s="3">
        <f>us_ltga_st_st!M137</f>
        <v>9370</v>
      </c>
      <c r="S31" s="3">
        <f>us_ltga_st_st!N137</f>
        <v>10557</v>
      </c>
      <c r="T31" s="3">
        <f>us_ltga_st_st!O137</f>
        <v>10588</v>
      </c>
      <c r="U31" s="2">
        <f t="shared" si="2"/>
        <v>10401</v>
      </c>
      <c r="V31" s="2">
        <f t="shared" si="2"/>
        <v>10405</v>
      </c>
      <c r="W31" s="16">
        <f t="shared" si="3"/>
        <v>3.8457840592250747E-4</v>
      </c>
      <c r="X31" s="16">
        <f t="shared" si="4"/>
        <v>1.8555908085760985E-2</v>
      </c>
      <c r="Y31" s="16">
        <f t="shared" si="5"/>
        <v>1.7979040476877223E-2</v>
      </c>
      <c r="Z31" s="17">
        <f t="shared" si="6"/>
        <v>10405</v>
      </c>
      <c r="AA31" s="17">
        <f t="shared" si="7"/>
        <v>10557</v>
      </c>
      <c r="AB31" s="18">
        <f t="shared" si="8"/>
        <v>1</v>
      </c>
      <c r="AC31" s="2"/>
      <c r="AD31" s="8">
        <f>us_p3_dyn!M137</f>
        <v>9370</v>
      </c>
      <c r="AE31" s="8">
        <f>us_p3_dyn!N137</f>
        <v>10394</v>
      </c>
      <c r="AF31" s="8">
        <f>us_p3_dyn!O137</f>
        <v>10394</v>
      </c>
      <c r="AG31" s="3">
        <f>us_p3_st!M137</f>
        <v>9370</v>
      </c>
      <c r="AH31" s="3">
        <f>us_p3_st!N137</f>
        <v>10427</v>
      </c>
      <c r="AI31" s="3">
        <f>us_p3_st!O137</f>
        <v>10437</v>
      </c>
      <c r="AJ31" s="2">
        <f t="shared" si="9"/>
        <v>10394</v>
      </c>
      <c r="AK31" s="2">
        <f t="shared" si="9"/>
        <v>10394</v>
      </c>
      <c r="AL31" s="16">
        <f t="shared" si="10"/>
        <v>0</v>
      </c>
      <c r="AM31" s="16">
        <f t="shared" si="11"/>
        <v>4.1370021166057345E-3</v>
      </c>
      <c r="AN31" s="17">
        <f t="shared" si="12"/>
        <v>10394</v>
      </c>
      <c r="AO31" s="17">
        <f t="shared" si="13"/>
        <v>10427</v>
      </c>
      <c r="AP31" s="18">
        <f t="shared" si="14"/>
        <v>1</v>
      </c>
      <c r="AQ31" s="18"/>
      <c r="AR31" s="3">
        <f>us_dsmga2_dyn!M137</f>
        <v>9370</v>
      </c>
      <c r="AS31" s="3">
        <f>us_dsmga2_dyn!N137</f>
        <v>10409</v>
      </c>
      <c r="AT31" s="3">
        <f>us_dsmga2_dyn!O137</f>
        <v>10415</v>
      </c>
      <c r="AU31" s="8">
        <f>us_dsmga2_st!M137</f>
        <v>9370</v>
      </c>
      <c r="AV31" s="8">
        <f>us_dsmga2_st!N137</f>
        <v>10491</v>
      </c>
      <c r="AW31" s="8">
        <f>us_dsmga2_st!O137</f>
        <v>10507</v>
      </c>
      <c r="AX31" s="3">
        <f>us_dsmga2_st_st!M137</f>
        <v>9370</v>
      </c>
      <c r="AY31" s="3">
        <f>us_dsmga2_st_st!N137</f>
        <v>10804</v>
      </c>
      <c r="AZ31" s="3">
        <f>us_dsmga2_st_st!O137</f>
        <v>10886</v>
      </c>
      <c r="BA31" s="2">
        <f t="shared" si="15"/>
        <v>10409</v>
      </c>
      <c r="BB31" s="2">
        <f t="shared" si="15"/>
        <v>10415</v>
      </c>
      <c r="BC31" s="16">
        <f t="shared" si="16"/>
        <v>5.7642424824670962E-4</v>
      </c>
      <c r="BD31" s="16">
        <f t="shared" si="17"/>
        <v>9.4149293880295901E-3</v>
      </c>
      <c r="BE31" s="16">
        <f t="shared" si="18"/>
        <v>4.5825727735613414E-2</v>
      </c>
      <c r="BF31" s="17">
        <f t="shared" si="19"/>
        <v>10415</v>
      </c>
      <c r="BG31" s="17">
        <f t="shared" si="20"/>
        <v>10491</v>
      </c>
      <c r="BH31" s="18">
        <f t="shared" si="21"/>
        <v>1</v>
      </c>
      <c r="BI31" s="18"/>
      <c r="BJ31" s="3">
        <f>us_mup_dyn!M137</f>
        <v>9370</v>
      </c>
      <c r="BK31" s="3">
        <f>us_mup_dyn!N137</f>
        <v>10511</v>
      </c>
      <c r="BL31" s="3">
        <f>us_mup_dyn!O137</f>
        <v>10562</v>
      </c>
      <c r="BM31" s="8">
        <f>us_mup_st!M137</f>
        <v>9370</v>
      </c>
      <c r="BN31" s="8">
        <f>us_mup_st!N137</f>
        <v>10627</v>
      </c>
      <c r="BO31" s="8">
        <f>us_mup_st!O137</f>
        <v>10664</v>
      </c>
      <c r="BP31" s="3">
        <f>us_mup_st_st!M137</f>
        <v>9370</v>
      </c>
      <c r="BQ31" s="3">
        <f>us_mup_st_st!N137</f>
        <v>10627</v>
      </c>
      <c r="BR31" s="3">
        <f>us_mup_st_st!O137</f>
        <v>10675</v>
      </c>
      <c r="BS31" s="2">
        <f t="shared" si="22"/>
        <v>10511</v>
      </c>
      <c r="BT31" s="2">
        <f t="shared" si="22"/>
        <v>10562</v>
      </c>
      <c r="BU31" s="16">
        <f t="shared" si="23"/>
        <v>4.8520597469317861E-3</v>
      </c>
      <c r="BV31" s="16">
        <f t="shared" si="24"/>
        <v>1.4556179240795357E-2</v>
      </c>
      <c r="BW31" s="16">
        <f t="shared" si="25"/>
        <v>1.5602701931310057E-2</v>
      </c>
      <c r="BX31" s="17">
        <f t="shared" si="26"/>
        <v>10562</v>
      </c>
      <c r="BY31" s="17">
        <f t="shared" si="27"/>
        <v>10627</v>
      </c>
      <c r="BZ31" s="18">
        <f t="shared" si="28"/>
        <v>1</v>
      </c>
      <c r="CA31" s="2"/>
      <c r="CB31" s="2">
        <f t="shared" si="29"/>
        <v>1</v>
      </c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15"/>
      <c r="EI31" s="15"/>
      <c r="EJ31" s="15"/>
      <c r="EK31" s="15"/>
      <c r="EL31" s="15"/>
      <c r="EM31" s="15"/>
      <c r="EN31" s="15"/>
      <c r="EO31" s="15"/>
      <c r="EP31" s="2"/>
      <c r="EQ31" s="15"/>
      <c r="ER31" s="15"/>
      <c r="ES31" s="15"/>
      <c r="ET31" s="15"/>
      <c r="EU31" s="15"/>
      <c r="EV31" s="15"/>
      <c r="EW31" s="15"/>
      <c r="EX31" s="15"/>
    </row>
    <row r="32" spans="1:154" x14ac:dyDescent="0.25">
      <c r="A32" s="2" t="s">
        <v>451</v>
      </c>
      <c r="B32" s="2"/>
      <c r="C32" s="4">
        <v>1000</v>
      </c>
      <c r="D32" s="4">
        <v>7664</v>
      </c>
      <c r="E32" s="4">
        <v>10200</v>
      </c>
      <c r="F32" s="1">
        <f t="shared" si="0"/>
        <v>1</v>
      </c>
      <c r="G32" s="1">
        <f t="shared" si="1"/>
        <v>8374</v>
      </c>
      <c r="H32">
        <v>6738</v>
      </c>
      <c r="I32">
        <v>8772</v>
      </c>
      <c r="J32">
        <v>6738</v>
      </c>
      <c r="K32">
        <v>8375</v>
      </c>
      <c r="L32" s="3">
        <f>us_ltga_dyn!M142</f>
        <v>6738</v>
      </c>
      <c r="M32" s="3">
        <f>us_ltga_dyn!N142</f>
        <v>8382</v>
      </c>
      <c r="N32" s="3">
        <f>us_ltga_dyn!O142</f>
        <v>8392</v>
      </c>
      <c r="O32" s="8">
        <f>us_ltga_st!M142</f>
        <v>6738</v>
      </c>
      <c r="P32" s="8">
        <f>us_ltga_st!N142</f>
        <v>8620</v>
      </c>
      <c r="Q32" s="8">
        <f>us_ltga_st!O142</f>
        <v>8668</v>
      </c>
      <c r="R32" s="3">
        <f>us_ltga_st_st!M142</f>
        <v>6738</v>
      </c>
      <c r="S32" s="3">
        <f>us_ltga_st_st!N142</f>
        <v>8599</v>
      </c>
      <c r="T32" s="3">
        <f>us_ltga_st_st!O142</f>
        <v>8649</v>
      </c>
      <c r="U32" s="2">
        <f t="shared" si="2"/>
        <v>8382</v>
      </c>
      <c r="V32" s="2">
        <f t="shared" si="2"/>
        <v>8392</v>
      </c>
      <c r="W32" s="16">
        <f t="shared" si="3"/>
        <v>1.1930326890956812E-3</v>
      </c>
      <c r="X32" s="16">
        <f t="shared" si="4"/>
        <v>3.4120734908136482E-2</v>
      </c>
      <c r="Y32" s="16">
        <f t="shared" si="5"/>
        <v>3.1853972798854692E-2</v>
      </c>
      <c r="Z32" s="17">
        <f t="shared" si="6"/>
        <v>8392</v>
      </c>
      <c r="AA32" s="17">
        <f t="shared" si="7"/>
        <v>8599</v>
      </c>
      <c r="AB32" s="18">
        <f t="shared" si="8"/>
        <v>1</v>
      </c>
      <c r="AC32" s="2"/>
      <c r="AD32" s="8">
        <f>us_p3_dyn!M142</f>
        <v>6738</v>
      </c>
      <c r="AE32" s="8">
        <f>us_p3_dyn!N142</f>
        <v>8374</v>
      </c>
      <c r="AF32" s="8">
        <f>us_p3_dyn!O142</f>
        <v>8374</v>
      </c>
      <c r="AG32" s="3">
        <f>us_p3_st!M142</f>
        <v>6738</v>
      </c>
      <c r="AH32" s="3">
        <f>us_p3_st!N142</f>
        <v>8441</v>
      </c>
      <c r="AI32" s="3">
        <f>us_p3_st!O142</f>
        <v>8447</v>
      </c>
      <c r="AJ32" s="2">
        <f t="shared" si="9"/>
        <v>8374</v>
      </c>
      <c r="AK32" s="2">
        <f t="shared" si="9"/>
        <v>8374</v>
      </c>
      <c r="AL32" s="16">
        <f t="shared" si="10"/>
        <v>0</v>
      </c>
      <c r="AM32" s="16">
        <f t="shared" si="11"/>
        <v>8.7174588010508723E-3</v>
      </c>
      <c r="AN32" s="17">
        <f t="shared" si="12"/>
        <v>8374</v>
      </c>
      <c r="AO32" s="17">
        <f t="shared" si="13"/>
        <v>8441</v>
      </c>
      <c r="AP32" s="18">
        <f t="shared" si="14"/>
        <v>1</v>
      </c>
      <c r="AQ32" s="18"/>
      <c r="AR32" s="3">
        <f>us_dsmga2_dyn!M142</f>
        <v>6738</v>
      </c>
      <c r="AS32" s="3">
        <f>us_dsmga2_dyn!N142</f>
        <v>8393</v>
      </c>
      <c r="AT32" s="3">
        <f>us_dsmga2_dyn!O142</f>
        <v>8408</v>
      </c>
      <c r="AU32" s="8">
        <f>us_dsmga2_st!M142</f>
        <v>6738</v>
      </c>
      <c r="AV32" s="8">
        <f>us_dsmga2_st!N142</f>
        <v>8475</v>
      </c>
      <c r="AW32" s="8">
        <f>us_dsmga2_st!O142</f>
        <v>8535</v>
      </c>
      <c r="AX32" s="3">
        <f>us_dsmga2_st_st!M142</f>
        <v>6738</v>
      </c>
      <c r="AY32" s="3">
        <f>us_dsmga2_st_st!N142</f>
        <v>8781</v>
      </c>
      <c r="AZ32" s="3">
        <f>us_dsmga2_st_st!O142</f>
        <v>8821</v>
      </c>
      <c r="BA32" s="2">
        <f t="shared" si="15"/>
        <v>8393</v>
      </c>
      <c r="BB32" s="2">
        <f t="shared" si="15"/>
        <v>8408</v>
      </c>
      <c r="BC32" s="16">
        <f t="shared" si="16"/>
        <v>1.7872036220660074E-3</v>
      </c>
      <c r="BD32" s="16">
        <f t="shared" si="17"/>
        <v>1.6918860955558203E-2</v>
      </c>
      <c r="BE32" s="16">
        <f t="shared" si="18"/>
        <v>5.099487668295008E-2</v>
      </c>
      <c r="BF32" s="17">
        <f t="shared" si="19"/>
        <v>8408</v>
      </c>
      <c r="BG32" s="17">
        <f t="shared" si="20"/>
        <v>8475</v>
      </c>
      <c r="BH32" s="18">
        <f t="shared" si="21"/>
        <v>1</v>
      </c>
      <c r="BI32" s="18"/>
      <c r="BJ32" s="3">
        <f>us_mup_dyn!M142</f>
        <v>6738</v>
      </c>
      <c r="BK32" s="3">
        <f>us_mup_dyn!N142</f>
        <v>8412</v>
      </c>
      <c r="BL32" s="3">
        <f>us_mup_dyn!O142</f>
        <v>8428</v>
      </c>
      <c r="BM32" s="8">
        <f>us_mup_st!M142</f>
        <v>6738</v>
      </c>
      <c r="BN32" s="8">
        <f>us_mup_st!N142</f>
        <v>8439</v>
      </c>
      <c r="BO32" s="8">
        <f>us_mup_st!O142</f>
        <v>8456</v>
      </c>
      <c r="BP32" s="3">
        <f>us_mup_st_st!M142</f>
        <v>6738</v>
      </c>
      <c r="BQ32" s="3">
        <f>us_mup_st_st!N142</f>
        <v>8438</v>
      </c>
      <c r="BR32" s="3">
        <f>us_mup_st_st!O142</f>
        <v>8459</v>
      </c>
      <c r="BS32" s="2">
        <f t="shared" si="22"/>
        <v>8412</v>
      </c>
      <c r="BT32" s="2">
        <f t="shared" si="22"/>
        <v>8428</v>
      </c>
      <c r="BU32" s="16">
        <f t="shared" si="23"/>
        <v>1.9020446980504042E-3</v>
      </c>
      <c r="BV32" s="16">
        <f t="shared" si="24"/>
        <v>5.2306229196386117E-3</v>
      </c>
      <c r="BW32" s="16">
        <f t="shared" si="25"/>
        <v>5.5872563005230627E-3</v>
      </c>
      <c r="BX32" s="17">
        <f t="shared" si="26"/>
        <v>8428</v>
      </c>
      <c r="BY32" s="17">
        <f t="shared" si="27"/>
        <v>8438</v>
      </c>
      <c r="BZ32" s="18">
        <f t="shared" si="28"/>
        <v>1</v>
      </c>
      <c r="CA32" s="2"/>
      <c r="CB32" s="2">
        <f t="shared" si="29"/>
        <v>1</v>
      </c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15"/>
      <c r="EI32" s="15"/>
      <c r="EJ32" s="15"/>
      <c r="EK32" s="15"/>
      <c r="EL32" s="15"/>
      <c r="EM32" s="15"/>
      <c r="EN32" s="15"/>
      <c r="EO32" s="15"/>
      <c r="EP32" s="2"/>
      <c r="EQ32" s="15"/>
      <c r="ER32" s="15"/>
      <c r="ES32" s="15"/>
      <c r="ET32" s="15"/>
      <c r="EU32" s="15"/>
      <c r="EV32" s="15"/>
      <c r="EW32" s="15"/>
      <c r="EX32" s="15"/>
    </row>
    <row r="33" spans="1:154" x14ac:dyDescent="0.25">
      <c r="A33" s="2" t="s">
        <v>452</v>
      </c>
      <c r="B33" s="2"/>
      <c r="C33" s="4">
        <v>1000</v>
      </c>
      <c r="D33" s="4">
        <v>6014</v>
      </c>
      <c r="E33" s="4">
        <v>8902</v>
      </c>
      <c r="F33" s="1">
        <f t="shared" si="0"/>
        <v>1</v>
      </c>
      <c r="G33" s="1">
        <f t="shared" si="1"/>
        <v>9770</v>
      </c>
      <c r="H33">
        <v>7971</v>
      </c>
      <c r="I33">
        <v>10372</v>
      </c>
      <c r="J33">
        <v>7971</v>
      </c>
      <c r="K33">
        <v>9771</v>
      </c>
      <c r="L33" s="3">
        <f>us_ltga_dyn!M147</f>
        <v>7971</v>
      </c>
      <c r="M33" s="3">
        <f>us_ltga_dyn!N147</f>
        <v>9792</v>
      </c>
      <c r="N33" s="3">
        <f>us_ltga_dyn!O147</f>
        <v>9803</v>
      </c>
      <c r="O33" s="8">
        <f>us_ltga_st!M147</f>
        <v>7971</v>
      </c>
      <c r="P33" s="8">
        <f>us_ltga_st!N147</f>
        <v>9960</v>
      </c>
      <c r="Q33" s="8">
        <f>us_ltga_st!O147</f>
        <v>10014</v>
      </c>
      <c r="R33" s="3">
        <f>us_ltga_st_st!M147</f>
        <v>7971</v>
      </c>
      <c r="S33" s="3">
        <f>us_ltga_st_st!N147</f>
        <v>9952</v>
      </c>
      <c r="T33" s="3">
        <f>us_ltga_st_st!O147</f>
        <v>9995</v>
      </c>
      <c r="U33" s="2">
        <f t="shared" si="2"/>
        <v>9792</v>
      </c>
      <c r="V33" s="2">
        <f t="shared" si="2"/>
        <v>9803</v>
      </c>
      <c r="W33" s="16">
        <f t="shared" si="3"/>
        <v>1.1233660130718953E-3</v>
      </c>
      <c r="X33" s="16">
        <f t="shared" si="4"/>
        <v>2.267156862745098E-2</v>
      </c>
      <c r="Y33" s="16">
        <f t="shared" si="5"/>
        <v>2.0731209150326797E-2</v>
      </c>
      <c r="Z33" s="17">
        <f t="shared" si="6"/>
        <v>9803</v>
      </c>
      <c r="AA33" s="17">
        <f t="shared" si="7"/>
        <v>9952</v>
      </c>
      <c r="AB33" s="18">
        <f t="shared" si="8"/>
        <v>1</v>
      </c>
      <c r="AC33" s="2"/>
      <c r="AD33" s="8">
        <f>us_p3_dyn!M147</f>
        <v>7971</v>
      </c>
      <c r="AE33" s="8">
        <f>us_p3_dyn!N147</f>
        <v>9770</v>
      </c>
      <c r="AF33" s="8">
        <f>us_p3_dyn!O147</f>
        <v>9770</v>
      </c>
      <c r="AG33" s="3">
        <f>us_p3_st!M147</f>
        <v>7971</v>
      </c>
      <c r="AH33" s="3">
        <f>us_p3_st!N147</f>
        <v>9817</v>
      </c>
      <c r="AI33" s="3">
        <f>us_p3_st!O147</f>
        <v>9837</v>
      </c>
      <c r="AJ33" s="2">
        <f t="shared" si="9"/>
        <v>9770</v>
      </c>
      <c r="AK33" s="2">
        <f t="shared" si="9"/>
        <v>9770</v>
      </c>
      <c r="AL33" s="16">
        <f t="shared" si="10"/>
        <v>0</v>
      </c>
      <c r="AM33" s="16">
        <f t="shared" si="11"/>
        <v>6.8577277379733882E-3</v>
      </c>
      <c r="AN33" s="17">
        <f t="shared" si="12"/>
        <v>9770</v>
      </c>
      <c r="AO33" s="17">
        <f t="shared" si="13"/>
        <v>9817</v>
      </c>
      <c r="AP33" s="18">
        <f t="shared" si="14"/>
        <v>1</v>
      </c>
      <c r="AQ33" s="18"/>
      <c r="AR33" s="3">
        <f>us_dsmga2_dyn!M147</f>
        <v>7971</v>
      </c>
      <c r="AS33" s="3">
        <f>us_dsmga2_dyn!N147</f>
        <v>9798</v>
      </c>
      <c r="AT33" s="3">
        <f>us_dsmga2_dyn!O147</f>
        <v>9813</v>
      </c>
      <c r="AU33" s="8">
        <f>us_dsmga2_st!M147</f>
        <v>7971</v>
      </c>
      <c r="AV33" s="8">
        <f>us_dsmga2_st!N147</f>
        <v>9907</v>
      </c>
      <c r="AW33" s="8">
        <f>us_dsmga2_st!O147</f>
        <v>9928</v>
      </c>
      <c r="AX33" s="3">
        <f>us_dsmga2_st_st!M147</f>
        <v>7971</v>
      </c>
      <c r="AY33" s="3">
        <f>us_dsmga2_st_st!N147</f>
        <v>10056</v>
      </c>
      <c r="AZ33" s="3">
        <f>us_dsmga2_st_st!O147</f>
        <v>10089</v>
      </c>
      <c r="BA33" s="2">
        <f t="shared" si="15"/>
        <v>9798</v>
      </c>
      <c r="BB33" s="2">
        <f t="shared" si="15"/>
        <v>9813</v>
      </c>
      <c r="BC33" s="16">
        <f t="shared" si="16"/>
        <v>1.5309246785058174E-3</v>
      </c>
      <c r="BD33" s="16">
        <f t="shared" si="17"/>
        <v>1.3268013880383752E-2</v>
      </c>
      <c r="BE33" s="16">
        <f t="shared" si="18"/>
        <v>2.969993876301286E-2</v>
      </c>
      <c r="BF33" s="17">
        <f t="shared" si="19"/>
        <v>9813</v>
      </c>
      <c r="BG33" s="17">
        <f t="shared" si="20"/>
        <v>9907</v>
      </c>
      <c r="BH33" s="18">
        <f t="shared" si="21"/>
        <v>1</v>
      </c>
      <c r="BI33" s="18"/>
      <c r="BJ33" s="3">
        <f>us_mup_dyn!M147</f>
        <v>7971</v>
      </c>
      <c r="BK33" s="3">
        <f>us_mup_dyn!N147</f>
        <v>9818</v>
      </c>
      <c r="BL33" s="3">
        <f>us_mup_dyn!O147</f>
        <v>9819</v>
      </c>
      <c r="BM33" s="8">
        <f>us_mup_st!M147</f>
        <v>7971</v>
      </c>
      <c r="BN33" s="8">
        <f>us_mup_st!N147</f>
        <v>9847</v>
      </c>
      <c r="BO33" s="8">
        <f>us_mup_st!O147</f>
        <v>9891</v>
      </c>
      <c r="BP33" s="3">
        <f>us_mup_st_st!M147</f>
        <v>7971</v>
      </c>
      <c r="BQ33" s="3">
        <f>us_mup_st_st!N147</f>
        <v>9848</v>
      </c>
      <c r="BR33" s="3">
        <f>us_mup_st_st!O147</f>
        <v>9868</v>
      </c>
      <c r="BS33" s="2">
        <f t="shared" si="22"/>
        <v>9818</v>
      </c>
      <c r="BT33" s="2">
        <f t="shared" si="22"/>
        <v>9819</v>
      </c>
      <c r="BU33" s="16">
        <f t="shared" si="23"/>
        <v>1.0185373803218578E-4</v>
      </c>
      <c r="BV33" s="16">
        <f t="shared" si="24"/>
        <v>7.4353228763495618E-3</v>
      </c>
      <c r="BW33" s="16">
        <f t="shared" si="25"/>
        <v>5.0926869016092889E-3</v>
      </c>
      <c r="BX33" s="17">
        <f t="shared" si="26"/>
        <v>9819</v>
      </c>
      <c r="BY33" s="17">
        <f t="shared" si="27"/>
        <v>9847</v>
      </c>
      <c r="BZ33" s="18">
        <f t="shared" si="28"/>
        <v>1</v>
      </c>
      <c r="CA33" s="2"/>
      <c r="CB33" s="2">
        <f t="shared" si="29"/>
        <v>1</v>
      </c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15"/>
      <c r="EI33" s="15"/>
      <c r="EJ33" s="15"/>
      <c r="EK33" s="15"/>
      <c r="EL33" s="15"/>
      <c r="EM33" s="15"/>
      <c r="EN33" s="15"/>
      <c r="EO33" s="15"/>
      <c r="EP33" s="2"/>
      <c r="EQ33" s="15"/>
      <c r="ER33" s="15"/>
      <c r="ES33" s="15"/>
      <c r="ET33" s="15"/>
      <c r="EU33" s="15"/>
      <c r="EV33" s="15"/>
      <c r="EW33" s="15"/>
      <c r="EX33" s="15"/>
    </row>
    <row r="34" spans="1:154" x14ac:dyDescent="0.25">
      <c r="A34" s="2" t="s">
        <v>453</v>
      </c>
      <c r="B34" s="2"/>
      <c r="C34" s="4">
        <v>1000</v>
      </c>
      <c r="D34" s="4">
        <v>5339</v>
      </c>
      <c r="E34" s="4">
        <v>8199</v>
      </c>
      <c r="F34" s="1">
        <f t="shared" si="0"/>
        <v>1</v>
      </c>
      <c r="G34" s="1">
        <f t="shared" si="1"/>
        <v>10334</v>
      </c>
      <c r="H34">
        <v>8439</v>
      </c>
      <c r="I34">
        <v>11236</v>
      </c>
      <c r="J34">
        <v>8439</v>
      </c>
      <c r="K34">
        <v>10344</v>
      </c>
      <c r="L34" s="3">
        <f>us_ltga_dyn!M152</f>
        <v>8439</v>
      </c>
      <c r="M34" s="3">
        <f>us_ltga_dyn!N152</f>
        <v>10335</v>
      </c>
      <c r="N34" s="3">
        <f>us_ltga_dyn!O152</f>
        <v>10336</v>
      </c>
      <c r="O34" s="8">
        <f>us_ltga_st!M152</f>
        <v>8439</v>
      </c>
      <c r="P34" s="8">
        <f>us_ltga_st!N152</f>
        <v>10511</v>
      </c>
      <c r="Q34" s="8">
        <f>us_ltga_st!O152</f>
        <v>10540</v>
      </c>
      <c r="R34" s="3">
        <f>us_ltga_st_st!M152</f>
        <v>8439</v>
      </c>
      <c r="S34" s="3">
        <f>us_ltga_st_st!N152</f>
        <v>10480</v>
      </c>
      <c r="T34" s="3">
        <f>us_ltga_st_st!O152</f>
        <v>10511</v>
      </c>
      <c r="U34" s="2">
        <f t="shared" si="2"/>
        <v>10335</v>
      </c>
      <c r="V34" s="2">
        <f t="shared" si="2"/>
        <v>10336</v>
      </c>
      <c r="W34" s="16">
        <f t="shared" si="3"/>
        <v>9.6758587324625062E-5</v>
      </c>
      <c r="X34" s="16">
        <f t="shared" si="4"/>
        <v>1.9835510401548136E-2</v>
      </c>
      <c r="Y34" s="16">
        <f t="shared" si="5"/>
        <v>1.7029511369134012E-2</v>
      </c>
      <c r="Z34" s="17">
        <f t="shared" si="6"/>
        <v>10336</v>
      </c>
      <c r="AA34" s="17">
        <f t="shared" si="7"/>
        <v>10480</v>
      </c>
      <c r="AB34" s="18">
        <f t="shared" si="8"/>
        <v>1</v>
      </c>
      <c r="AC34" s="2"/>
      <c r="AD34" s="8">
        <f>us_p3_dyn!M152</f>
        <v>8439</v>
      </c>
      <c r="AE34" s="8">
        <f>us_p3_dyn!N152</f>
        <v>10334</v>
      </c>
      <c r="AF34" s="8">
        <f>us_p3_dyn!O152</f>
        <v>10334</v>
      </c>
      <c r="AG34" s="3">
        <f>us_p3_st!M152</f>
        <v>8439</v>
      </c>
      <c r="AH34" s="3">
        <f>us_p3_st!N152</f>
        <v>10357</v>
      </c>
      <c r="AI34" s="3">
        <f>us_p3_st!O152</f>
        <v>10370</v>
      </c>
      <c r="AJ34" s="2">
        <f t="shared" si="9"/>
        <v>10334</v>
      </c>
      <c r="AK34" s="2">
        <f t="shared" si="9"/>
        <v>10334</v>
      </c>
      <c r="AL34" s="16">
        <f t="shared" si="10"/>
        <v>0</v>
      </c>
      <c r="AM34" s="16">
        <f t="shared" si="11"/>
        <v>3.4836462163731373E-3</v>
      </c>
      <c r="AN34" s="17">
        <f t="shared" si="12"/>
        <v>10334</v>
      </c>
      <c r="AO34" s="17">
        <f t="shared" si="13"/>
        <v>10357</v>
      </c>
      <c r="AP34" s="18">
        <f t="shared" si="14"/>
        <v>1</v>
      </c>
      <c r="AQ34" s="18"/>
      <c r="AR34" s="3">
        <f>us_dsmga2_dyn!M152</f>
        <v>8439</v>
      </c>
      <c r="AS34" s="3">
        <f>us_dsmga2_dyn!N152</f>
        <v>10340</v>
      </c>
      <c r="AT34" s="3">
        <f>us_dsmga2_dyn!O152</f>
        <v>10345</v>
      </c>
      <c r="AU34" s="8">
        <f>us_dsmga2_st!M152</f>
        <v>8439</v>
      </c>
      <c r="AV34" s="8">
        <f>us_dsmga2_st!N152</f>
        <v>10409</v>
      </c>
      <c r="AW34" s="8">
        <f>us_dsmga2_st!O152</f>
        <v>10420</v>
      </c>
      <c r="AX34" s="3">
        <f>us_dsmga2_st_st!M152</f>
        <v>8439</v>
      </c>
      <c r="AY34" s="3">
        <f>us_dsmga2_st_st!N152</f>
        <v>10611</v>
      </c>
      <c r="AZ34" s="3">
        <f>us_dsmga2_st_st!O152</f>
        <v>10651</v>
      </c>
      <c r="BA34" s="2">
        <f t="shared" si="15"/>
        <v>10340</v>
      </c>
      <c r="BB34" s="2">
        <f t="shared" si="15"/>
        <v>10345</v>
      </c>
      <c r="BC34" s="16">
        <f t="shared" si="16"/>
        <v>4.8355899419729207E-4</v>
      </c>
      <c r="BD34" s="16">
        <f t="shared" si="17"/>
        <v>7.7369439071566732E-3</v>
      </c>
      <c r="BE34" s="16">
        <f t="shared" si="18"/>
        <v>3.0077369439071567E-2</v>
      </c>
      <c r="BF34" s="17">
        <f t="shared" si="19"/>
        <v>10345</v>
      </c>
      <c r="BG34" s="17">
        <f t="shared" si="20"/>
        <v>10409</v>
      </c>
      <c r="BH34" s="18">
        <f t="shared" si="21"/>
        <v>1</v>
      </c>
      <c r="BI34" s="18"/>
      <c r="BJ34" s="3">
        <f>us_mup_dyn!M152</f>
        <v>8439</v>
      </c>
      <c r="BK34" s="3">
        <f>us_mup_dyn!N152</f>
        <v>10347</v>
      </c>
      <c r="BL34" s="3">
        <f>us_mup_dyn!O152</f>
        <v>10352</v>
      </c>
      <c r="BM34" s="8">
        <f>us_mup_st!M152</f>
        <v>8439</v>
      </c>
      <c r="BN34" s="8">
        <f>us_mup_st!N152</f>
        <v>10359</v>
      </c>
      <c r="BO34" s="8">
        <f>us_mup_st!O152</f>
        <v>10371</v>
      </c>
      <c r="BP34" s="3">
        <f>us_mup_st_st!M152</f>
        <v>8439</v>
      </c>
      <c r="BQ34" s="3">
        <f>us_mup_st_st!N152</f>
        <v>10356</v>
      </c>
      <c r="BR34" s="3">
        <f>us_mup_st_st!O152</f>
        <v>10368</v>
      </c>
      <c r="BS34" s="2">
        <f t="shared" si="22"/>
        <v>10347</v>
      </c>
      <c r="BT34" s="2">
        <f t="shared" si="22"/>
        <v>10352</v>
      </c>
      <c r="BU34" s="16">
        <f t="shared" si="23"/>
        <v>4.8323185464385811E-4</v>
      </c>
      <c r="BV34" s="16">
        <f t="shared" si="24"/>
        <v>2.3195129022905189E-3</v>
      </c>
      <c r="BW34" s="16">
        <f t="shared" si="25"/>
        <v>2.029573789504204E-3</v>
      </c>
      <c r="BX34" s="17">
        <f t="shared" si="26"/>
        <v>10352</v>
      </c>
      <c r="BY34" s="17">
        <f t="shared" si="27"/>
        <v>10356</v>
      </c>
      <c r="BZ34" s="18">
        <f t="shared" si="28"/>
        <v>1</v>
      </c>
      <c r="CA34" s="2"/>
      <c r="CB34" s="2">
        <f t="shared" si="29"/>
        <v>1</v>
      </c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15"/>
      <c r="EI34" s="15"/>
      <c r="EJ34" s="15"/>
      <c r="EK34" s="15"/>
      <c r="EL34" s="15"/>
      <c r="EM34" s="15"/>
      <c r="EN34" s="15"/>
      <c r="EO34" s="15"/>
      <c r="EP34" s="2"/>
      <c r="EQ34" s="15"/>
      <c r="ER34" s="15"/>
      <c r="ES34" s="15"/>
      <c r="ET34" s="15"/>
      <c r="EU34" s="15"/>
      <c r="EV34" s="15"/>
      <c r="EW34" s="15"/>
      <c r="EX34" s="15"/>
    </row>
    <row r="35" spans="1:154" x14ac:dyDescent="0.25">
      <c r="A35" s="2" t="s">
        <v>454</v>
      </c>
      <c r="B35" s="2"/>
      <c r="C35" s="4">
        <v>1000</v>
      </c>
      <c r="D35" s="4">
        <v>6601</v>
      </c>
      <c r="E35" s="4">
        <v>7850</v>
      </c>
      <c r="F35" s="1">
        <f t="shared" si="0"/>
        <v>1</v>
      </c>
      <c r="G35" s="1">
        <f t="shared" si="1"/>
        <v>11161</v>
      </c>
      <c r="H35">
        <v>10006</v>
      </c>
      <c r="I35">
        <v>12022</v>
      </c>
      <c r="J35">
        <v>10006</v>
      </c>
      <c r="K35">
        <v>11165</v>
      </c>
      <c r="L35" s="3">
        <f>us_ltga_dyn!M157</f>
        <v>10006</v>
      </c>
      <c r="M35" s="3">
        <f>us_ltga_dyn!N157</f>
        <v>11170</v>
      </c>
      <c r="N35" s="3">
        <f>us_ltga_dyn!O157</f>
        <v>11178</v>
      </c>
      <c r="O35" s="8">
        <f>us_ltga_st!M157</f>
        <v>10006</v>
      </c>
      <c r="P35" s="8">
        <f>us_ltga_st!N157</f>
        <v>11303</v>
      </c>
      <c r="Q35" s="8">
        <f>us_ltga_st!O157</f>
        <v>11342</v>
      </c>
      <c r="R35" s="3">
        <f>us_ltga_st_st!M157</f>
        <v>10006</v>
      </c>
      <c r="S35" s="3">
        <f>us_ltga_st_st!N157</f>
        <v>11292</v>
      </c>
      <c r="T35" s="3">
        <f>us_ltga_st_st!O157</f>
        <v>11332</v>
      </c>
      <c r="U35" s="2">
        <f t="shared" si="2"/>
        <v>11170</v>
      </c>
      <c r="V35" s="2">
        <f t="shared" si="2"/>
        <v>11178</v>
      </c>
      <c r="W35" s="16">
        <f t="shared" si="3"/>
        <v>7.1620411817367952E-4</v>
      </c>
      <c r="X35" s="16">
        <f t="shared" si="4"/>
        <v>1.5398388540734109E-2</v>
      </c>
      <c r="Y35" s="16">
        <f t="shared" si="5"/>
        <v>1.4503133393017009E-2</v>
      </c>
      <c r="Z35" s="17">
        <f t="shared" si="6"/>
        <v>11178</v>
      </c>
      <c r="AA35" s="17">
        <f t="shared" si="7"/>
        <v>11292</v>
      </c>
      <c r="AB35" s="18">
        <f t="shared" si="8"/>
        <v>1</v>
      </c>
      <c r="AC35" s="2"/>
      <c r="AD35" s="8">
        <f>us_p3_dyn!M157</f>
        <v>10006</v>
      </c>
      <c r="AE35" s="8">
        <f>us_p3_dyn!N157</f>
        <v>11160</v>
      </c>
      <c r="AF35" s="8">
        <f>us_p3_dyn!O157</f>
        <v>11161</v>
      </c>
      <c r="AG35" s="3">
        <f>us_p3_st!M157</f>
        <v>10006</v>
      </c>
      <c r="AH35" s="3">
        <f>us_p3_st!N157</f>
        <v>11185</v>
      </c>
      <c r="AI35" s="3">
        <f>us_p3_st!O157</f>
        <v>11193</v>
      </c>
      <c r="AJ35" s="2">
        <f t="shared" si="9"/>
        <v>11160</v>
      </c>
      <c r="AK35" s="2">
        <f t="shared" si="9"/>
        <v>11161</v>
      </c>
      <c r="AL35" s="16">
        <f t="shared" si="10"/>
        <v>8.960573476702509E-5</v>
      </c>
      <c r="AM35" s="16">
        <f t="shared" si="11"/>
        <v>2.9569892473118278E-3</v>
      </c>
      <c r="AN35" s="17">
        <f t="shared" si="12"/>
        <v>11161</v>
      </c>
      <c r="AO35" s="17">
        <f t="shared" si="13"/>
        <v>11185</v>
      </c>
      <c r="AP35" s="18">
        <f t="shared" si="14"/>
        <v>1</v>
      </c>
      <c r="AQ35" s="18"/>
      <c r="AR35" s="3">
        <f>us_dsmga2_dyn!M157</f>
        <v>10006</v>
      </c>
      <c r="AS35" s="3">
        <f>us_dsmga2_dyn!N157</f>
        <v>11165</v>
      </c>
      <c r="AT35" s="3">
        <f>us_dsmga2_dyn!O157</f>
        <v>11173</v>
      </c>
      <c r="AU35" s="8">
        <f>us_dsmga2_st!M157</f>
        <v>10006</v>
      </c>
      <c r="AV35" s="8">
        <f>us_dsmga2_st!N157</f>
        <v>11210</v>
      </c>
      <c r="AW35" s="8">
        <f>us_dsmga2_st!O157</f>
        <v>11235</v>
      </c>
      <c r="AX35" s="3">
        <f>us_dsmga2_st_st!M157</f>
        <v>10006</v>
      </c>
      <c r="AY35" s="3">
        <f>us_dsmga2_st_st!N157</f>
        <v>11509</v>
      </c>
      <c r="AZ35" s="3">
        <f>us_dsmga2_st_st!O157</f>
        <v>11562</v>
      </c>
      <c r="BA35" s="2">
        <f t="shared" si="15"/>
        <v>11165</v>
      </c>
      <c r="BB35" s="2">
        <f t="shared" si="15"/>
        <v>11173</v>
      </c>
      <c r="BC35" s="16">
        <f t="shared" si="16"/>
        <v>7.1652485445588892E-4</v>
      </c>
      <c r="BD35" s="16">
        <f t="shared" si="17"/>
        <v>6.269592476489028E-3</v>
      </c>
      <c r="BE35" s="16">
        <f t="shared" si="18"/>
        <v>3.5557545902373491E-2</v>
      </c>
      <c r="BF35" s="17">
        <f t="shared" si="19"/>
        <v>11173</v>
      </c>
      <c r="BG35" s="17">
        <f t="shared" si="20"/>
        <v>11210</v>
      </c>
      <c r="BH35" s="18">
        <f t="shared" si="21"/>
        <v>1</v>
      </c>
      <c r="BI35" s="18"/>
      <c r="BJ35" s="3">
        <f>us_mup_dyn!M157</f>
        <v>10006</v>
      </c>
      <c r="BK35" s="3">
        <f>us_mup_dyn!N157</f>
        <v>11242</v>
      </c>
      <c r="BL35" s="3">
        <f>us_mup_dyn!O157</f>
        <v>11269</v>
      </c>
      <c r="BM35" s="8">
        <f>us_mup_st!M157</f>
        <v>10006</v>
      </c>
      <c r="BN35" s="8">
        <f>us_mup_st!N157</f>
        <v>11248</v>
      </c>
      <c r="BO35" s="8">
        <f>us_mup_st!O157</f>
        <v>11308</v>
      </c>
      <c r="BP35" s="3">
        <f>us_mup_st_st!M157</f>
        <v>10006</v>
      </c>
      <c r="BQ35" s="3">
        <f>us_mup_st_st!N157</f>
        <v>11276</v>
      </c>
      <c r="BR35" s="3">
        <f>us_mup_st_st!O157</f>
        <v>11306</v>
      </c>
      <c r="BS35" s="2">
        <f t="shared" si="22"/>
        <v>11242</v>
      </c>
      <c r="BT35" s="2">
        <f t="shared" si="22"/>
        <v>11269</v>
      </c>
      <c r="BU35" s="16">
        <f t="shared" si="23"/>
        <v>2.4017078811599361E-3</v>
      </c>
      <c r="BV35" s="16">
        <f t="shared" si="24"/>
        <v>5.8708414872798431E-3</v>
      </c>
      <c r="BW35" s="16">
        <f t="shared" si="25"/>
        <v>5.6929371997865149E-3</v>
      </c>
      <c r="BX35" s="17">
        <f t="shared" si="26"/>
        <v>11269</v>
      </c>
      <c r="BY35" s="17">
        <f t="shared" si="27"/>
        <v>11248</v>
      </c>
      <c r="BZ35" s="18">
        <f t="shared" si="28"/>
        <v>0</v>
      </c>
      <c r="CA35" s="2"/>
      <c r="CB35" s="2">
        <f t="shared" si="29"/>
        <v>1</v>
      </c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15"/>
      <c r="EI35" s="15"/>
      <c r="EJ35" s="15"/>
      <c r="EK35" s="15"/>
      <c r="EL35" s="15"/>
      <c r="EM35" s="15"/>
      <c r="EN35" s="15"/>
      <c r="EO35" s="15"/>
      <c r="EP35" s="2"/>
      <c r="EQ35" s="15"/>
      <c r="ER35" s="15"/>
      <c r="ES35" s="15"/>
      <c r="ET35" s="15"/>
      <c r="EU35" s="15"/>
      <c r="EV35" s="15"/>
      <c r="EW35" s="15"/>
      <c r="EX35" s="15"/>
    </row>
    <row r="36" spans="1:154" x14ac:dyDescent="0.25">
      <c r="A36" s="2" t="s">
        <v>455</v>
      </c>
      <c r="B36" s="2"/>
      <c r="C36" s="4">
        <v>1000</v>
      </c>
      <c r="D36" s="4">
        <v>9923</v>
      </c>
      <c r="E36" s="4">
        <v>11436</v>
      </c>
      <c r="F36" s="1">
        <f t="shared" si="0"/>
        <v>1</v>
      </c>
      <c r="G36" s="1">
        <f t="shared" si="1"/>
        <v>9845</v>
      </c>
      <c r="H36">
        <v>7997</v>
      </c>
      <c r="I36">
        <v>10423</v>
      </c>
      <c r="J36">
        <v>7997</v>
      </c>
      <c r="K36">
        <v>9846</v>
      </c>
      <c r="L36" s="3">
        <f>us_ltga_dyn!M162</f>
        <v>7997</v>
      </c>
      <c r="M36" s="3">
        <f>us_ltga_dyn!N162</f>
        <v>9847</v>
      </c>
      <c r="N36" s="3">
        <f>us_ltga_dyn!O162</f>
        <v>9852</v>
      </c>
      <c r="O36" s="8">
        <f>us_ltga_st!M162</f>
        <v>7997</v>
      </c>
      <c r="P36" s="8">
        <f>us_ltga_st!N162</f>
        <v>10018</v>
      </c>
      <c r="Q36" s="8">
        <f>us_ltga_st!O162</f>
        <v>10050</v>
      </c>
      <c r="R36" s="3">
        <f>us_ltga_st_st!M162</f>
        <v>7997</v>
      </c>
      <c r="S36" s="3">
        <f>us_ltga_st_st!N162</f>
        <v>9996</v>
      </c>
      <c r="T36" s="3">
        <f>us_ltga_st_st!O162</f>
        <v>10016</v>
      </c>
      <c r="U36" s="2">
        <f t="shared" si="2"/>
        <v>9847</v>
      </c>
      <c r="V36" s="2">
        <f t="shared" si="2"/>
        <v>9852</v>
      </c>
      <c r="W36" s="16">
        <f t="shared" si="3"/>
        <v>5.0776886361328323E-4</v>
      </c>
      <c r="X36" s="16">
        <f t="shared" si="4"/>
        <v>2.0615415862699299E-2</v>
      </c>
      <c r="Y36" s="16">
        <f t="shared" si="5"/>
        <v>1.7162587590128973E-2</v>
      </c>
      <c r="Z36" s="17">
        <f t="shared" si="6"/>
        <v>9852</v>
      </c>
      <c r="AA36" s="17">
        <f t="shared" si="7"/>
        <v>9996</v>
      </c>
      <c r="AB36" s="18">
        <f t="shared" si="8"/>
        <v>1</v>
      </c>
      <c r="AC36" s="2"/>
      <c r="AD36" s="8">
        <f>us_p3_dyn!M162</f>
        <v>7997</v>
      </c>
      <c r="AE36" s="8">
        <f>us_p3_dyn!N162</f>
        <v>9845</v>
      </c>
      <c r="AF36" s="8">
        <f>us_p3_dyn!O162</f>
        <v>9845</v>
      </c>
      <c r="AG36" s="3">
        <f>us_p3_st!M162</f>
        <v>7997</v>
      </c>
      <c r="AH36" s="3">
        <f>us_p3_st!N162</f>
        <v>9871</v>
      </c>
      <c r="AI36" s="3">
        <f>us_p3_st!O162</f>
        <v>9877</v>
      </c>
      <c r="AJ36" s="2">
        <f t="shared" si="9"/>
        <v>9845</v>
      </c>
      <c r="AK36" s="2">
        <f t="shared" si="9"/>
        <v>9845</v>
      </c>
      <c r="AL36" s="16">
        <f t="shared" si="10"/>
        <v>0</v>
      </c>
      <c r="AM36" s="16">
        <f t="shared" si="11"/>
        <v>3.2503809040121891E-3</v>
      </c>
      <c r="AN36" s="17">
        <f t="shared" si="12"/>
        <v>9845</v>
      </c>
      <c r="AO36" s="17">
        <f t="shared" si="13"/>
        <v>9871</v>
      </c>
      <c r="AP36" s="18">
        <f t="shared" si="14"/>
        <v>1</v>
      </c>
      <c r="AQ36" s="18"/>
      <c r="AR36" s="3">
        <f>us_dsmga2_dyn!M162</f>
        <v>7997</v>
      </c>
      <c r="AS36" s="3">
        <f>us_dsmga2_dyn!N162</f>
        <v>9851</v>
      </c>
      <c r="AT36" s="3">
        <f>us_dsmga2_dyn!O162</f>
        <v>9853</v>
      </c>
      <c r="AU36" s="8">
        <f>us_dsmga2_st!M162</f>
        <v>7997</v>
      </c>
      <c r="AV36" s="8">
        <f>us_dsmga2_st!N162</f>
        <v>9886</v>
      </c>
      <c r="AW36" s="8">
        <f>us_dsmga2_st!O162</f>
        <v>9901</v>
      </c>
      <c r="AX36" s="3">
        <f>us_dsmga2_st_st!M162</f>
        <v>7997</v>
      </c>
      <c r="AY36" s="3">
        <f>us_dsmga2_st_st!N162</f>
        <v>10358</v>
      </c>
      <c r="AZ36" s="3">
        <f>us_dsmga2_st_st!O162</f>
        <v>10440</v>
      </c>
      <c r="BA36" s="2">
        <f t="shared" si="15"/>
        <v>9851</v>
      </c>
      <c r="BB36" s="2">
        <f t="shared" si="15"/>
        <v>9853</v>
      </c>
      <c r="BC36" s="16">
        <f t="shared" si="16"/>
        <v>2.0302507359658918E-4</v>
      </c>
      <c r="BD36" s="16">
        <f t="shared" si="17"/>
        <v>5.0756268399147295E-3</v>
      </c>
      <c r="BE36" s="16">
        <f t="shared" si="18"/>
        <v>5.9790884174195515E-2</v>
      </c>
      <c r="BF36" s="17">
        <f t="shared" si="19"/>
        <v>9853</v>
      </c>
      <c r="BG36" s="17">
        <f t="shared" si="20"/>
        <v>9886</v>
      </c>
      <c r="BH36" s="18">
        <f t="shared" si="21"/>
        <v>1</v>
      </c>
      <c r="BI36" s="18"/>
      <c r="BJ36" s="3">
        <f>us_mup_dyn!M162</f>
        <v>7997</v>
      </c>
      <c r="BK36" s="3">
        <f>us_mup_dyn!N162</f>
        <v>9922</v>
      </c>
      <c r="BL36" s="3">
        <f>us_mup_dyn!O162</f>
        <v>9945</v>
      </c>
      <c r="BM36" s="8">
        <f>us_mup_st!M162</f>
        <v>7997</v>
      </c>
      <c r="BN36" s="8">
        <f>us_mup_st!N162</f>
        <v>9993</v>
      </c>
      <c r="BO36" s="8">
        <f>us_mup_st!O162</f>
        <v>10061</v>
      </c>
      <c r="BP36" s="3">
        <f>us_mup_st_st!M162</f>
        <v>7997</v>
      </c>
      <c r="BQ36" s="3">
        <f>us_mup_st_st!N162</f>
        <v>10012</v>
      </c>
      <c r="BR36" s="3">
        <f>us_mup_st_st!O162</f>
        <v>10033</v>
      </c>
      <c r="BS36" s="2">
        <f t="shared" si="22"/>
        <v>9922</v>
      </c>
      <c r="BT36" s="2">
        <f t="shared" si="22"/>
        <v>9945</v>
      </c>
      <c r="BU36" s="16">
        <f t="shared" si="23"/>
        <v>2.3180810320499899E-3</v>
      </c>
      <c r="BV36" s="16">
        <f t="shared" si="24"/>
        <v>1.40092723241282E-2</v>
      </c>
      <c r="BW36" s="16">
        <f t="shared" si="25"/>
        <v>1.1187260632936909E-2</v>
      </c>
      <c r="BX36" s="17">
        <f t="shared" si="26"/>
        <v>9945</v>
      </c>
      <c r="BY36" s="17">
        <f t="shared" si="27"/>
        <v>9993</v>
      </c>
      <c r="BZ36" s="18">
        <f t="shared" si="28"/>
        <v>1</v>
      </c>
      <c r="CA36" s="2"/>
      <c r="CB36" s="2">
        <f t="shared" si="29"/>
        <v>1</v>
      </c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15"/>
      <c r="EI36" s="15"/>
      <c r="EJ36" s="15"/>
      <c r="EK36" s="15"/>
      <c r="EL36" s="15"/>
      <c r="EM36" s="15"/>
      <c r="EN36" s="15"/>
      <c r="EO36" s="15"/>
      <c r="EP36" s="2"/>
      <c r="EQ36" s="15"/>
      <c r="ER36" s="15"/>
      <c r="ES36" s="15"/>
      <c r="ET36" s="15"/>
      <c r="EU36" s="15"/>
      <c r="EV36" s="15"/>
      <c r="EW36" s="15"/>
      <c r="EX36" s="15"/>
    </row>
    <row r="37" spans="1:154" x14ac:dyDescent="0.25">
      <c r="A37" s="2" t="s">
        <v>456</v>
      </c>
      <c r="B37" s="2"/>
      <c r="C37" s="4">
        <v>1000</v>
      </c>
      <c r="D37" s="4">
        <v>8490</v>
      </c>
      <c r="E37" s="4">
        <v>10376</v>
      </c>
      <c r="F37" s="1">
        <f t="shared" si="0"/>
        <v>1</v>
      </c>
      <c r="G37" s="1">
        <f t="shared" si="1"/>
        <v>12231</v>
      </c>
      <c r="H37">
        <v>11618</v>
      </c>
      <c r="I37">
        <v>13266</v>
      </c>
      <c r="J37">
        <v>11618</v>
      </c>
      <c r="K37">
        <v>12237</v>
      </c>
      <c r="L37" s="3">
        <f>us_ltga_dyn!M167</f>
        <v>11618</v>
      </c>
      <c r="M37" s="3">
        <f>us_ltga_dyn!N167</f>
        <v>12232</v>
      </c>
      <c r="N37" s="3">
        <f>us_ltga_dyn!O167</f>
        <v>12235</v>
      </c>
      <c r="O37" s="8">
        <f>us_ltga_st!M167</f>
        <v>11618</v>
      </c>
      <c r="P37" s="8">
        <f>us_ltga_st!N167</f>
        <v>12303</v>
      </c>
      <c r="Q37" s="8">
        <f>us_ltga_st!O167</f>
        <v>12321</v>
      </c>
      <c r="R37" s="3">
        <f>us_ltga_st_st!M167</f>
        <v>11618</v>
      </c>
      <c r="S37" s="3">
        <f>us_ltga_st_st!N167</f>
        <v>12290</v>
      </c>
      <c r="T37" s="3">
        <f>us_ltga_st_st!O167</f>
        <v>12304</v>
      </c>
      <c r="U37" s="2">
        <f t="shared" si="2"/>
        <v>12232</v>
      </c>
      <c r="V37" s="2">
        <f t="shared" si="2"/>
        <v>12235</v>
      </c>
      <c r="W37" s="16">
        <f t="shared" si="3"/>
        <v>2.4525833878351864E-4</v>
      </c>
      <c r="X37" s="16">
        <f t="shared" si="4"/>
        <v>7.2759973839110533E-3</v>
      </c>
      <c r="Y37" s="16">
        <f t="shared" si="5"/>
        <v>5.8862001308044474E-3</v>
      </c>
      <c r="Z37" s="17">
        <f t="shared" si="6"/>
        <v>12235</v>
      </c>
      <c r="AA37" s="17">
        <f t="shared" si="7"/>
        <v>12290</v>
      </c>
      <c r="AB37" s="18">
        <f t="shared" si="8"/>
        <v>1</v>
      </c>
      <c r="AC37" s="2"/>
      <c r="AD37" s="8">
        <f>us_p3_dyn!M167</f>
        <v>11618</v>
      </c>
      <c r="AE37" s="8">
        <f>us_p3_dyn!N167</f>
        <v>12229</v>
      </c>
      <c r="AF37" s="8">
        <f>us_p3_dyn!O167</f>
        <v>12231</v>
      </c>
      <c r="AG37" s="3">
        <f>us_p3_st!M167</f>
        <v>11618</v>
      </c>
      <c r="AH37" s="3">
        <f>us_p3_st!N167</f>
        <v>12236</v>
      </c>
      <c r="AI37" s="3">
        <f>us_p3_st!O167</f>
        <v>12241</v>
      </c>
      <c r="AJ37" s="2">
        <f t="shared" si="9"/>
        <v>12229</v>
      </c>
      <c r="AK37" s="2">
        <f t="shared" si="9"/>
        <v>12231</v>
      </c>
      <c r="AL37" s="16">
        <f t="shared" si="10"/>
        <v>1.6354567012838336E-4</v>
      </c>
      <c r="AM37" s="16">
        <f t="shared" si="11"/>
        <v>9.8127402077030005E-4</v>
      </c>
      <c r="AN37" s="17">
        <f t="shared" si="12"/>
        <v>12231</v>
      </c>
      <c r="AO37" s="17">
        <f t="shared" si="13"/>
        <v>12236</v>
      </c>
      <c r="AP37" s="18">
        <f t="shared" si="14"/>
        <v>1</v>
      </c>
      <c r="AQ37" s="18"/>
      <c r="AR37" s="3">
        <f>us_dsmga2_dyn!M167</f>
        <v>11618</v>
      </c>
      <c r="AS37" s="3">
        <f>us_dsmga2_dyn!N167</f>
        <v>12234</v>
      </c>
      <c r="AT37" s="3">
        <f>us_dsmga2_dyn!O167</f>
        <v>12237</v>
      </c>
      <c r="AU37" s="8">
        <f>us_dsmga2_st!M167</f>
        <v>11618</v>
      </c>
      <c r="AV37" s="8">
        <f>us_dsmga2_st!N167</f>
        <v>12251</v>
      </c>
      <c r="AW37" s="8">
        <f>us_dsmga2_st!O167</f>
        <v>12265</v>
      </c>
      <c r="AX37" s="3">
        <f>us_dsmga2_st_st!M167</f>
        <v>11629</v>
      </c>
      <c r="AY37" s="3">
        <f>us_dsmga2_st_st!N167</f>
        <v>12516</v>
      </c>
      <c r="AZ37" s="3">
        <f>us_dsmga2_st_st!O167</f>
        <v>12563</v>
      </c>
      <c r="BA37" s="2">
        <f t="shared" si="15"/>
        <v>12234</v>
      </c>
      <c r="BB37" s="2">
        <f t="shared" si="15"/>
        <v>12237</v>
      </c>
      <c r="BC37" s="16">
        <f t="shared" si="16"/>
        <v>2.4521824423737128E-4</v>
      </c>
      <c r="BD37" s="16">
        <f t="shared" si="17"/>
        <v>2.5339218571195032E-3</v>
      </c>
      <c r="BE37" s="16">
        <f t="shared" si="18"/>
        <v>2.6892267451365047E-2</v>
      </c>
      <c r="BF37" s="17">
        <f t="shared" si="19"/>
        <v>12237</v>
      </c>
      <c r="BG37" s="17">
        <f t="shared" si="20"/>
        <v>12251</v>
      </c>
      <c r="BH37" s="18">
        <f t="shared" si="21"/>
        <v>1</v>
      </c>
      <c r="BI37" s="18"/>
      <c r="BJ37" s="3">
        <f>us_mup_dyn!M167</f>
        <v>11634</v>
      </c>
      <c r="BK37" s="3">
        <f>us_mup_dyn!N167</f>
        <v>12340</v>
      </c>
      <c r="BL37" s="3">
        <f>us_mup_dyn!O167</f>
        <v>12363</v>
      </c>
      <c r="BM37" s="8">
        <f>us_mup_st!M167</f>
        <v>11618</v>
      </c>
      <c r="BN37" s="8">
        <f>us_mup_st!N167</f>
        <v>12345</v>
      </c>
      <c r="BO37" s="8">
        <f>us_mup_st!O167</f>
        <v>12379</v>
      </c>
      <c r="BP37" s="3">
        <f>us_mup_st_st!M167</f>
        <v>11618</v>
      </c>
      <c r="BQ37" s="3">
        <f>us_mup_st_st!N167</f>
        <v>12363</v>
      </c>
      <c r="BR37" s="3">
        <f>us_mup_st_st!O167</f>
        <v>12426</v>
      </c>
      <c r="BS37" s="2">
        <f t="shared" si="22"/>
        <v>12340</v>
      </c>
      <c r="BT37" s="2">
        <f t="shared" si="22"/>
        <v>12363</v>
      </c>
      <c r="BU37" s="16">
        <f t="shared" si="23"/>
        <v>1.8638573743922204E-3</v>
      </c>
      <c r="BV37" s="16">
        <f t="shared" si="24"/>
        <v>3.160453808752026E-3</v>
      </c>
      <c r="BW37" s="16">
        <f t="shared" si="25"/>
        <v>6.9692058346839548E-3</v>
      </c>
      <c r="BX37" s="17">
        <f t="shared" si="26"/>
        <v>12363</v>
      </c>
      <c r="BY37" s="17">
        <f t="shared" si="27"/>
        <v>12345</v>
      </c>
      <c r="BZ37" s="18">
        <f t="shared" si="28"/>
        <v>0</v>
      </c>
      <c r="CA37" s="2"/>
      <c r="CB37" s="2">
        <f t="shared" si="29"/>
        <v>1</v>
      </c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15"/>
      <c r="EI37" s="15"/>
      <c r="EJ37" s="15"/>
      <c r="EK37" s="15"/>
      <c r="EL37" s="15"/>
      <c r="EM37" s="15"/>
      <c r="EN37" s="15"/>
      <c r="EO37" s="15"/>
      <c r="EP37" s="2"/>
      <c r="EQ37" s="15"/>
      <c r="ER37" s="15"/>
      <c r="ES37" s="15"/>
      <c r="ET37" s="15"/>
      <c r="EU37" s="15"/>
      <c r="EV37" s="15"/>
      <c r="EW37" s="15"/>
      <c r="EX37" s="15"/>
    </row>
    <row r="38" spans="1:154" x14ac:dyDescent="0.25">
      <c r="A38" s="2" t="s">
        <v>457</v>
      </c>
      <c r="B38" s="2"/>
      <c r="C38" s="4">
        <v>1000</v>
      </c>
      <c r="D38" s="4">
        <v>7423</v>
      </c>
      <c r="E38" s="4">
        <v>8865</v>
      </c>
      <c r="F38" s="1">
        <f t="shared" si="0"/>
        <v>1</v>
      </c>
      <c r="G38" s="1">
        <f t="shared" si="1"/>
        <v>11129</v>
      </c>
      <c r="H38">
        <v>9724</v>
      </c>
      <c r="I38">
        <v>11997</v>
      </c>
      <c r="J38">
        <v>9724</v>
      </c>
      <c r="K38">
        <v>11137</v>
      </c>
      <c r="L38" s="3">
        <f>us_ltga_dyn!M172</f>
        <v>9724</v>
      </c>
      <c r="M38" s="3">
        <f>us_ltga_dyn!N172</f>
        <v>11140</v>
      </c>
      <c r="N38" s="3">
        <f>us_ltga_dyn!O172</f>
        <v>11140</v>
      </c>
      <c r="O38" s="8">
        <f>us_ltga_st!M172</f>
        <v>9724</v>
      </c>
      <c r="P38" s="8">
        <f>us_ltga_st!N172</f>
        <v>11255</v>
      </c>
      <c r="Q38" s="8">
        <f>us_ltga_st!O172</f>
        <v>11285</v>
      </c>
      <c r="R38" s="3">
        <f>us_ltga_st_st!M172</f>
        <v>9724</v>
      </c>
      <c r="S38" s="3">
        <f>us_ltga_st_st!N172</f>
        <v>11245</v>
      </c>
      <c r="T38" s="3">
        <f>us_ltga_st_st!O172</f>
        <v>11256</v>
      </c>
      <c r="U38" s="2">
        <f t="shared" si="2"/>
        <v>11140</v>
      </c>
      <c r="V38" s="2">
        <f t="shared" si="2"/>
        <v>11140</v>
      </c>
      <c r="W38" s="16">
        <f t="shared" si="3"/>
        <v>0</v>
      </c>
      <c r="X38" s="16">
        <f t="shared" si="4"/>
        <v>1.3016157989228007E-2</v>
      </c>
      <c r="Y38" s="16">
        <f t="shared" si="5"/>
        <v>1.0412926391382405E-2</v>
      </c>
      <c r="Z38" s="17">
        <f t="shared" si="6"/>
        <v>11140</v>
      </c>
      <c r="AA38" s="17">
        <f t="shared" si="7"/>
        <v>11245</v>
      </c>
      <c r="AB38" s="18">
        <f t="shared" si="8"/>
        <v>1</v>
      </c>
      <c r="AC38" s="2"/>
      <c r="AD38" s="8">
        <f>us_p3_dyn!M172</f>
        <v>9724</v>
      </c>
      <c r="AE38" s="8">
        <f>us_p3_dyn!N172</f>
        <v>11129</v>
      </c>
      <c r="AF38" s="8">
        <f>us_p3_dyn!O172</f>
        <v>11129</v>
      </c>
      <c r="AG38" s="3">
        <f>us_p3_st!M172</f>
        <v>9724</v>
      </c>
      <c r="AH38" s="3">
        <f>us_p3_st!N172</f>
        <v>11146</v>
      </c>
      <c r="AI38" s="3">
        <f>us_p3_st!O172</f>
        <v>11155</v>
      </c>
      <c r="AJ38" s="2">
        <f t="shared" si="9"/>
        <v>11129</v>
      </c>
      <c r="AK38" s="2">
        <f t="shared" si="9"/>
        <v>11129</v>
      </c>
      <c r="AL38" s="16">
        <f t="shared" si="10"/>
        <v>0</v>
      </c>
      <c r="AM38" s="16">
        <f t="shared" si="11"/>
        <v>2.3362386557642194E-3</v>
      </c>
      <c r="AN38" s="17">
        <f t="shared" si="12"/>
        <v>11129</v>
      </c>
      <c r="AO38" s="17">
        <f t="shared" si="13"/>
        <v>11146</v>
      </c>
      <c r="AP38" s="18">
        <f t="shared" si="14"/>
        <v>1</v>
      </c>
      <c r="AQ38" s="18"/>
      <c r="AR38" s="3">
        <f>us_dsmga2_dyn!M172</f>
        <v>9724</v>
      </c>
      <c r="AS38" s="3">
        <f>us_dsmga2_dyn!N172</f>
        <v>11133</v>
      </c>
      <c r="AT38" s="3">
        <f>us_dsmga2_dyn!O172</f>
        <v>11140</v>
      </c>
      <c r="AU38" s="8">
        <f>us_dsmga2_st!M172</f>
        <v>9724</v>
      </c>
      <c r="AV38" s="8">
        <f>us_dsmga2_st!N172</f>
        <v>11216</v>
      </c>
      <c r="AW38" s="8">
        <f>us_dsmga2_st!O172</f>
        <v>11235</v>
      </c>
      <c r="AX38" s="3">
        <f>us_dsmga2_st_st!M172</f>
        <v>9724</v>
      </c>
      <c r="AY38" s="3">
        <f>us_dsmga2_st_st!N172</f>
        <v>11351</v>
      </c>
      <c r="AZ38" s="3">
        <f>us_dsmga2_st_st!O172</f>
        <v>11386</v>
      </c>
      <c r="BA38" s="2">
        <f t="shared" si="15"/>
        <v>11133</v>
      </c>
      <c r="BB38" s="2">
        <f t="shared" si="15"/>
        <v>11140</v>
      </c>
      <c r="BC38" s="16">
        <f t="shared" si="16"/>
        <v>6.2876134015988499E-4</v>
      </c>
      <c r="BD38" s="16">
        <f t="shared" si="17"/>
        <v>9.1619509566154677E-3</v>
      </c>
      <c r="BE38" s="16">
        <f t="shared" si="18"/>
        <v>2.272523129435013E-2</v>
      </c>
      <c r="BF38" s="17">
        <f t="shared" si="19"/>
        <v>11140</v>
      </c>
      <c r="BG38" s="17">
        <f t="shared" si="20"/>
        <v>11216</v>
      </c>
      <c r="BH38" s="18">
        <f t="shared" si="21"/>
        <v>1</v>
      </c>
      <c r="BI38" s="18"/>
      <c r="BJ38" s="3">
        <f>us_mup_dyn!M172</f>
        <v>9724</v>
      </c>
      <c r="BK38" s="3">
        <f>us_mup_dyn!N172</f>
        <v>11172</v>
      </c>
      <c r="BL38" s="3">
        <f>us_mup_dyn!O172</f>
        <v>11179</v>
      </c>
      <c r="BM38" s="8">
        <f>us_mup_st!M172</f>
        <v>9724</v>
      </c>
      <c r="BN38" s="8">
        <f>us_mup_st!N172</f>
        <v>11226</v>
      </c>
      <c r="BO38" s="8">
        <f>us_mup_st!O172</f>
        <v>11239</v>
      </c>
      <c r="BP38" s="3">
        <f>us_mup_st_st!M172</f>
        <v>9724</v>
      </c>
      <c r="BQ38" s="3">
        <f>us_mup_st_st!N172</f>
        <v>11225</v>
      </c>
      <c r="BR38" s="3">
        <f>us_mup_st_st!O172</f>
        <v>11238</v>
      </c>
      <c r="BS38" s="2">
        <f t="shared" si="22"/>
        <v>11172</v>
      </c>
      <c r="BT38" s="2">
        <f t="shared" si="22"/>
        <v>11179</v>
      </c>
      <c r="BU38" s="16">
        <f t="shared" si="23"/>
        <v>6.2656641604010022E-4</v>
      </c>
      <c r="BV38" s="16">
        <f t="shared" si="24"/>
        <v>5.9971356963838167E-3</v>
      </c>
      <c r="BW38" s="16">
        <f t="shared" si="25"/>
        <v>5.9076262083780882E-3</v>
      </c>
      <c r="BX38" s="17">
        <f t="shared" si="26"/>
        <v>11179</v>
      </c>
      <c r="BY38" s="17">
        <f t="shared" si="27"/>
        <v>11225</v>
      </c>
      <c r="BZ38" s="18">
        <f t="shared" si="28"/>
        <v>1</v>
      </c>
      <c r="CA38" s="2"/>
      <c r="CB38" s="2">
        <f t="shared" si="29"/>
        <v>1</v>
      </c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15"/>
      <c r="EI38" s="15"/>
      <c r="EJ38" s="15"/>
      <c r="EK38" s="15"/>
      <c r="EL38" s="15"/>
      <c r="EM38" s="15"/>
      <c r="EN38" s="15"/>
      <c r="EO38" s="15"/>
      <c r="EP38" s="2"/>
      <c r="EQ38" s="15"/>
      <c r="ER38" s="15"/>
      <c r="ES38" s="15"/>
      <c r="ET38" s="15"/>
      <c r="EU38" s="15"/>
      <c r="EV38" s="15"/>
      <c r="EW38" s="15"/>
      <c r="EX38" s="15"/>
    </row>
    <row r="39" spans="1:154" x14ac:dyDescent="0.25">
      <c r="A39" s="2" t="s">
        <v>458</v>
      </c>
      <c r="B39" s="2"/>
      <c r="C39" s="4">
        <v>1000</v>
      </c>
      <c r="D39" s="4">
        <v>8599</v>
      </c>
      <c r="E39" s="4">
        <v>9643</v>
      </c>
      <c r="F39" s="1">
        <f t="shared" si="0"/>
        <v>1</v>
      </c>
      <c r="G39" s="1">
        <f t="shared" si="1"/>
        <v>9734</v>
      </c>
      <c r="H39">
        <v>8704</v>
      </c>
      <c r="I39">
        <v>10421</v>
      </c>
      <c r="J39">
        <v>8704</v>
      </c>
      <c r="K39">
        <v>9739</v>
      </c>
      <c r="L39" s="3">
        <f>us_ltga_dyn!M177</f>
        <v>8704</v>
      </c>
      <c r="M39" s="3">
        <f>us_ltga_dyn!N177</f>
        <v>9751</v>
      </c>
      <c r="N39" s="3">
        <f>us_ltga_dyn!O177</f>
        <v>9755</v>
      </c>
      <c r="O39" s="8">
        <f>us_ltga_st!M177</f>
        <v>8704</v>
      </c>
      <c r="P39" s="8">
        <f>us_ltga_st!N177</f>
        <v>9837</v>
      </c>
      <c r="Q39" s="8">
        <f>us_ltga_st!O177</f>
        <v>9854</v>
      </c>
      <c r="R39" s="3">
        <f>us_ltga_st_st!M177</f>
        <v>8704</v>
      </c>
      <c r="S39" s="3">
        <f>us_ltga_st_st!N177</f>
        <v>9829</v>
      </c>
      <c r="T39" s="3">
        <f>us_ltga_st_st!O177</f>
        <v>9862</v>
      </c>
      <c r="U39" s="2">
        <f t="shared" si="2"/>
        <v>9751</v>
      </c>
      <c r="V39" s="2">
        <f t="shared" si="2"/>
        <v>9755</v>
      </c>
      <c r="W39" s="16">
        <f t="shared" si="3"/>
        <v>4.1021433699107784E-4</v>
      </c>
      <c r="X39" s="16">
        <f t="shared" si="4"/>
        <v>1.0563019177520254E-2</v>
      </c>
      <c r="Y39" s="16">
        <f t="shared" si="5"/>
        <v>1.138344785150241E-2</v>
      </c>
      <c r="Z39" s="17">
        <f t="shared" si="6"/>
        <v>9755</v>
      </c>
      <c r="AA39" s="17">
        <f t="shared" si="7"/>
        <v>9829</v>
      </c>
      <c r="AB39" s="18">
        <f t="shared" si="8"/>
        <v>1</v>
      </c>
      <c r="AC39" s="2"/>
      <c r="AD39" s="8">
        <f>us_p3_dyn!M177</f>
        <v>8704</v>
      </c>
      <c r="AE39" s="8">
        <f>us_p3_dyn!N177</f>
        <v>9734</v>
      </c>
      <c r="AF39" s="8">
        <f>us_p3_dyn!O177</f>
        <v>9734</v>
      </c>
      <c r="AG39" s="3">
        <f>us_p3_st!M177</f>
        <v>8704</v>
      </c>
      <c r="AH39" s="3">
        <f>us_p3_st!N177</f>
        <v>9757</v>
      </c>
      <c r="AI39" s="3">
        <f>us_p3_st!O177</f>
        <v>9764</v>
      </c>
      <c r="AJ39" s="2">
        <f t="shared" si="9"/>
        <v>9734</v>
      </c>
      <c r="AK39" s="2">
        <f t="shared" si="9"/>
        <v>9734</v>
      </c>
      <c r="AL39" s="16">
        <f t="shared" si="10"/>
        <v>0</v>
      </c>
      <c r="AM39" s="16">
        <f t="shared" si="11"/>
        <v>3.0819806862543661E-3</v>
      </c>
      <c r="AN39" s="17">
        <f t="shared" si="12"/>
        <v>9734</v>
      </c>
      <c r="AO39" s="17">
        <f t="shared" si="13"/>
        <v>9757</v>
      </c>
      <c r="AP39" s="18">
        <f t="shared" si="14"/>
        <v>1</v>
      </c>
      <c r="AQ39" s="18"/>
      <c r="AR39" s="3">
        <f>us_dsmga2_dyn!M177</f>
        <v>8704</v>
      </c>
      <c r="AS39" s="3">
        <f>us_dsmga2_dyn!N177</f>
        <v>9739</v>
      </c>
      <c r="AT39" s="3">
        <f>us_dsmga2_dyn!O177</f>
        <v>9746</v>
      </c>
      <c r="AU39" s="8">
        <f>us_dsmga2_st!M177</f>
        <v>8704</v>
      </c>
      <c r="AV39" s="8">
        <f>us_dsmga2_st!N177</f>
        <v>9763</v>
      </c>
      <c r="AW39" s="8">
        <f>us_dsmga2_st!O177</f>
        <v>9773</v>
      </c>
      <c r="AX39" s="3">
        <f>us_dsmga2_st_st!M177</f>
        <v>8944</v>
      </c>
      <c r="AY39" s="3">
        <f>us_dsmga2_st_st!N177</f>
        <v>10168</v>
      </c>
      <c r="AZ39" s="3">
        <f>us_dsmga2_st_st!O177</f>
        <v>10222</v>
      </c>
      <c r="BA39" s="2">
        <f t="shared" si="15"/>
        <v>9739</v>
      </c>
      <c r="BB39" s="2">
        <f t="shared" si="15"/>
        <v>9746</v>
      </c>
      <c r="BC39" s="16">
        <f t="shared" si="16"/>
        <v>7.1875962624499436E-4</v>
      </c>
      <c r="BD39" s="16">
        <f t="shared" si="17"/>
        <v>3.4911181846185441E-3</v>
      </c>
      <c r="BE39" s="16">
        <f t="shared" si="18"/>
        <v>4.959441421090461E-2</v>
      </c>
      <c r="BF39" s="17">
        <f t="shared" si="19"/>
        <v>9746</v>
      </c>
      <c r="BG39" s="17">
        <f t="shared" si="20"/>
        <v>9763</v>
      </c>
      <c r="BH39" s="18">
        <f t="shared" si="21"/>
        <v>1</v>
      </c>
      <c r="BI39" s="18"/>
      <c r="BJ39" s="3">
        <f>us_mup_dyn!M177</f>
        <v>8722</v>
      </c>
      <c r="BK39" s="3">
        <f>us_mup_dyn!N177</f>
        <v>9870</v>
      </c>
      <c r="BL39" s="3">
        <f>us_mup_dyn!O177</f>
        <v>9890</v>
      </c>
      <c r="BM39" s="8">
        <f>us_mup_st!M177</f>
        <v>8704</v>
      </c>
      <c r="BN39" s="8">
        <f>us_mup_st!N177</f>
        <v>9884</v>
      </c>
      <c r="BO39" s="8">
        <f>us_mup_st!O177</f>
        <v>9955</v>
      </c>
      <c r="BP39" s="3">
        <f>us_mup_st_st!M177</f>
        <v>8704</v>
      </c>
      <c r="BQ39" s="3">
        <f>us_mup_st_st!N177</f>
        <v>9903</v>
      </c>
      <c r="BR39" s="3">
        <f>us_mup_st_st!O177</f>
        <v>9954</v>
      </c>
      <c r="BS39" s="2">
        <f t="shared" si="22"/>
        <v>9870</v>
      </c>
      <c r="BT39" s="2">
        <f t="shared" si="22"/>
        <v>9890</v>
      </c>
      <c r="BU39" s="16">
        <f t="shared" si="23"/>
        <v>2.0263424518743669E-3</v>
      </c>
      <c r="BV39" s="16">
        <f t="shared" si="24"/>
        <v>8.6119554204660588E-3</v>
      </c>
      <c r="BW39" s="16">
        <f t="shared" si="25"/>
        <v>8.5106382978723406E-3</v>
      </c>
      <c r="BX39" s="17">
        <f t="shared" si="26"/>
        <v>9890</v>
      </c>
      <c r="BY39" s="17">
        <f t="shared" si="27"/>
        <v>9884</v>
      </c>
      <c r="BZ39" s="18">
        <f t="shared" si="28"/>
        <v>0</v>
      </c>
      <c r="CA39" s="2"/>
      <c r="CB39" s="2">
        <f t="shared" si="29"/>
        <v>1</v>
      </c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15"/>
      <c r="EI39" s="15"/>
      <c r="EJ39" s="15"/>
      <c r="EK39" s="15"/>
      <c r="EL39" s="15"/>
      <c r="EM39" s="15"/>
      <c r="EN39" s="15"/>
      <c r="EO39" s="15"/>
      <c r="EP39" s="2"/>
      <c r="EQ39" s="15"/>
      <c r="ER39" s="15"/>
      <c r="ES39" s="15"/>
      <c r="ET39" s="15"/>
      <c r="EU39" s="15"/>
      <c r="EV39" s="15"/>
      <c r="EW39" s="15"/>
      <c r="EX39" s="15"/>
    </row>
    <row r="40" spans="1:154" x14ac:dyDescent="0.25">
      <c r="A40" s="2" t="s">
        <v>459</v>
      </c>
      <c r="B40" s="2"/>
      <c r="C40" s="4">
        <v>1000</v>
      </c>
      <c r="D40" s="4">
        <v>6700</v>
      </c>
      <c r="E40" s="4">
        <v>8271</v>
      </c>
      <c r="F40" s="1">
        <f t="shared" si="0"/>
        <v>1</v>
      </c>
      <c r="G40" s="1">
        <f t="shared" si="1"/>
        <v>10128</v>
      </c>
      <c r="H40">
        <v>8514</v>
      </c>
      <c r="I40">
        <v>10912</v>
      </c>
      <c r="J40">
        <v>8514</v>
      </c>
      <c r="K40">
        <v>10133</v>
      </c>
      <c r="L40" s="3">
        <f>us_ltga_dyn!M182</f>
        <v>8514</v>
      </c>
      <c r="M40" s="3">
        <f>us_ltga_dyn!N182</f>
        <v>10128</v>
      </c>
      <c r="N40" s="3">
        <f>us_ltga_dyn!O182</f>
        <v>10131</v>
      </c>
      <c r="O40" s="8">
        <f>us_ltga_st!M182</f>
        <v>8514</v>
      </c>
      <c r="P40" s="8">
        <f>us_ltga_st!N182</f>
        <v>10238</v>
      </c>
      <c r="Q40" s="8">
        <f>us_ltga_st!O182</f>
        <v>10252</v>
      </c>
      <c r="R40" s="3">
        <f>us_ltga_st_st!M182</f>
        <v>8514</v>
      </c>
      <c r="S40" s="3">
        <f>us_ltga_st_st!N182</f>
        <v>10221</v>
      </c>
      <c r="T40" s="3">
        <f>us_ltga_st_st!O182</f>
        <v>10246</v>
      </c>
      <c r="U40" s="2">
        <f t="shared" si="2"/>
        <v>10128</v>
      </c>
      <c r="V40" s="2">
        <f t="shared" si="2"/>
        <v>10131</v>
      </c>
      <c r="W40" s="16">
        <f t="shared" si="3"/>
        <v>2.9620853080568723E-4</v>
      </c>
      <c r="X40" s="16">
        <f t="shared" si="4"/>
        <v>1.2243285939968405E-2</v>
      </c>
      <c r="Y40" s="16">
        <f t="shared" si="5"/>
        <v>1.1650868878357029E-2</v>
      </c>
      <c r="Z40" s="17">
        <f t="shared" si="6"/>
        <v>10131</v>
      </c>
      <c r="AA40" s="17">
        <f t="shared" si="7"/>
        <v>10221</v>
      </c>
      <c r="AB40" s="18">
        <f t="shared" si="8"/>
        <v>1</v>
      </c>
      <c r="AC40" s="2"/>
      <c r="AD40" s="8">
        <f>us_p3_dyn!M182</f>
        <v>8514</v>
      </c>
      <c r="AE40" s="8">
        <f>us_p3_dyn!N182</f>
        <v>10128</v>
      </c>
      <c r="AF40" s="8">
        <f>us_p3_dyn!O182</f>
        <v>10128</v>
      </c>
      <c r="AG40" s="3">
        <f>us_p3_st!M182</f>
        <v>8514</v>
      </c>
      <c r="AH40" s="3">
        <f>us_p3_st!N182</f>
        <v>10155</v>
      </c>
      <c r="AI40" s="3">
        <f>us_p3_st!O182</f>
        <v>10158</v>
      </c>
      <c r="AJ40" s="2">
        <f t="shared" si="9"/>
        <v>10128</v>
      </c>
      <c r="AK40" s="2">
        <f t="shared" si="9"/>
        <v>10128</v>
      </c>
      <c r="AL40" s="16">
        <f t="shared" si="10"/>
        <v>0</v>
      </c>
      <c r="AM40" s="16">
        <f t="shared" si="11"/>
        <v>2.9620853080568718E-3</v>
      </c>
      <c r="AN40" s="17">
        <f t="shared" si="12"/>
        <v>10128</v>
      </c>
      <c r="AO40" s="17">
        <f t="shared" si="13"/>
        <v>10155</v>
      </c>
      <c r="AP40" s="18">
        <f t="shared" si="14"/>
        <v>1</v>
      </c>
      <c r="AQ40" s="18"/>
      <c r="AR40" s="3">
        <f>us_dsmga2_dyn!M182</f>
        <v>8514</v>
      </c>
      <c r="AS40" s="3">
        <f>us_dsmga2_dyn!N182</f>
        <v>10134</v>
      </c>
      <c r="AT40" s="3">
        <f>us_dsmga2_dyn!O182</f>
        <v>10139</v>
      </c>
      <c r="AU40" s="8">
        <f>us_dsmga2_st!M182</f>
        <v>8514</v>
      </c>
      <c r="AV40" s="8">
        <f>us_dsmga2_st!N182</f>
        <v>10195</v>
      </c>
      <c r="AW40" s="8">
        <f>us_dsmga2_st!O182</f>
        <v>10207</v>
      </c>
      <c r="AX40" s="3">
        <f>us_dsmga2_st_st!M182</f>
        <v>8514</v>
      </c>
      <c r="AY40" s="3">
        <f>us_dsmga2_st_st!N182</f>
        <v>10345</v>
      </c>
      <c r="AZ40" s="3">
        <f>us_dsmga2_st_st!O182</f>
        <v>10361</v>
      </c>
      <c r="BA40" s="2">
        <f t="shared" si="15"/>
        <v>10134</v>
      </c>
      <c r="BB40" s="2">
        <f t="shared" si="15"/>
        <v>10139</v>
      </c>
      <c r="BC40" s="16">
        <f t="shared" si="16"/>
        <v>4.9338859285573313E-4</v>
      </c>
      <c r="BD40" s="16">
        <f t="shared" si="17"/>
        <v>7.2034734556937043E-3</v>
      </c>
      <c r="BE40" s="16">
        <f t="shared" si="18"/>
        <v>2.2399842115650288E-2</v>
      </c>
      <c r="BF40" s="17">
        <f t="shared" si="19"/>
        <v>10139</v>
      </c>
      <c r="BG40" s="17">
        <f t="shared" si="20"/>
        <v>10195</v>
      </c>
      <c r="BH40" s="18">
        <f t="shared" si="21"/>
        <v>1</v>
      </c>
      <c r="BI40" s="18"/>
      <c r="BJ40" s="3">
        <f>us_mup_dyn!M182</f>
        <v>8514</v>
      </c>
      <c r="BK40" s="3">
        <f>us_mup_dyn!N182</f>
        <v>10150</v>
      </c>
      <c r="BL40" s="3">
        <f>us_mup_dyn!O182</f>
        <v>10163</v>
      </c>
      <c r="BM40" s="8">
        <f>us_mup_st!M182</f>
        <v>8514</v>
      </c>
      <c r="BN40" s="8">
        <f>us_mup_st!N182</f>
        <v>10166</v>
      </c>
      <c r="BO40" s="8">
        <f>us_mup_st!O182</f>
        <v>10173</v>
      </c>
      <c r="BP40" s="3">
        <f>us_mup_st_st!M182</f>
        <v>8514</v>
      </c>
      <c r="BQ40" s="3">
        <f>us_mup_st_st!N182</f>
        <v>10165</v>
      </c>
      <c r="BR40" s="3">
        <f>us_mup_st_st!O182</f>
        <v>10181</v>
      </c>
      <c r="BS40" s="2">
        <f t="shared" si="22"/>
        <v>10150</v>
      </c>
      <c r="BT40" s="2">
        <f t="shared" si="22"/>
        <v>10163</v>
      </c>
      <c r="BU40" s="16">
        <f t="shared" si="23"/>
        <v>1.2807881773399014E-3</v>
      </c>
      <c r="BV40" s="16">
        <f t="shared" si="24"/>
        <v>2.2660098522167488E-3</v>
      </c>
      <c r="BW40" s="16">
        <f t="shared" si="25"/>
        <v>3.0541871921182266E-3</v>
      </c>
      <c r="BX40" s="17">
        <f t="shared" si="26"/>
        <v>10163</v>
      </c>
      <c r="BY40" s="17">
        <f t="shared" si="27"/>
        <v>10165</v>
      </c>
      <c r="BZ40" s="18">
        <f t="shared" si="28"/>
        <v>1</v>
      </c>
      <c r="CA40" s="2"/>
      <c r="CB40" s="2">
        <f t="shared" si="29"/>
        <v>1</v>
      </c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15"/>
      <c r="EI40" s="15"/>
      <c r="EJ40" s="15"/>
      <c r="EK40" s="15"/>
      <c r="EL40" s="15"/>
      <c r="EM40" s="15"/>
      <c r="EN40" s="15"/>
      <c r="EO40" s="15"/>
      <c r="EP40" s="2"/>
      <c r="EQ40" s="15"/>
      <c r="ER40" s="15"/>
      <c r="ES40" s="15"/>
      <c r="ET40" s="15"/>
      <c r="EU40" s="15"/>
      <c r="EV40" s="15"/>
      <c r="EW40" s="15"/>
      <c r="EX40" s="15"/>
    </row>
    <row r="41" spans="1:154" x14ac:dyDescent="0.25">
      <c r="A41" s="2" t="s">
        <v>460</v>
      </c>
      <c r="B41" s="2"/>
      <c r="C41" s="4">
        <v>1000</v>
      </c>
      <c r="D41" s="4">
        <v>7944</v>
      </c>
      <c r="E41" s="4">
        <v>9318</v>
      </c>
      <c r="F41" s="1">
        <f t="shared" si="0"/>
        <v>1</v>
      </c>
      <c r="G41" s="1">
        <f t="shared" si="1"/>
        <v>10403</v>
      </c>
      <c r="H41">
        <v>9096</v>
      </c>
      <c r="I41">
        <v>11304</v>
      </c>
      <c r="J41">
        <v>9096</v>
      </c>
      <c r="K41">
        <v>10412</v>
      </c>
      <c r="L41" s="3">
        <f>us_ltga_dyn!M187</f>
        <v>9096</v>
      </c>
      <c r="M41" s="3">
        <f>us_ltga_dyn!N187</f>
        <v>10409</v>
      </c>
      <c r="N41" s="3">
        <f>us_ltga_dyn!O187</f>
        <v>10414</v>
      </c>
      <c r="O41" s="8">
        <f>us_ltga_st!M187</f>
        <v>9096</v>
      </c>
      <c r="P41" s="8">
        <f>us_ltga_st!N187</f>
        <v>10560</v>
      </c>
      <c r="Q41" s="8">
        <f>us_ltga_st!O187</f>
        <v>10584</v>
      </c>
      <c r="R41" s="3">
        <f>us_ltga_st_st!M187</f>
        <v>9096</v>
      </c>
      <c r="S41" s="3">
        <f>us_ltga_st_st!N187</f>
        <v>10569</v>
      </c>
      <c r="T41" s="3">
        <f>us_ltga_st_st!O187</f>
        <v>10591</v>
      </c>
      <c r="U41" s="2">
        <f t="shared" si="2"/>
        <v>10409</v>
      </c>
      <c r="V41" s="2">
        <f t="shared" si="2"/>
        <v>10414</v>
      </c>
      <c r="W41" s="16">
        <f t="shared" si="3"/>
        <v>4.8035354020559129E-4</v>
      </c>
      <c r="X41" s="16">
        <f t="shared" si="4"/>
        <v>1.6812373907195696E-2</v>
      </c>
      <c r="Y41" s="16">
        <f t="shared" si="5"/>
        <v>1.7484868863483525E-2</v>
      </c>
      <c r="Z41" s="17">
        <f t="shared" si="6"/>
        <v>10414</v>
      </c>
      <c r="AA41" s="17">
        <f t="shared" si="7"/>
        <v>10560</v>
      </c>
      <c r="AB41" s="18">
        <f t="shared" si="8"/>
        <v>1</v>
      </c>
      <c r="AC41" s="2"/>
      <c r="AD41" s="8">
        <f>us_p3_dyn!M187</f>
        <v>9096</v>
      </c>
      <c r="AE41" s="8">
        <f>us_p3_dyn!N187</f>
        <v>10402</v>
      </c>
      <c r="AF41" s="8">
        <f>us_p3_dyn!O187</f>
        <v>10403</v>
      </c>
      <c r="AG41" s="3">
        <f>us_p3_st!M187</f>
        <v>9096</v>
      </c>
      <c r="AH41" s="3">
        <f>us_p3_st!N187</f>
        <v>10425</v>
      </c>
      <c r="AI41" s="3">
        <f>us_p3_st!O187</f>
        <v>10432</v>
      </c>
      <c r="AJ41" s="2">
        <f t="shared" si="9"/>
        <v>10402</v>
      </c>
      <c r="AK41" s="2">
        <f t="shared" si="9"/>
        <v>10403</v>
      </c>
      <c r="AL41" s="16">
        <f t="shared" si="10"/>
        <v>9.6135358584887519E-5</v>
      </c>
      <c r="AM41" s="16">
        <f t="shared" si="11"/>
        <v>2.8840607575466256E-3</v>
      </c>
      <c r="AN41" s="17">
        <f t="shared" si="12"/>
        <v>10403</v>
      </c>
      <c r="AO41" s="17">
        <f t="shared" si="13"/>
        <v>10425</v>
      </c>
      <c r="AP41" s="18">
        <f t="shared" si="14"/>
        <v>1</v>
      </c>
      <c r="AQ41" s="18"/>
      <c r="AR41" s="3">
        <f>us_dsmga2_dyn!M187</f>
        <v>9096</v>
      </c>
      <c r="AS41" s="3">
        <f>us_dsmga2_dyn!N187</f>
        <v>10428</v>
      </c>
      <c r="AT41" s="3">
        <f>us_dsmga2_dyn!O187</f>
        <v>10437</v>
      </c>
      <c r="AU41" s="8">
        <f>us_dsmga2_st!M187</f>
        <v>9096</v>
      </c>
      <c r="AV41" s="8">
        <f>us_dsmga2_st!N187</f>
        <v>10467</v>
      </c>
      <c r="AW41" s="8">
        <f>us_dsmga2_st!O187</f>
        <v>10484</v>
      </c>
      <c r="AX41" s="3">
        <f>us_dsmga2_st_st!M187</f>
        <v>9096</v>
      </c>
      <c r="AY41" s="3">
        <f>us_dsmga2_st_st!N187</f>
        <v>10717</v>
      </c>
      <c r="AZ41" s="3">
        <f>us_dsmga2_st_st!O187</f>
        <v>10749</v>
      </c>
      <c r="BA41" s="2">
        <f t="shared" si="15"/>
        <v>10428</v>
      </c>
      <c r="BB41" s="2">
        <f t="shared" si="15"/>
        <v>10437</v>
      </c>
      <c r="BC41" s="16">
        <f t="shared" si="16"/>
        <v>8.6306098964326807E-4</v>
      </c>
      <c r="BD41" s="16">
        <f t="shared" si="17"/>
        <v>5.370157268891446E-3</v>
      </c>
      <c r="BE41" s="16">
        <f t="shared" si="18"/>
        <v>3.0782508630609898E-2</v>
      </c>
      <c r="BF41" s="17">
        <f t="shared" si="19"/>
        <v>10437</v>
      </c>
      <c r="BG41" s="17">
        <f t="shared" si="20"/>
        <v>10467</v>
      </c>
      <c r="BH41" s="18">
        <f t="shared" si="21"/>
        <v>1</v>
      </c>
      <c r="BI41" s="18"/>
      <c r="BJ41" s="3">
        <f>us_mup_dyn!M187</f>
        <v>9096</v>
      </c>
      <c r="BK41" s="3">
        <f>us_mup_dyn!N187</f>
        <v>10469</v>
      </c>
      <c r="BL41" s="3">
        <f>us_mup_dyn!O187</f>
        <v>10486</v>
      </c>
      <c r="BM41" s="8">
        <f>us_mup_st!M187</f>
        <v>9096</v>
      </c>
      <c r="BN41" s="8">
        <f>us_mup_st!N187</f>
        <v>10539</v>
      </c>
      <c r="BO41" s="8">
        <f>us_mup_st!O187</f>
        <v>10569</v>
      </c>
      <c r="BP41" s="3">
        <f>us_mup_st_st!M187</f>
        <v>9096</v>
      </c>
      <c r="BQ41" s="3">
        <f>us_mup_st_st!N187</f>
        <v>10528</v>
      </c>
      <c r="BR41" s="3">
        <f>us_mup_st_st!O187</f>
        <v>10559</v>
      </c>
      <c r="BS41" s="2">
        <f t="shared" si="22"/>
        <v>10469</v>
      </c>
      <c r="BT41" s="2">
        <f t="shared" si="22"/>
        <v>10486</v>
      </c>
      <c r="BU41" s="16">
        <f t="shared" si="23"/>
        <v>1.6238418187028369E-3</v>
      </c>
      <c r="BV41" s="16">
        <f t="shared" si="24"/>
        <v>9.5520106982519819E-3</v>
      </c>
      <c r="BW41" s="16">
        <f t="shared" si="25"/>
        <v>8.5968096284267832E-3</v>
      </c>
      <c r="BX41" s="17">
        <f t="shared" si="26"/>
        <v>10486</v>
      </c>
      <c r="BY41" s="17">
        <f t="shared" si="27"/>
        <v>10528</v>
      </c>
      <c r="BZ41" s="18">
        <f t="shared" si="28"/>
        <v>1</v>
      </c>
      <c r="CA41" s="2"/>
      <c r="CB41" s="2">
        <f t="shared" si="29"/>
        <v>1</v>
      </c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15"/>
      <c r="EI41" s="15"/>
      <c r="EJ41" s="15"/>
      <c r="EK41" s="15"/>
      <c r="EL41" s="15"/>
      <c r="EM41" s="15"/>
      <c r="EN41" s="15"/>
      <c r="EO41" s="15"/>
      <c r="EP41" s="2"/>
      <c r="EQ41" s="15"/>
      <c r="ER41" s="15"/>
      <c r="ES41" s="15"/>
      <c r="ET41" s="15"/>
      <c r="EU41" s="15"/>
      <c r="EV41" s="15"/>
      <c r="EW41" s="15"/>
      <c r="EX41" s="15"/>
    </row>
    <row r="42" spans="1:154" x14ac:dyDescent="0.25">
      <c r="A42" s="2" t="s">
        <v>461</v>
      </c>
      <c r="B42" s="2"/>
      <c r="C42" s="4">
        <v>1000</v>
      </c>
      <c r="D42" s="4">
        <v>10330</v>
      </c>
      <c r="E42" s="4">
        <v>11662</v>
      </c>
      <c r="F42" s="1">
        <f t="shared" si="0"/>
        <v>1</v>
      </c>
      <c r="G42" s="1">
        <f t="shared" si="1"/>
        <v>12098</v>
      </c>
      <c r="H42">
        <v>11170</v>
      </c>
      <c r="I42">
        <v>13076</v>
      </c>
      <c r="J42">
        <v>11170</v>
      </c>
      <c r="K42">
        <v>12113</v>
      </c>
      <c r="L42" s="3">
        <f>us_ltga_dyn!M192</f>
        <v>11170</v>
      </c>
      <c r="M42" s="3">
        <f>us_ltga_dyn!N192</f>
        <v>12117</v>
      </c>
      <c r="N42" s="3">
        <f>us_ltga_dyn!O192</f>
        <v>12124</v>
      </c>
      <c r="O42" s="8">
        <f>us_ltga_st!M192</f>
        <v>11170</v>
      </c>
      <c r="P42" s="8">
        <f>us_ltga_st!N192</f>
        <v>12202</v>
      </c>
      <c r="Q42" s="8">
        <f>us_ltga_st!O192</f>
        <v>12261</v>
      </c>
      <c r="R42" s="3">
        <f>us_ltga_st_st!M192</f>
        <v>11170</v>
      </c>
      <c r="S42" s="3">
        <f>us_ltga_st_st!N192</f>
        <v>12202</v>
      </c>
      <c r="T42" s="3">
        <f>us_ltga_st_st!O192</f>
        <v>12221</v>
      </c>
      <c r="U42" s="2">
        <f t="shared" si="2"/>
        <v>12117</v>
      </c>
      <c r="V42" s="2">
        <f t="shared" si="2"/>
        <v>12124</v>
      </c>
      <c r="W42" s="16">
        <f t="shared" si="3"/>
        <v>5.7770075101097628E-4</v>
      </c>
      <c r="X42" s="16">
        <f t="shared" si="4"/>
        <v>1.1884129735082941E-2</v>
      </c>
      <c r="Y42" s="16">
        <f t="shared" si="5"/>
        <v>8.5829825864487917E-3</v>
      </c>
      <c r="Z42" s="17">
        <f t="shared" si="6"/>
        <v>12124</v>
      </c>
      <c r="AA42" s="17">
        <f t="shared" si="7"/>
        <v>12202</v>
      </c>
      <c r="AB42" s="18">
        <f t="shared" si="8"/>
        <v>1</v>
      </c>
      <c r="AC42" s="2"/>
      <c r="AD42" s="8">
        <f>us_p3_dyn!M192</f>
        <v>11170</v>
      </c>
      <c r="AE42" s="8">
        <f>us_p3_dyn!N192</f>
        <v>12098</v>
      </c>
      <c r="AF42" s="8">
        <f>us_p3_dyn!O192</f>
        <v>12098</v>
      </c>
      <c r="AG42" s="3">
        <f>us_p3_st!M192</f>
        <v>11170</v>
      </c>
      <c r="AH42" s="3">
        <f>us_p3_st!N192</f>
        <v>12107</v>
      </c>
      <c r="AI42" s="3">
        <f>us_p3_st!O192</f>
        <v>12115</v>
      </c>
      <c r="AJ42" s="2">
        <f t="shared" si="9"/>
        <v>12098</v>
      </c>
      <c r="AK42" s="2">
        <f t="shared" si="9"/>
        <v>12098</v>
      </c>
      <c r="AL42" s="16">
        <f t="shared" si="10"/>
        <v>0</v>
      </c>
      <c r="AM42" s="16">
        <f t="shared" si="11"/>
        <v>1.4051909406513474E-3</v>
      </c>
      <c r="AN42" s="17">
        <f t="shared" si="12"/>
        <v>12098</v>
      </c>
      <c r="AO42" s="17">
        <f t="shared" si="13"/>
        <v>12107</v>
      </c>
      <c r="AP42" s="18">
        <f t="shared" si="14"/>
        <v>1</v>
      </c>
      <c r="AQ42" s="18"/>
      <c r="AR42" s="3">
        <f>us_dsmga2_dyn!M192</f>
        <v>11170</v>
      </c>
      <c r="AS42" s="3">
        <f>us_dsmga2_dyn!N192</f>
        <v>12122</v>
      </c>
      <c r="AT42" s="3">
        <f>us_dsmga2_dyn!O192</f>
        <v>12129</v>
      </c>
      <c r="AU42" s="8">
        <f>us_dsmga2_st!M192</f>
        <v>11170</v>
      </c>
      <c r="AV42" s="8">
        <f>us_dsmga2_st!N192</f>
        <v>12132</v>
      </c>
      <c r="AW42" s="8">
        <f>us_dsmga2_st!O192</f>
        <v>12139</v>
      </c>
      <c r="AX42" s="3">
        <f>us_dsmga2_st_st!M192</f>
        <v>11170</v>
      </c>
      <c r="AY42" s="3">
        <f>us_dsmga2_st_st!N192</f>
        <v>12334</v>
      </c>
      <c r="AZ42" s="3">
        <f>us_dsmga2_st_st!O192</f>
        <v>12366</v>
      </c>
      <c r="BA42" s="2">
        <f t="shared" si="15"/>
        <v>12122</v>
      </c>
      <c r="BB42" s="2">
        <f t="shared" si="15"/>
        <v>12129</v>
      </c>
      <c r="BC42" s="16">
        <f t="shared" si="16"/>
        <v>5.7746246493977889E-4</v>
      </c>
      <c r="BD42" s="16">
        <f t="shared" si="17"/>
        <v>1.4024088434251773E-3</v>
      </c>
      <c r="BE42" s="16">
        <f t="shared" si="18"/>
        <v>2.0128691635043723E-2</v>
      </c>
      <c r="BF42" s="17">
        <f t="shared" si="19"/>
        <v>12129</v>
      </c>
      <c r="BG42" s="17">
        <f t="shared" si="20"/>
        <v>12132</v>
      </c>
      <c r="BH42" s="18">
        <f t="shared" si="21"/>
        <v>1</v>
      </c>
      <c r="BI42" s="18"/>
      <c r="BJ42" s="3">
        <f>us_mup_dyn!M192</f>
        <v>11170</v>
      </c>
      <c r="BK42" s="3">
        <f>us_mup_dyn!N192</f>
        <v>12148</v>
      </c>
      <c r="BL42" s="3">
        <f>us_mup_dyn!O192</f>
        <v>12165</v>
      </c>
      <c r="BM42" s="8">
        <f>us_mup_st!M192</f>
        <v>11271</v>
      </c>
      <c r="BN42" s="8">
        <f>us_mup_st!N192</f>
        <v>12176</v>
      </c>
      <c r="BO42" s="8">
        <f>us_mup_st!O192</f>
        <v>12216</v>
      </c>
      <c r="BP42" s="3">
        <f>us_mup_st_st!M192</f>
        <v>11271</v>
      </c>
      <c r="BQ42" s="3">
        <f>us_mup_st_st!N192</f>
        <v>12178</v>
      </c>
      <c r="BR42" s="3">
        <f>us_mup_st_st!O192</f>
        <v>12225</v>
      </c>
      <c r="BS42" s="2">
        <f t="shared" si="22"/>
        <v>12148</v>
      </c>
      <c r="BT42" s="2">
        <f t="shared" si="22"/>
        <v>12165</v>
      </c>
      <c r="BU42" s="16">
        <f t="shared" si="23"/>
        <v>1.399407309845242E-3</v>
      </c>
      <c r="BV42" s="16">
        <f t="shared" si="24"/>
        <v>5.597629239380968E-3</v>
      </c>
      <c r="BW42" s="16">
        <f t="shared" si="25"/>
        <v>6.338491932828449E-3</v>
      </c>
      <c r="BX42" s="17">
        <f t="shared" si="26"/>
        <v>12165</v>
      </c>
      <c r="BY42" s="17">
        <f t="shared" si="27"/>
        <v>12176</v>
      </c>
      <c r="BZ42" s="18">
        <f t="shared" si="28"/>
        <v>1</v>
      </c>
      <c r="CA42" s="2"/>
      <c r="CB42" s="2">
        <f t="shared" si="29"/>
        <v>1</v>
      </c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15"/>
      <c r="EI42" s="15"/>
      <c r="EJ42" s="15"/>
      <c r="EK42" s="15"/>
      <c r="EL42" s="15"/>
      <c r="EM42" s="15"/>
      <c r="EN42" s="15"/>
      <c r="EO42" s="15"/>
      <c r="EP42" s="2"/>
      <c r="EQ42" s="15"/>
      <c r="ER42" s="15"/>
      <c r="ES42" s="15"/>
      <c r="ET42" s="15"/>
      <c r="EU42" s="15"/>
      <c r="EV42" s="15"/>
      <c r="EW42" s="15"/>
      <c r="EX42" s="15"/>
    </row>
    <row r="43" spans="1:154" x14ac:dyDescent="0.25">
      <c r="A43" s="2" t="s">
        <v>462</v>
      </c>
      <c r="B43" s="2"/>
      <c r="C43" s="4">
        <v>1000</v>
      </c>
      <c r="D43" s="4">
        <v>8942</v>
      </c>
      <c r="E43" s="4">
        <v>10478</v>
      </c>
      <c r="F43" s="1">
        <f t="shared" si="0"/>
        <v>1</v>
      </c>
      <c r="G43" s="1">
        <f t="shared" si="1"/>
        <v>12988</v>
      </c>
      <c r="H43">
        <v>11940</v>
      </c>
      <c r="I43">
        <v>13932</v>
      </c>
      <c r="J43">
        <v>11940</v>
      </c>
      <c r="K43">
        <v>12999</v>
      </c>
      <c r="L43" s="3">
        <f>us_ltga_dyn!M197</f>
        <v>11940</v>
      </c>
      <c r="M43" s="3">
        <f>us_ltga_dyn!N197</f>
        <v>12990</v>
      </c>
      <c r="N43" s="3">
        <f>us_ltga_dyn!O197</f>
        <v>12992</v>
      </c>
      <c r="O43" s="8">
        <f>us_ltga_st!M197</f>
        <v>11940</v>
      </c>
      <c r="P43" s="8">
        <f>us_ltga_st!N197</f>
        <v>13097</v>
      </c>
      <c r="Q43" s="8">
        <f>us_ltga_st!O197</f>
        <v>13122</v>
      </c>
      <c r="R43" s="3">
        <f>us_ltga_st_st!M197</f>
        <v>11940</v>
      </c>
      <c r="S43" s="3">
        <f>us_ltga_st_st!N197</f>
        <v>13094</v>
      </c>
      <c r="T43" s="3">
        <f>us_ltga_st_st!O197</f>
        <v>13105</v>
      </c>
      <c r="U43" s="2">
        <f t="shared" si="2"/>
        <v>12990</v>
      </c>
      <c r="V43" s="2">
        <f t="shared" si="2"/>
        <v>12992</v>
      </c>
      <c r="W43" s="16">
        <f t="shared" si="3"/>
        <v>1.5396458814472672E-4</v>
      </c>
      <c r="X43" s="16">
        <f t="shared" si="4"/>
        <v>1.0161662817551964E-2</v>
      </c>
      <c r="Y43" s="16">
        <f t="shared" si="5"/>
        <v>8.8529638183217855E-3</v>
      </c>
      <c r="Z43" s="17">
        <f t="shared" si="6"/>
        <v>12992</v>
      </c>
      <c r="AA43" s="17">
        <f t="shared" si="7"/>
        <v>13094</v>
      </c>
      <c r="AB43" s="18">
        <f t="shared" si="8"/>
        <v>1</v>
      </c>
      <c r="AC43" s="2"/>
      <c r="AD43" s="8">
        <f>us_p3_dyn!M197</f>
        <v>11940</v>
      </c>
      <c r="AE43" s="8">
        <f>us_p3_dyn!N197</f>
        <v>12987</v>
      </c>
      <c r="AF43" s="8">
        <f>us_p3_dyn!O197</f>
        <v>12988</v>
      </c>
      <c r="AG43" s="3">
        <f>us_p3_st!M197</f>
        <v>11940</v>
      </c>
      <c r="AH43" s="3">
        <f>us_p3_st!N197</f>
        <v>13011</v>
      </c>
      <c r="AI43" s="3">
        <f>us_p3_st!O197</f>
        <v>13022</v>
      </c>
      <c r="AJ43" s="2">
        <f t="shared" si="9"/>
        <v>12987</v>
      </c>
      <c r="AK43" s="2">
        <f t="shared" si="9"/>
        <v>12988</v>
      </c>
      <c r="AL43" s="16">
        <f t="shared" si="10"/>
        <v>7.7000077000076997E-5</v>
      </c>
      <c r="AM43" s="16">
        <f t="shared" si="11"/>
        <v>2.6950026950026949E-3</v>
      </c>
      <c r="AN43" s="17">
        <f t="shared" si="12"/>
        <v>12988</v>
      </c>
      <c r="AO43" s="17">
        <f t="shared" si="13"/>
        <v>13011</v>
      </c>
      <c r="AP43" s="18">
        <f t="shared" si="14"/>
        <v>1</v>
      </c>
      <c r="AQ43" s="18"/>
      <c r="AR43" s="3">
        <f>us_dsmga2_dyn!M197</f>
        <v>11940</v>
      </c>
      <c r="AS43" s="3">
        <f>us_dsmga2_dyn!N197</f>
        <v>12991</v>
      </c>
      <c r="AT43" s="3">
        <f>us_dsmga2_dyn!O197</f>
        <v>12993</v>
      </c>
      <c r="AU43" s="8">
        <f>us_dsmga2_st!M197</f>
        <v>11940</v>
      </c>
      <c r="AV43" s="8">
        <f>us_dsmga2_st!N197</f>
        <v>13020</v>
      </c>
      <c r="AW43" s="8">
        <f>us_dsmga2_st!O197</f>
        <v>13034</v>
      </c>
      <c r="AX43" s="3">
        <f>us_dsmga2_st_st!M197</f>
        <v>11940</v>
      </c>
      <c r="AY43" s="3">
        <f>us_dsmga2_st_st!N197</f>
        <v>13284</v>
      </c>
      <c r="AZ43" s="3">
        <f>us_dsmga2_st_st!O197</f>
        <v>13333</v>
      </c>
      <c r="BA43" s="2">
        <f t="shared" si="15"/>
        <v>12991</v>
      </c>
      <c r="BB43" s="2">
        <f t="shared" si="15"/>
        <v>12993</v>
      </c>
      <c r="BC43" s="16">
        <f t="shared" si="16"/>
        <v>1.5395273650989146E-4</v>
      </c>
      <c r="BD43" s="16">
        <f t="shared" si="17"/>
        <v>3.3099838349626666E-3</v>
      </c>
      <c r="BE43" s="16">
        <f t="shared" si="18"/>
        <v>2.6325917943191439E-2</v>
      </c>
      <c r="BF43" s="17">
        <f t="shared" si="19"/>
        <v>12993</v>
      </c>
      <c r="BG43" s="17">
        <f t="shared" si="20"/>
        <v>13020</v>
      </c>
      <c r="BH43" s="18">
        <f t="shared" si="21"/>
        <v>1</v>
      </c>
      <c r="BI43" s="18"/>
      <c r="BJ43" s="3">
        <f>us_mup_dyn!M197</f>
        <v>11940</v>
      </c>
      <c r="BK43" s="3">
        <f>us_mup_dyn!N197</f>
        <v>13058</v>
      </c>
      <c r="BL43" s="3">
        <f>us_mup_dyn!O197</f>
        <v>13083</v>
      </c>
      <c r="BM43" s="8">
        <f>us_mup_st!M197</f>
        <v>11940</v>
      </c>
      <c r="BN43" s="8">
        <f>us_mup_st!N197</f>
        <v>13146</v>
      </c>
      <c r="BO43" s="8">
        <f>us_mup_st!O197</f>
        <v>13197</v>
      </c>
      <c r="BP43" s="3">
        <f>us_mup_st_st!M197</f>
        <v>11940</v>
      </c>
      <c r="BQ43" s="3">
        <f>us_mup_st_st!N197</f>
        <v>13154</v>
      </c>
      <c r="BR43" s="3">
        <f>us_mup_st_st!O197</f>
        <v>13174</v>
      </c>
      <c r="BS43" s="2">
        <f t="shared" si="22"/>
        <v>13058</v>
      </c>
      <c r="BT43" s="2">
        <f t="shared" si="22"/>
        <v>13083</v>
      </c>
      <c r="BU43" s="16">
        <f t="shared" si="23"/>
        <v>1.9145351508653699E-3</v>
      </c>
      <c r="BV43" s="16">
        <f t="shared" si="24"/>
        <v>1.0644815438811456E-2</v>
      </c>
      <c r="BW43" s="16">
        <f t="shared" si="25"/>
        <v>8.8834431000153168E-3</v>
      </c>
      <c r="BX43" s="17">
        <f t="shared" si="26"/>
        <v>13083</v>
      </c>
      <c r="BY43" s="17">
        <f t="shared" si="27"/>
        <v>13146</v>
      </c>
      <c r="BZ43" s="18">
        <f t="shared" si="28"/>
        <v>1</v>
      </c>
      <c r="CA43" s="2"/>
      <c r="CB43" s="2">
        <f t="shared" si="29"/>
        <v>1</v>
      </c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15"/>
      <c r="EI43" s="15"/>
      <c r="EJ43" s="15"/>
      <c r="EK43" s="15"/>
      <c r="EL43" s="15"/>
      <c r="EM43" s="15"/>
      <c r="EN43" s="15"/>
      <c r="EO43" s="15"/>
      <c r="EP43" s="2"/>
      <c r="EQ43" s="15"/>
      <c r="ER43" s="15"/>
      <c r="ES43" s="15"/>
      <c r="ET43" s="15"/>
      <c r="EU43" s="15"/>
      <c r="EV43" s="15"/>
      <c r="EW43" s="15"/>
      <c r="EX43" s="15"/>
    </row>
    <row r="44" spans="1:154" x14ac:dyDescent="0.25">
      <c r="A44" s="2" t="s">
        <v>463</v>
      </c>
      <c r="B44" s="2"/>
      <c r="C44" s="4">
        <v>1000</v>
      </c>
      <c r="D44" s="4">
        <v>7763</v>
      </c>
      <c r="E44" s="4">
        <v>8966</v>
      </c>
      <c r="F44" s="1">
        <f t="shared" si="0"/>
        <v>1</v>
      </c>
      <c r="G44" s="1">
        <f t="shared" si="1"/>
        <v>8994</v>
      </c>
      <c r="H44">
        <v>7446</v>
      </c>
      <c r="I44">
        <v>9420</v>
      </c>
      <c r="J44">
        <v>7446</v>
      </c>
      <c r="K44">
        <v>8995</v>
      </c>
      <c r="L44" s="3">
        <f>us_ltga_dyn!M202</f>
        <v>7446</v>
      </c>
      <c r="M44" s="3">
        <f>us_ltga_dyn!N202</f>
        <v>8998</v>
      </c>
      <c r="N44" s="3">
        <f>us_ltga_dyn!O202</f>
        <v>9004</v>
      </c>
      <c r="O44" s="8">
        <f>us_ltga_st!M202</f>
        <v>7446</v>
      </c>
      <c r="P44" s="8">
        <f>us_ltga_st!N202</f>
        <v>9231</v>
      </c>
      <c r="Q44" s="8">
        <f>us_ltga_st!O202</f>
        <v>9283</v>
      </c>
      <c r="R44" s="3">
        <f>us_ltga_st_st!M202</f>
        <v>7446</v>
      </c>
      <c r="S44" s="3">
        <f>us_ltga_st_st!N202</f>
        <v>9207</v>
      </c>
      <c r="T44" s="3">
        <f>us_ltga_st_st!O202</f>
        <v>9241</v>
      </c>
      <c r="U44" s="2">
        <f t="shared" si="2"/>
        <v>8998</v>
      </c>
      <c r="V44" s="2">
        <f t="shared" si="2"/>
        <v>9004</v>
      </c>
      <c r="W44" s="16">
        <f t="shared" si="3"/>
        <v>6.6681484774394314E-4</v>
      </c>
      <c r="X44" s="16">
        <f t="shared" si="4"/>
        <v>3.1673705267837297E-2</v>
      </c>
      <c r="Y44" s="16">
        <f t="shared" si="5"/>
        <v>2.7006001333629695E-2</v>
      </c>
      <c r="Z44" s="17">
        <f t="shared" si="6"/>
        <v>9004</v>
      </c>
      <c r="AA44" s="17">
        <f t="shared" si="7"/>
        <v>9207</v>
      </c>
      <c r="AB44" s="18">
        <f t="shared" si="8"/>
        <v>1</v>
      </c>
      <c r="AC44" s="2"/>
      <c r="AD44" s="8">
        <f>us_p3_dyn!M202</f>
        <v>7446</v>
      </c>
      <c r="AE44" s="8">
        <f>us_p3_dyn!N202</f>
        <v>8993</v>
      </c>
      <c r="AF44" s="8">
        <f>us_p3_dyn!O202</f>
        <v>8994</v>
      </c>
      <c r="AG44" s="3">
        <f>us_p3_st!M202</f>
        <v>7446</v>
      </c>
      <c r="AH44" s="3">
        <f>us_p3_st!N202</f>
        <v>9034</v>
      </c>
      <c r="AI44" s="3">
        <f>us_p3_st!O202</f>
        <v>9048</v>
      </c>
      <c r="AJ44" s="2">
        <f t="shared" si="9"/>
        <v>8993</v>
      </c>
      <c r="AK44" s="2">
        <f t="shared" si="9"/>
        <v>8994</v>
      </c>
      <c r="AL44" s="16">
        <f t="shared" si="10"/>
        <v>1.1119759813188036E-4</v>
      </c>
      <c r="AM44" s="16">
        <f t="shared" si="11"/>
        <v>6.1158678972534197E-3</v>
      </c>
      <c r="AN44" s="17">
        <f t="shared" si="12"/>
        <v>8994</v>
      </c>
      <c r="AO44" s="17">
        <f t="shared" si="13"/>
        <v>9034</v>
      </c>
      <c r="AP44" s="18">
        <f t="shared" si="14"/>
        <v>1</v>
      </c>
      <c r="AQ44" s="18"/>
      <c r="AR44" s="3">
        <f>us_dsmga2_dyn!M202</f>
        <v>7446</v>
      </c>
      <c r="AS44" s="3">
        <f>us_dsmga2_dyn!N202</f>
        <v>9007</v>
      </c>
      <c r="AT44" s="3">
        <f>us_dsmga2_dyn!O202</f>
        <v>9015</v>
      </c>
      <c r="AU44" s="8">
        <f>us_dsmga2_st!M202</f>
        <v>7446</v>
      </c>
      <c r="AV44" s="8">
        <f>us_dsmga2_st!N202</f>
        <v>9141</v>
      </c>
      <c r="AW44" s="8">
        <f>us_dsmga2_st!O202</f>
        <v>9172</v>
      </c>
      <c r="AX44" s="3">
        <f>us_dsmga2_st_st!M202</f>
        <v>7446</v>
      </c>
      <c r="AY44" s="3">
        <f>us_dsmga2_st_st!N202</f>
        <v>9304</v>
      </c>
      <c r="AZ44" s="3">
        <f>us_dsmga2_st_st!O202</f>
        <v>9353</v>
      </c>
      <c r="BA44" s="2">
        <f t="shared" si="15"/>
        <v>9007</v>
      </c>
      <c r="BB44" s="2">
        <f t="shared" si="15"/>
        <v>9015</v>
      </c>
      <c r="BC44" s="16">
        <f t="shared" si="16"/>
        <v>8.8819806816920171E-4</v>
      </c>
      <c r="BD44" s="16">
        <f t="shared" si="17"/>
        <v>1.8319085155989786E-2</v>
      </c>
      <c r="BE44" s="16">
        <f t="shared" si="18"/>
        <v>3.8414566448317977E-2</v>
      </c>
      <c r="BF44" s="17">
        <f t="shared" si="19"/>
        <v>9015</v>
      </c>
      <c r="BG44" s="17">
        <f t="shared" si="20"/>
        <v>9141</v>
      </c>
      <c r="BH44" s="18">
        <f t="shared" si="21"/>
        <v>1</v>
      </c>
      <c r="BI44" s="18"/>
      <c r="BJ44" s="3">
        <f>us_mup_dyn!M202</f>
        <v>7446</v>
      </c>
      <c r="BK44" s="3">
        <f>us_mup_dyn!N202</f>
        <v>9012</v>
      </c>
      <c r="BL44" s="3">
        <f>us_mup_dyn!O202</f>
        <v>9026</v>
      </c>
      <c r="BM44" s="8">
        <f>us_mup_st!M202</f>
        <v>7446</v>
      </c>
      <c r="BN44" s="8">
        <f>us_mup_st!N202</f>
        <v>9036</v>
      </c>
      <c r="BO44" s="8">
        <f>us_mup_st!O202</f>
        <v>9055</v>
      </c>
      <c r="BP44" s="3">
        <f>us_mup_st_st!M202</f>
        <v>7446</v>
      </c>
      <c r="BQ44" s="3">
        <f>us_mup_st_st!N202</f>
        <v>9036</v>
      </c>
      <c r="BR44" s="3">
        <f>us_mup_st_st!O202</f>
        <v>9044</v>
      </c>
      <c r="BS44" s="2">
        <f t="shared" si="22"/>
        <v>9012</v>
      </c>
      <c r="BT44" s="2">
        <f t="shared" si="22"/>
        <v>9026</v>
      </c>
      <c r="BU44" s="16">
        <f t="shared" si="23"/>
        <v>1.5534842432312472E-3</v>
      </c>
      <c r="BV44" s="16">
        <f t="shared" si="24"/>
        <v>4.7714158899245449E-3</v>
      </c>
      <c r="BW44" s="16">
        <f t="shared" si="25"/>
        <v>3.5508211273857079E-3</v>
      </c>
      <c r="BX44" s="17">
        <f t="shared" si="26"/>
        <v>9026</v>
      </c>
      <c r="BY44" s="17">
        <f t="shared" si="27"/>
        <v>9036</v>
      </c>
      <c r="BZ44" s="18">
        <f t="shared" si="28"/>
        <v>1</v>
      </c>
      <c r="CA44" s="2"/>
      <c r="CB44" s="2">
        <f t="shared" si="29"/>
        <v>1</v>
      </c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15"/>
      <c r="EI44" s="15"/>
      <c r="EJ44" s="15"/>
      <c r="EK44" s="15"/>
      <c r="EL44" s="15"/>
      <c r="EM44" s="15"/>
      <c r="EN44" s="15"/>
      <c r="EO44" s="15"/>
      <c r="EP44" s="2"/>
      <c r="EQ44" s="15"/>
      <c r="ER44" s="15"/>
      <c r="ES44" s="15"/>
      <c r="ET44" s="15"/>
      <c r="EU44" s="15"/>
      <c r="EV44" s="15"/>
      <c r="EW44" s="15"/>
      <c r="EX44" s="15"/>
    </row>
    <row r="45" spans="1:154" x14ac:dyDescent="0.25">
      <c r="A45" s="2" t="s">
        <v>464</v>
      </c>
      <c r="B45" s="2"/>
      <c r="C45" s="4">
        <v>1000</v>
      </c>
      <c r="D45" s="4">
        <v>7461</v>
      </c>
      <c r="E45" s="4">
        <v>8535</v>
      </c>
      <c r="F45" s="1">
        <f t="shared" si="0"/>
        <v>1</v>
      </c>
      <c r="G45" s="1">
        <f t="shared" si="1"/>
        <v>11469</v>
      </c>
      <c r="H45">
        <v>10337</v>
      </c>
      <c r="I45">
        <v>12379</v>
      </c>
      <c r="J45">
        <v>10337</v>
      </c>
      <c r="K45">
        <v>11480</v>
      </c>
      <c r="L45" s="3">
        <f>us_ltga_dyn!M207</f>
        <v>10337</v>
      </c>
      <c r="M45" s="3">
        <f>us_ltga_dyn!N207</f>
        <v>11480</v>
      </c>
      <c r="N45" s="3">
        <f>us_ltga_dyn!O207</f>
        <v>11500</v>
      </c>
      <c r="O45" s="8">
        <f>us_ltga_st!M207</f>
        <v>10337</v>
      </c>
      <c r="P45" s="8">
        <f>us_ltga_st!N207</f>
        <v>11741</v>
      </c>
      <c r="Q45" s="8">
        <f>us_ltga_st!O207</f>
        <v>11771</v>
      </c>
      <c r="R45" s="3">
        <f>us_ltga_st_st!M207</f>
        <v>10337</v>
      </c>
      <c r="S45" s="3">
        <f>us_ltga_st_st!N207</f>
        <v>11728</v>
      </c>
      <c r="T45" s="3">
        <f>us_ltga_st_st!O207</f>
        <v>11768</v>
      </c>
      <c r="U45" s="2">
        <f t="shared" si="2"/>
        <v>11480</v>
      </c>
      <c r="V45" s="2">
        <f t="shared" si="2"/>
        <v>11500</v>
      </c>
      <c r="W45" s="16">
        <f t="shared" si="3"/>
        <v>1.7421602787456446E-3</v>
      </c>
      <c r="X45" s="16">
        <f t="shared" si="4"/>
        <v>2.5348432055749128E-2</v>
      </c>
      <c r="Y45" s="16">
        <f t="shared" si="5"/>
        <v>2.5087108013937282E-2</v>
      </c>
      <c r="Z45" s="17">
        <f t="shared" si="6"/>
        <v>11500</v>
      </c>
      <c r="AA45" s="17">
        <f t="shared" si="7"/>
        <v>11728</v>
      </c>
      <c r="AB45" s="18">
        <f t="shared" si="8"/>
        <v>1</v>
      </c>
      <c r="AC45" s="2"/>
      <c r="AD45" s="8">
        <f>us_p3_dyn!M207</f>
        <v>10337</v>
      </c>
      <c r="AE45" s="8">
        <f>us_p3_dyn!N207</f>
        <v>11468</v>
      </c>
      <c r="AF45" s="8">
        <f>us_p3_dyn!O207</f>
        <v>11469</v>
      </c>
      <c r="AG45" s="3">
        <f>us_p3_st!M207</f>
        <v>10337</v>
      </c>
      <c r="AH45" s="3">
        <f>us_p3_st!N207</f>
        <v>11577</v>
      </c>
      <c r="AI45" s="3">
        <f>us_p3_st!O207</f>
        <v>11587</v>
      </c>
      <c r="AJ45" s="2">
        <f t="shared" si="9"/>
        <v>11468</v>
      </c>
      <c r="AK45" s="2">
        <f t="shared" si="9"/>
        <v>11469</v>
      </c>
      <c r="AL45" s="16">
        <f t="shared" si="10"/>
        <v>8.7199162888036274E-5</v>
      </c>
      <c r="AM45" s="16">
        <f t="shared" si="11"/>
        <v>1.0376700383676317E-2</v>
      </c>
      <c r="AN45" s="17">
        <f t="shared" si="12"/>
        <v>11469</v>
      </c>
      <c r="AO45" s="17">
        <f t="shared" si="13"/>
        <v>11577</v>
      </c>
      <c r="AP45" s="18">
        <f t="shared" si="14"/>
        <v>1</v>
      </c>
      <c r="AQ45" s="18"/>
      <c r="AR45" s="3">
        <f>us_dsmga2_dyn!M207</f>
        <v>10337</v>
      </c>
      <c r="AS45" s="3">
        <f>us_dsmga2_dyn!N207</f>
        <v>11524</v>
      </c>
      <c r="AT45" s="3">
        <f>us_dsmga2_dyn!O207</f>
        <v>11537</v>
      </c>
      <c r="AU45" s="8">
        <f>us_dsmga2_st!M207</f>
        <v>10337</v>
      </c>
      <c r="AV45" s="8">
        <f>us_dsmga2_st!N207</f>
        <v>11597</v>
      </c>
      <c r="AW45" s="8">
        <f>us_dsmga2_st!O207</f>
        <v>11624</v>
      </c>
      <c r="AX45" s="3">
        <f>us_dsmga2_st_st!M207</f>
        <v>10337</v>
      </c>
      <c r="AY45" s="3">
        <f>us_dsmga2_st_st!N207</f>
        <v>11862</v>
      </c>
      <c r="AZ45" s="3">
        <f>us_dsmga2_st_st!O207</f>
        <v>11892</v>
      </c>
      <c r="BA45" s="2">
        <f t="shared" si="15"/>
        <v>11524</v>
      </c>
      <c r="BB45" s="2">
        <f t="shared" si="15"/>
        <v>11537</v>
      </c>
      <c r="BC45" s="16">
        <f t="shared" si="16"/>
        <v>1.1280805275945853E-3</v>
      </c>
      <c r="BD45" s="16">
        <f t="shared" si="17"/>
        <v>8.6775425199583471E-3</v>
      </c>
      <c r="BE45" s="16">
        <f t="shared" si="18"/>
        <v>3.1933356473446722E-2</v>
      </c>
      <c r="BF45" s="17">
        <f t="shared" si="19"/>
        <v>11537</v>
      </c>
      <c r="BG45" s="17">
        <f t="shared" si="20"/>
        <v>11597</v>
      </c>
      <c r="BH45" s="18">
        <f t="shared" si="21"/>
        <v>1</v>
      </c>
      <c r="BI45" s="18"/>
      <c r="BJ45" s="3">
        <f>us_mup_dyn!M207</f>
        <v>10337</v>
      </c>
      <c r="BK45" s="3">
        <f>us_mup_dyn!N207</f>
        <v>11589</v>
      </c>
      <c r="BL45" s="3">
        <f>us_mup_dyn!O207</f>
        <v>11607</v>
      </c>
      <c r="BM45" s="8">
        <f>us_mup_st!M207</f>
        <v>10337</v>
      </c>
      <c r="BN45" s="8">
        <f>us_mup_st!N207</f>
        <v>11615</v>
      </c>
      <c r="BO45" s="8">
        <f>us_mup_st!O207</f>
        <v>11649</v>
      </c>
      <c r="BP45" s="3">
        <f>us_mup_st_st!M207</f>
        <v>10337</v>
      </c>
      <c r="BQ45" s="3">
        <f>us_mup_st_st!N207</f>
        <v>11624</v>
      </c>
      <c r="BR45" s="3">
        <f>us_mup_st_st!O207</f>
        <v>11655</v>
      </c>
      <c r="BS45" s="2">
        <f t="shared" si="22"/>
        <v>11589</v>
      </c>
      <c r="BT45" s="2">
        <f t="shared" si="22"/>
        <v>11607</v>
      </c>
      <c r="BU45" s="16">
        <f t="shared" si="23"/>
        <v>1.5531969971524721E-3</v>
      </c>
      <c r="BV45" s="16">
        <f t="shared" si="24"/>
        <v>5.1773233238415735E-3</v>
      </c>
      <c r="BW45" s="16">
        <f t="shared" si="25"/>
        <v>5.695055656225731E-3</v>
      </c>
      <c r="BX45" s="17">
        <f t="shared" si="26"/>
        <v>11607</v>
      </c>
      <c r="BY45" s="17">
        <f t="shared" si="27"/>
        <v>11615</v>
      </c>
      <c r="BZ45" s="18">
        <f t="shared" si="28"/>
        <v>1</v>
      </c>
      <c r="CA45" s="2"/>
      <c r="CB45" s="2">
        <f t="shared" si="29"/>
        <v>1</v>
      </c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15"/>
      <c r="EI45" s="15"/>
      <c r="EJ45" s="15"/>
      <c r="EK45" s="15"/>
      <c r="EL45" s="15"/>
      <c r="EM45" s="15"/>
      <c r="EN45" s="15"/>
      <c r="EO45" s="15"/>
      <c r="EP45" s="2"/>
      <c r="EQ45" s="15"/>
      <c r="ER45" s="15"/>
      <c r="ES45" s="15"/>
      <c r="ET45" s="15"/>
      <c r="EU45" s="15"/>
      <c r="EV45" s="15"/>
      <c r="EW45" s="15"/>
      <c r="EX45" s="15"/>
    </row>
    <row r="46" spans="1:154" x14ac:dyDescent="0.25">
      <c r="A46" s="2" t="s">
        <v>465</v>
      </c>
      <c r="B46" s="2"/>
      <c r="C46" s="4">
        <v>1000</v>
      </c>
      <c r="D46" s="4">
        <v>7358</v>
      </c>
      <c r="E46" s="4">
        <v>8357</v>
      </c>
      <c r="F46" s="1">
        <f t="shared" si="0"/>
        <v>0</v>
      </c>
      <c r="G46" s="1">
        <f t="shared" si="1"/>
        <v>13313</v>
      </c>
      <c r="H46">
        <v>12640</v>
      </c>
      <c r="I46">
        <v>14420</v>
      </c>
      <c r="J46">
        <v>12640</v>
      </c>
      <c r="K46">
        <v>13334</v>
      </c>
      <c r="L46" s="3">
        <f>us_ltga_dyn!M212</f>
        <v>12640</v>
      </c>
      <c r="M46" s="3">
        <f>us_ltga_dyn!N212</f>
        <v>13332</v>
      </c>
      <c r="N46" s="3">
        <f>us_ltga_dyn!O212</f>
        <v>13334</v>
      </c>
      <c r="O46" s="8">
        <f>us_ltga_st!M212</f>
        <v>12640</v>
      </c>
      <c r="P46" s="8">
        <f>us_ltga_st!N212</f>
        <v>13378</v>
      </c>
      <c r="Q46" s="8">
        <f>us_ltga_st!O212</f>
        <v>13397</v>
      </c>
      <c r="R46" s="3">
        <f>us_ltga_st_st!M212</f>
        <v>12640</v>
      </c>
      <c r="S46" s="3">
        <f>us_ltga_st_st!N212</f>
        <v>13372</v>
      </c>
      <c r="T46" s="3">
        <f>us_ltga_st_st!O212</f>
        <v>13392</v>
      </c>
      <c r="U46" s="2">
        <f t="shared" si="2"/>
        <v>13332</v>
      </c>
      <c r="V46" s="2">
        <f t="shared" si="2"/>
        <v>13334</v>
      </c>
      <c r="W46" s="16">
        <f t="shared" si="3"/>
        <v>1.5001500150015003E-4</v>
      </c>
      <c r="X46" s="16">
        <f t="shared" si="4"/>
        <v>4.8754875487548753E-3</v>
      </c>
      <c r="Y46" s="16">
        <f t="shared" si="5"/>
        <v>4.5004500450045006E-3</v>
      </c>
      <c r="Z46" s="17">
        <f t="shared" si="6"/>
        <v>13334</v>
      </c>
      <c r="AA46" s="17">
        <f t="shared" si="7"/>
        <v>13372</v>
      </c>
      <c r="AB46" s="18">
        <f t="shared" si="8"/>
        <v>1</v>
      </c>
      <c r="AC46" s="2"/>
      <c r="AD46" s="8">
        <f>us_p3_dyn!M212</f>
        <v>12640</v>
      </c>
      <c r="AE46" s="8">
        <f>us_p3_dyn!N212</f>
        <v>13312</v>
      </c>
      <c r="AF46" s="8">
        <f>us_p3_dyn!O212</f>
        <v>13313</v>
      </c>
      <c r="AG46" s="3">
        <f>us_p3_st!M212</f>
        <v>12640</v>
      </c>
      <c r="AH46" s="3">
        <f>us_p3_st!N212</f>
        <v>13320</v>
      </c>
      <c r="AI46" s="3">
        <f>us_p3_st!O212</f>
        <v>13325</v>
      </c>
      <c r="AJ46" s="2">
        <f t="shared" si="9"/>
        <v>13312</v>
      </c>
      <c r="AK46" s="2">
        <f t="shared" si="9"/>
        <v>13313</v>
      </c>
      <c r="AL46" s="16">
        <f t="shared" si="10"/>
        <v>7.5120192307692312E-5</v>
      </c>
      <c r="AM46" s="16">
        <f t="shared" si="11"/>
        <v>9.765625E-4</v>
      </c>
      <c r="AN46" s="17">
        <f t="shared" si="12"/>
        <v>13313</v>
      </c>
      <c r="AO46" s="17">
        <f t="shared" si="13"/>
        <v>13320</v>
      </c>
      <c r="AP46" s="18">
        <f t="shared" si="14"/>
        <v>1</v>
      </c>
      <c r="AQ46" s="18"/>
      <c r="AR46" s="3">
        <f>us_dsmga2_dyn!M212</f>
        <v>12640</v>
      </c>
      <c r="AS46" s="3">
        <f>us_dsmga2_dyn!N212</f>
        <v>13324</v>
      </c>
      <c r="AT46" s="3">
        <f>us_dsmga2_dyn!O212</f>
        <v>13327</v>
      </c>
      <c r="AU46" s="8">
        <f>us_dsmga2_st!M212</f>
        <v>12640</v>
      </c>
      <c r="AV46" s="8">
        <f>us_dsmga2_st!N212</f>
        <v>13337</v>
      </c>
      <c r="AW46" s="8">
        <f>us_dsmga2_st!O212</f>
        <v>13339</v>
      </c>
      <c r="AX46" s="3">
        <f>us_dsmga2_st_st!M212</f>
        <v>12640</v>
      </c>
      <c r="AY46" s="3">
        <f>us_dsmga2_st_st!N212</f>
        <v>13575</v>
      </c>
      <c r="AZ46" s="3">
        <f>us_dsmga2_st_st!O212</f>
        <v>13606</v>
      </c>
      <c r="BA46" s="2">
        <f t="shared" si="15"/>
        <v>13324</v>
      </c>
      <c r="BB46" s="2">
        <f t="shared" si="15"/>
        <v>13327</v>
      </c>
      <c r="BC46" s="16">
        <f t="shared" si="16"/>
        <v>2.2515761032722905E-4</v>
      </c>
      <c r="BD46" s="16">
        <f t="shared" si="17"/>
        <v>1.1257880516361454E-3</v>
      </c>
      <c r="BE46" s="16">
        <f t="shared" si="18"/>
        <v>2.1164815370759531E-2</v>
      </c>
      <c r="BF46" s="17">
        <f t="shared" si="19"/>
        <v>13327</v>
      </c>
      <c r="BG46" s="17">
        <f t="shared" si="20"/>
        <v>13337</v>
      </c>
      <c r="BH46" s="18">
        <f t="shared" si="21"/>
        <v>1</v>
      </c>
      <c r="BI46" s="18"/>
      <c r="BJ46" s="3">
        <f>us_mup_dyn!M212</f>
        <v>12685</v>
      </c>
      <c r="BK46" s="3">
        <f>us_mup_dyn!N212</f>
        <v>13533</v>
      </c>
      <c r="BL46" s="3">
        <f>us_mup_dyn!O212</f>
        <v>13557</v>
      </c>
      <c r="BM46" s="8">
        <f>us_mup_st!M212</f>
        <v>12640</v>
      </c>
      <c r="BN46" s="8">
        <f>us_mup_st!N212</f>
        <v>13469</v>
      </c>
      <c r="BO46" s="8">
        <f>us_mup_st!O212</f>
        <v>13556</v>
      </c>
      <c r="BP46" s="3">
        <f>us_mup_st_st!M212</f>
        <v>12640</v>
      </c>
      <c r="BQ46" s="3">
        <f>us_mup_st_st!N212</f>
        <v>13516</v>
      </c>
      <c r="BR46" s="3">
        <f>us_mup_st_st!O212</f>
        <v>13541</v>
      </c>
      <c r="BS46" s="2">
        <f t="shared" si="22"/>
        <v>13469</v>
      </c>
      <c r="BT46" s="2">
        <f t="shared" si="22"/>
        <v>13541</v>
      </c>
      <c r="BU46" s="16">
        <f t="shared" si="23"/>
        <v>6.5335214195560171E-3</v>
      </c>
      <c r="BV46" s="16">
        <f t="shared" si="24"/>
        <v>6.459276857970154E-3</v>
      </c>
      <c r="BW46" s="16">
        <f t="shared" si="25"/>
        <v>5.3456084341821962E-3</v>
      </c>
      <c r="BX46" s="17">
        <f t="shared" si="26"/>
        <v>13557</v>
      </c>
      <c r="BY46" s="17">
        <f t="shared" si="27"/>
        <v>13469</v>
      </c>
      <c r="BZ46" s="18">
        <f t="shared" si="28"/>
        <v>0</v>
      </c>
      <c r="CA46" s="2"/>
      <c r="CB46" s="2">
        <f t="shared" si="29"/>
        <v>0</v>
      </c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15"/>
      <c r="EI46" s="15"/>
      <c r="EJ46" s="15"/>
      <c r="EK46" s="15"/>
      <c r="EL46" s="15"/>
      <c r="EM46" s="15"/>
      <c r="EN46" s="15"/>
      <c r="EO46" s="15"/>
      <c r="EP46" s="2"/>
      <c r="EQ46" s="15"/>
      <c r="ER46" s="15"/>
      <c r="ES46" s="15"/>
      <c r="ET46" s="15"/>
      <c r="EU46" s="15"/>
      <c r="EV46" s="15"/>
      <c r="EW46" s="15"/>
      <c r="EX46" s="15"/>
    </row>
    <row r="47" spans="1:154" x14ac:dyDescent="0.25">
      <c r="A47" s="2" t="s">
        <v>466</v>
      </c>
      <c r="B47" s="2"/>
      <c r="C47" s="4">
        <v>1000</v>
      </c>
      <c r="D47" s="4">
        <v>10473</v>
      </c>
      <c r="E47" s="4">
        <v>11751</v>
      </c>
      <c r="F47" s="1">
        <f t="shared" si="0"/>
        <v>1</v>
      </c>
      <c r="G47" s="1">
        <f t="shared" si="1"/>
        <v>11344</v>
      </c>
      <c r="H47">
        <v>10274</v>
      </c>
      <c r="I47">
        <v>12231</v>
      </c>
      <c r="J47">
        <v>10274</v>
      </c>
      <c r="K47">
        <v>11355</v>
      </c>
      <c r="L47" s="3">
        <f>us_ltga_dyn!M217</f>
        <v>10274</v>
      </c>
      <c r="M47" s="3">
        <f>us_ltga_dyn!N217</f>
        <v>11348</v>
      </c>
      <c r="N47" s="3">
        <f>us_ltga_dyn!O217</f>
        <v>11350</v>
      </c>
      <c r="O47" s="8">
        <f>us_ltga_st!M217</f>
        <v>10274</v>
      </c>
      <c r="P47" s="8">
        <f>us_ltga_st!N217</f>
        <v>11476</v>
      </c>
      <c r="Q47" s="8">
        <f>us_ltga_st!O217</f>
        <v>11489</v>
      </c>
      <c r="R47" s="3">
        <f>us_ltga_st_st!M217</f>
        <v>10274</v>
      </c>
      <c r="S47" s="3">
        <f>us_ltga_st_st!N217</f>
        <v>11468</v>
      </c>
      <c r="T47" s="3">
        <f>us_ltga_st_st!O217</f>
        <v>11485</v>
      </c>
      <c r="U47" s="2">
        <f t="shared" si="2"/>
        <v>11348</v>
      </c>
      <c r="V47" s="2">
        <f t="shared" si="2"/>
        <v>11350</v>
      </c>
      <c r="W47" s="16">
        <f t="shared" si="3"/>
        <v>1.7624250969333803E-4</v>
      </c>
      <c r="X47" s="16">
        <f t="shared" si="4"/>
        <v>1.2425096933380331E-2</v>
      </c>
      <c r="Y47" s="16">
        <f t="shared" si="5"/>
        <v>1.2072611913993656E-2</v>
      </c>
      <c r="Z47" s="17">
        <f t="shared" si="6"/>
        <v>11350</v>
      </c>
      <c r="AA47" s="17">
        <f t="shared" si="7"/>
        <v>11468</v>
      </c>
      <c r="AB47" s="18">
        <f t="shared" si="8"/>
        <v>1</v>
      </c>
      <c r="AC47" s="2"/>
      <c r="AD47" s="8">
        <f>us_p3_dyn!M217</f>
        <v>10274</v>
      </c>
      <c r="AE47" s="8">
        <f>us_p3_dyn!N217</f>
        <v>11344</v>
      </c>
      <c r="AF47" s="8">
        <f>us_p3_dyn!O217</f>
        <v>11344</v>
      </c>
      <c r="AG47" s="3">
        <f>us_p3_st!M217</f>
        <v>10274</v>
      </c>
      <c r="AH47" s="3">
        <f>us_p3_st!N217</f>
        <v>11362</v>
      </c>
      <c r="AI47" s="3">
        <f>us_p3_st!O217</f>
        <v>11368</v>
      </c>
      <c r="AJ47" s="2">
        <f t="shared" si="9"/>
        <v>11344</v>
      </c>
      <c r="AK47" s="2">
        <f t="shared" si="9"/>
        <v>11344</v>
      </c>
      <c r="AL47" s="16">
        <f t="shared" si="10"/>
        <v>0</v>
      </c>
      <c r="AM47" s="16">
        <f t="shared" si="11"/>
        <v>2.1156558533145277E-3</v>
      </c>
      <c r="AN47" s="17">
        <f t="shared" si="12"/>
        <v>11344</v>
      </c>
      <c r="AO47" s="17">
        <f t="shared" si="13"/>
        <v>11362</v>
      </c>
      <c r="AP47" s="18">
        <f t="shared" si="14"/>
        <v>1</v>
      </c>
      <c r="AQ47" s="18"/>
      <c r="AR47" s="3">
        <f>us_dsmga2_dyn!M217</f>
        <v>10274</v>
      </c>
      <c r="AS47" s="3">
        <f>us_dsmga2_dyn!N217</f>
        <v>11344</v>
      </c>
      <c r="AT47" s="3">
        <f>us_dsmga2_dyn!O217</f>
        <v>11346</v>
      </c>
      <c r="AU47" s="8">
        <f>us_dsmga2_st!M217</f>
        <v>10274</v>
      </c>
      <c r="AV47" s="8">
        <f>us_dsmga2_st!N217</f>
        <v>11428</v>
      </c>
      <c r="AW47" s="8">
        <f>us_dsmga2_st!O217</f>
        <v>11444</v>
      </c>
      <c r="AX47" s="3">
        <f>us_dsmga2_st_st!M217</f>
        <v>10274</v>
      </c>
      <c r="AY47" s="3">
        <f>us_dsmga2_st_st!N217</f>
        <v>11558</v>
      </c>
      <c r="AZ47" s="3">
        <f>us_dsmga2_st_st!O217</f>
        <v>11568</v>
      </c>
      <c r="BA47" s="2">
        <f t="shared" si="15"/>
        <v>11344</v>
      </c>
      <c r="BB47" s="2">
        <f t="shared" si="15"/>
        <v>11346</v>
      </c>
      <c r="BC47" s="16">
        <f t="shared" si="16"/>
        <v>1.7630465444287729E-4</v>
      </c>
      <c r="BD47" s="16">
        <f t="shared" si="17"/>
        <v>8.8152327221438648E-3</v>
      </c>
      <c r="BE47" s="16">
        <f t="shared" si="18"/>
        <v>1.9746121297602257E-2</v>
      </c>
      <c r="BF47" s="17">
        <f t="shared" si="19"/>
        <v>11346</v>
      </c>
      <c r="BG47" s="17">
        <f t="shared" si="20"/>
        <v>11428</v>
      </c>
      <c r="BH47" s="18">
        <f t="shared" si="21"/>
        <v>1</v>
      </c>
      <c r="BI47" s="18"/>
      <c r="BJ47" s="3">
        <f>us_mup_dyn!M217</f>
        <v>10274</v>
      </c>
      <c r="BK47" s="3">
        <f>us_mup_dyn!N217</f>
        <v>11369</v>
      </c>
      <c r="BL47" s="3">
        <f>us_mup_dyn!O217</f>
        <v>11388</v>
      </c>
      <c r="BM47" s="8">
        <f>us_mup_st!M217</f>
        <v>10274</v>
      </c>
      <c r="BN47" s="8">
        <f>us_mup_st!N217</f>
        <v>11447</v>
      </c>
      <c r="BO47" s="8">
        <f>us_mup_st!O217</f>
        <v>11480</v>
      </c>
      <c r="BP47" s="3">
        <f>us_mup_st_st!M217</f>
        <v>10274</v>
      </c>
      <c r="BQ47" s="3">
        <f>us_mup_st_st!N217</f>
        <v>11454</v>
      </c>
      <c r="BR47" s="3">
        <f>us_mup_st_st!O217</f>
        <v>11467</v>
      </c>
      <c r="BS47" s="2">
        <f t="shared" si="22"/>
        <v>11369</v>
      </c>
      <c r="BT47" s="2">
        <f t="shared" si="22"/>
        <v>11388</v>
      </c>
      <c r="BU47" s="16">
        <f t="shared" si="23"/>
        <v>1.6712111883191135E-3</v>
      </c>
      <c r="BV47" s="16">
        <f t="shared" si="24"/>
        <v>9.7633916791274519E-3</v>
      </c>
      <c r="BW47" s="16">
        <f t="shared" si="25"/>
        <v>8.6199313923827955E-3</v>
      </c>
      <c r="BX47" s="17">
        <f t="shared" si="26"/>
        <v>11388</v>
      </c>
      <c r="BY47" s="17">
        <f t="shared" si="27"/>
        <v>11447</v>
      </c>
      <c r="BZ47" s="18">
        <f t="shared" si="28"/>
        <v>1</v>
      </c>
      <c r="CA47" s="2"/>
      <c r="CB47" s="2">
        <f t="shared" si="29"/>
        <v>1</v>
      </c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15"/>
      <c r="EI47" s="15"/>
      <c r="EJ47" s="15"/>
      <c r="EK47" s="15"/>
      <c r="EL47" s="15"/>
      <c r="EM47" s="15"/>
      <c r="EN47" s="15"/>
      <c r="EO47" s="15"/>
      <c r="EP47" s="2"/>
      <c r="EQ47" s="15"/>
      <c r="ER47" s="15"/>
      <c r="ES47" s="15"/>
      <c r="ET47" s="15"/>
      <c r="EU47" s="15"/>
      <c r="EV47" s="15"/>
      <c r="EW47" s="15"/>
      <c r="EX47" s="15"/>
    </row>
    <row r="48" spans="1:154" x14ac:dyDescent="0.25">
      <c r="A48" s="2" t="s">
        <v>467</v>
      </c>
      <c r="B48" s="2"/>
      <c r="C48" s="4">
        <v>1000</v>
      </c>
      <c r="D48" s="4">
        <v>9681</v>
      </c>
      <c r="E48" s="4">
        <v>10985</v>
      </c>
      <c r="F48" s="1">
        <f t="shared" si="0"/>
        <v>1</v>
      </c>
      <c r="G48" s="1">
        <f t="shared" si="1"/>
        <v>10572</v>
      </c>
      <c r="H48">
        <v>9196</v>
      </c>
      <c r="I48">
        <v>11344</v>
      </c>
      <c r="J48">
        <v>9196</v>
      </c>
      <c r="K48">
        <v>10578</v>
      </c>
      <c r="L48" s="3">
        <f>us_ltga_dyn!M222</f>
        <v>9196</v>
      </c>
      <c r="M48" s="3">
        <f>us_ltga_dyn!N222</f>
        <v>10575</v>
      </c>
      <c r="N48" s="3">
        <f>us_ltga_dyn!O222</f>
        <v>10576</v>
      </c>
      <c r="O48" s="8">
        <f>us_ltga_st!M222</f>
        <v>9196</v>
      </c>
      <c r="P48" s="8">
        <f>us_ltga_st!N222</f>
        <v>10807</v>
      </c>
      <c r="Q48" s="8">
        <f>us_ltga_st!O222</f>
        <v>10861</v>
      </c>
      <c r="R48" s="3">
        <f>us_ltga_st_st!M222</f>
        <v>9196</v>
      </c>
      <c r="S48" s="3">
        <f>us_ltga_st_st!N222</f>
        <v>10783</v>
      </c>
      <c r="T48" s="3">
        <f>us_ltga_st_st!O222</f>
        <v>10834</v>
      </c>
      <c r="U48" s="2">
        <f t="shared" si="2"/>
        <v>10575</v>
      </c>
      <c r="V48" s="2">
        <f t="shared" si="2"/>
        <v>10576</v>
      </c>
      <c r="W48" s="16">
        <f t="shared" si="3"/>
        <v>9.456264775413712E-5</v>
      </c>
      <c r="X48" s="16">
        <f t="shared" si="4"/>
        <v>2.7044917257683217E-2</v>
      </c>
      <c r="Y48" s="16">
        <f t="shared" si="5"/>
        <v>2.4491725768321513E-2</v>
      </c>
      <c r="Z48" s="17">
        <f t="shared" si="6"/>
        <v>10576</v>
      </c>
      <c r="AA48" s="17">
        <f t="shared" si="7"/>
        <v>10783</v>
      </c>
      <c r="AB48" s="18">
        <f t="shared" si="8"/>
        <v>1</v>
      </c>
      <c r="AC48" s="2"/>
      <c r="AD48" s="8">
        <f>us_p3_dyn!M222</f>
        <v>9196</v>
      </c>
      <c r="AE48" s="8">
        <f>us_p3_dyn!N222</f>
        <v>10572</v>
      </c>
      <c r="AF48" s="8">
        <f>us_p3_dyn!O222</f>
        <v>10572</v>
      </c>
      <c r="AG48" s="3">
        <f>us_p3_st!M222</f>
        <v>9196</v>
      </c>
      <c r="AH48" s="3">
        <f>us_p3_st!N222</f>
        <v>10612</v>
      </c>
      <c r="AI48" s="3">
        <f>us_p3_st!O222</f>
        <v>10640</v>
      </c>
      <c r="AJ48" s="2">
        <f t="shared" si="9"/>
        <v>10572</v>
      </c>
      <c r="AK48" s="2">
        <f t="shared" si="9"/>
        <v>10572</v>
      </c>
      <c r="AL48" s="16">
        <f t="shared" si="10"/>
        <v>0</v>
      </c>
      <c r="AM48" s="16">
        <f t="shared" si="11"/>
        <v>6.4320847521755582E-3</v>
      </c>
      <c r="AN48" s="17">
        <f t="shared" si="12"/>
        <v>10572</v>
      </c>
      <c r="AO48" s="17">
        <f t="shared" si="13"/>
        <v>10612</v>
      </c>
      <c r="AP48" s="18">
        <f t="shared" si="14"/>
        <v>1</v>
      </c>
      <c r="AQ48" s="18"/>
      <c r="AR48" s="3">
        <f>us_dsmga2_dyn!M222</f>
        <v>9196</v>
      </c>
      <c r="AS48" s="3">
        <f>us_dsmga2_dyn!N222</f>
        <v>10579</v>
      </c>
      <c r="AT48" s="3">
        <f>us_dsmga2_dyn!O222</f>
        <v>10586</v>
      </c>
      <c r="AU48" s="8">
        <f>us_dsmga2_st!M222</f>
        <v>9196</v>
      </c>
      <c r="AV48" s="8">
        <f>us_dsmga2_st!N222</f>
        <v>10746</v>
      </c>
      <c r="AW48" s="8">
        <f>us_dsmga2_st!O222</f>
        <v>10769</v>
      </c>
      <c r="AX48" s="3">
        <f>us_dsmga2_st_st!M222</f>
        <v>9196</v>
      </c>
      <c r="AY48" s="3">
        <f>us_dsmga2_st_st!N222</f>
        <v>11049</v>
      </c>
      <c r="AZ48" s="3">
        <f>us_dsmga2_st_st!O222</f>
        <v>11103</v>
      </c>
      <c r="BA48" s="2">
        <f t="shared" si="15"/>
        <v>10579</v>
      </c>
      <c r="BB48" s="2">
        <f t="shared" si="15"/>
        <v>10586</v>
      </c>
      <c r="BC48" s="16">
        <f t="shared" si="16"/>
        <v>6.6168825030721236E-4</v>
      </c>
      <c r="BD48" s="16">
        <f t="shared" si="17"/>
        <v>1.7960109651195766E-2</v>
      </c>
      <c r="BE48" s="16">
        <f t="shared" si="18"/>
        <v>4.9532091880139899E-2</v>
      </c>
      <c r="BF48" s="17">
        <f t="shared" si="19"/>
        <v>10586</v>
      </c>
      <c r="BG48" s="17">
        <f t="shared" si="20"/>
        <v>10746</v>
      </c>
      <c r="BH48" s="18">
        <f t="shared" si="21"/>
        <v>1</v>
      </c>
      <c r="BI48" s="18"/>
      <c r="BJ48" s="3">
        <f>us_mup_dyn!M222</f>
        <v>9196</v>
      </c>
      <c r="BK48" s="3">
        <f>us_mup_dyn!N222</f>
        <v>10695</v>
      </c>
      <c r="BL48" s="3">
        <f>us_mup_dyn!O222</f>
        <v>10745</v>
      </c>
      <c r="BM48" s="8">
        <f>us_mup_st!M222</f>
        <v>9196</v>
      </c>
      <c r="BN48" s="8">
        <f>us_mup_st!N222</f>
        <v>10769</v>
      </c>
      <c r="BO48" s="8">
        <f>us_mup_st!O222</f>
        <v>10873</v>
      </c>
      <c r="BP48" s="3">
        <f>us_mup_st_st!M222</f>
        <v>9196</v>
      </c>
      <c r="BQ48" s="3">
        <f>us_mup_st_st!N222</f>
        <v>10822</v>
      </c>
      <c r="BR48" s="3">
        <f>us_mup_st_st!O222</f>
        <v>10867</v>
      </c>
      <c r="BS48" s="2">
        <f t="shared" si="22"/>
        <v>10695</v>
      </c>
      <c r="BT48" s="2">
        <f t="shared" si="22"/>
        <v>10745</v>
      </c>
      <c r="BU48" s="16">
        <f t="shared" si="23"/>
        <v>4.6750818139317434E-3</v>
      </c>
      <c r="BV48" s="16">
        <f t="shared" si="24"/>
        <v>1.6643291257597007E-2</v>
      </c>
      <c r="BW48" s="16">
        <f t="shared" si="25"/>
        <v>1.6082281439925197E-2</v>
      </c>
      <c r="BX48" s="17">
        <f t="shared" si="26"/>
        <v>10745</v>
      </c>
      <c r="BY48" s="17">
        <f t="shared" si="27"/>
        <v>10769</v>
      </c>
      <c r="BZ48" s="18">
        <f t="shared" si="28"/>
        <v>1</v>
      </c>
      <c r="CA48" s="2"/>
      <c r="CB48" s="2">
        <f t="shared" si="29"/>
        <v>1</v>
      </c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15"/>
      <c r="EI48" s="15"/>
      <c r="EJ48" s="15"/>
      <c r="EK48" s="15"/>
      <c r="EL48" s="15"/>
      <c r="EM48" s="15"/>
      <c r="EN48" s="15"/>
      <c r="EO48" s="15"/>
      <c r="EP48" s="2"/>
      <c r="EQ48" s="15"/>
      <c r="ER48" s="15"/>
      <c r="ES48" s="15"/>
      <c r="ET48" s="15"/>
      <c r="EU48" s="15"/>
      <c r="EV48" s="15"/>
      <c r="EW48" s="15"/>
      <c r="EX48" s="15"/>
    </row>
    <row r="49" spans="1:154" x14ac:dyDescent="0.25">
      <c r="A49" s="2" t="s">
        <v>468</v>
      </c>
      <c r="B49" s="2"/>
      <c r="C49" s="4">
        <v>1000</v>
      </c>
      <c r="D49" s="4">
        <v>7897</v>
      </c>
      <c r="E49" s="4">
        <v>9491</v>
      </c>
      <c r="F49" s="1">
        <f t="shared" si="0"/>
        <v>1</v>
      </c>
      <c r="G49" s="1">
        <f t="shared" si="1"/>
        <v>9847</v>
      </c>
      <c r="H49">
        <v>8765</v>
      </c>
      <c r="I49">
        <v>10583</v>
      </c>
      <c r="J49">
        <v>8765</v>
      </c>
      <c r="K49">
        <v>9852</v>
      </c>
      <c r="L49" s="3">
        <f>us_ltga_dyn!M227</f>
        <v>8765</v>
      </c>
      <c r="M49" s="3">
        <f>us_ltga_dyn!N227</f>
        <v>9849</v>
      </c>
      <c r="N49" s="3">
        <f>us_ltga_dyn!O227</f>
        <v>9855</v>
      </c>
      <c r="O49" s="8">
        <f>us_ltga_st!M227</f>
        <v>8765</v>
      </c>
      <c r="P49" s="8">
        <f>us_ltga_st!N227</f>
        <v>9924</v>
      </c>
      <c r="Q49" s="8">
        <f>us_ltga_st!O227</f>
        <v>9940</v>
      </c>
      <c r="R49" s="3">
        <f>us_ltga_st_st!M227</f>
        <v>8765</v>
      </c>
      <c r="S49" s="3">
        <f>us_ltga_st_st!N227</f>
        <v>9904</v>
      </c>
      <c r="T49" s="3">
        <f>us_ltga_st_st!O227</f>
        <v>9938</v>
      </c>
      <c r="U49" s="2">
        <f t="shared" si="2"/>
        <v>9849</v>
      </c>
      <c r="V49" s="2">
        <f t="shared" si="2"/>
        <v>9855</v>
      </c>
      <c r="W49" s="16">
        <f t="shared" si="3"/>
        <v>6.0919890344197382E-4</v>
      </c>
      <c r="X49" s="16">
        <f t="shared" si="4"/>
        <v>9.2395167022032692E-3</v>
      </c>
      <c r="Y49" s="16">
        <f t="shared" si="5"/>
        <v>9.0364504010559451E-3</v>
      </c>
      <c r="Z49" s="17">
        <f t="shared" si="6"/>
        <v>9855</v>
      </c>
      <c r="AA49" s="17">
        <f t="shared" si="7"/>
        <v>9904</v>
      </c>
      <c r="AB49" s="18">
        <f t="shared" si="8"/>
        <v>1</v>
      </c>
      <c r="AC49" s="2"/>
      <c r="AD49" s="8">
        <f>us_p3_dyn!M227</f>
        <v>8765</v>
      </c>
      <c r="AE49" s="8">
        <f>us_p3_dyn!N227</f>
        <v>9847</v>
      </c>
      <c r="AF49" s="8">
        <f>us_p3_dyn!O227</f>
        <v>9847</v>
      </c>
      <c r="AG49" s="3">
        <f>us_p3_st!M227</f>
        <v>8765</v>
      </c>
      <c r="AH49" s="3">
        <f>us_p3_st!N227</f>
        <v>9857</v>
      </c>
      <c r="AI49" s="3">
        <f>us_p3_st!O227</f>
        <v>9863</v>
      </c>
      <c r="AJ49" s="2">
        <f t="shared" si="9"/>
        <v>9847</v>
      </c>
      <c r="AK49" s="2">
        <f t="shared" si="9"/>
        <v>9847</v>
      </c>
      <c r="AL49" s="16">
        <f t="shared" si="10"/>
        <v>0</v>
      </c>
      <c r="AM49" s="16">
        <f t="shared" si="11"/>
        <v>1.6248603635625064E-3</v>
      </c>
      <c r="AN49" s="17">
        <f t="shared" si="12"/>
        <v>9847</v>
      </c>
      <c r="AO49" s="17">
        <f t="shared" si="13"/>
        <v>9857</v>
      </c>
      <c r="AP49" s="18">
        <f t="shared" si="14"/>
        <v>1</v>
      </c>
      <c r="AQ49" s="18"/>
      <c r="AR49" s="3">
        <f>us_dsmga2_dyn!M227</f>
        <v>8765</v>
      </c>
      <c r="AS49" s="3">
        <f>us_dsmga2_dyn!N227</f>
        <v>9848</v>
      </c>
      <c r="AT49" s="3">
        <f>us_dsmga2_dyn!O227</f>
        <v>9849</v>
      </c>
      <c r="AU49" s="8">
        <f>us_dsmga2_st!M227</f>
        <v>8765</v>
      </c>
      <c r="AV49" s="8">
        <f>us_dsmga2_st!N227</f>
        <v>9874</v>
      </c>
      <c r="AW49" s="8">
        <f>us_dsmga2_st!O227</f>
        <v>9884</v>
      </c>
      <c r="AX49" s="3">
        <f>us_dsmga2_st_st!M227</f>
        <v>8765</v>
      </c>
      <c r="AY49" s="3">
        <f>us_dsmga2_st_st!N227</f>
        <v>10113</v>
      </c>
      <c r="AZ49" s="3">
        <f>us_dsmga2_st_st!O227</f>
        <v>10143</v>
      </c>
      <c r="BA49" s="2">
        <f t="shared" si="15"/>
        <v>9848</v>
      </c>
      <c r="BB49" s="2">
        <f t="shared" si="15"/>
        <v>9849</v>
      </c>
      <c r="BC49" s="16">
        <f t="shared" si="16"/>
        <v>1.0154346060113728E-4</v>
      </c>
      <c r="BD49" s="16">
        <f t="shared" si="17"/>
        <v>3.6555645816409425E-3</v>
      </c>
      <c r="BE49" s="16">
        <f t="shared" si="18"/>
        <v>2.99553208773355E-2</v>
      </c>
      <c r="BF49" s="17">
        <f t="shared" si="19"/>
        <v>9849</v>
      </c>
      <c r="BG49" s="17">
        <f t="shared" si="20"/>
        <v>9874</v>
      </c>
      <c r="BH49" s="18">
        <f t="shared" si="21"/>
        <v>1</v>
      </c>
      <c r="BI49" s="18"/>
      <c r="BJ49" s="3">
        <f>us_mup_dyn!M227</f>
        <v>8765</v>
      </c>
      <c r="BK49" s="3">
        <f>us_mup_dyn!N227</f>
        <v>9900</v>
      </c>
      <c r="BL49" s="3">
        <f>us_mup_dyn!O227</f>
        <v>9916</v>
      </c>
      <c r="BM49" s="8">
        <f>us_mup_st!M227</f>
        <v>8765</v>
      </c>
      <c r="BN49" s="8">
        <f>us_mup_st!N227</f>
        <v>9966</v>
      </c>
      <c r="BO49" s="8">
        <f>us_mup_st!O227</f>
        <v>10014</v>
      </c>
      <c r="BP49" s="3">
        <f>us_mup_st_st!M227</f>
        <v>8765</v>
      </c>
      <c r="BQ49" s="3">
        <f>us_mup_st_st!N227</f>
        <v>9959</v>
      </c>
      <c r="BR49" s="3">
        <f>us_mup_st_st!O227</f>
        <v>10002</v>
      </c>
      <c r="BS49" s="2">
        <f t="shared" si="22"/>
        <v>9900</v>
      </c>
      <c r="BT49" s="2">
        <f t="shared" si="22"/>
        <v>9916</v>
      </c>
      <c r="BU49" s="16">
        <f t="shared" si="23"/>
        <v>1.6161616161616162E-3</v>
      </c>
      <c r="BV49" s="16">
        <f t="shared" si="24"/>
        <v>1.1515151515151515E-2</v>
      </c>
      <c r="BW49" s="16">
        <f t="shared" si="25"/>
        <v>1.0303030303030303E-2</v>
      </c>
      <c r="BX49" s="17">
        <f t="shared" si="26"/>
        <v>9916</v>
      </c>
      <c r="BY49" s="17">
        <f t="shared" si="27"/>
        <v>9959</v>
      </c>
      <c r="BZ49" s="18">
        <f t="shared" si="28"/>
        <v>1</v>
      </c>
      <c r="CA49" s="2"/>
      <c r="CB49" s="2">
        <f t="shared" si="29"/>
        <v>1</v>
      </c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15"/>
      <c r="EI49" s="15"/>
      <c r="EJ49" s="15"/>
      <c r="EK49" s="15"/>
      <c r="EL49" s="15"/>
      <c r="EM49" s="15"/>
      <c r="EN49" s="15"/>
      <c r="EO49" s="15"/>
      <c r="EP49" s="2"/>
      <c r="EQ49" s="15"/>
      <c r="ER49" s="15"/>
      <c r="ES49" s="15"/>
      <c r="ET49" s="15"/>
      <c r="EU49" s="15"/>
      <c r="EV49" s="15"/>
      <c r="EW49" s="15"/>
      <c r="EX49" s="15"/>
    </row>
    <row r="50" spans="1:154" x14ac:dyDescent="0.25">
      <c r="A50" s="2" t="s">
        <v>469</v>
      </c>
      <c r="B50" s="2"/>
      <c r="C50" s="4">
        <v>1000</v>
      </c>
      <c r="D50" s="4">
        <v>8654</v>
      </c>
      <c r="E50" s="4">
        <v>9629</v>
      </c>
      <c r="F50" s="1">
        <f t="shared" si="0"/>
        <v>0</v>
      </c>
      <c r="G50" s="1">
        <f t="shared" si="1"/>
        <v>10713</v>
      </c>
      <c r="H50">
        <v>9552</v>
      </c>
      <c r="I50">
        <v>11729</v>
      </c>
      <c r="J50">
        <v>9552</v>
      </c>
      <c r="K50">
        <v>10724</v>
      </c>
      <c r="L50" s="3">
        <f>us_ltga_dyn!M232</f>
        <v>9552</v>
      </c>
      <c r="M50" s="3">
        <f>us_ltga_dyn!N232</f>
        <v>10727</v>
      </c>
      <c r="N50" s="3">
        <f>us_ltga_dyn!O232</f>
        <v>10735</v>
      </c>
      <c r="O50" s="8">
        <f>us_ltga_st!M232</f>
        <v>9552</v>
      </c>
      <c r="P50" s="8">
        <f>us_ltga_st!N232</f>
        <v>10759</v>
      </c>
      <c r="Q50" s="8">
        <f>us_ltga_st!O232</f>
        <v>10780</v>
      </c>
      <c r="R50" s="3">
        <f>us_ltga_st_st!M232</f>
        <v>9552</v>
      </c>
      <c r="S50" s="3">
        <f>us_ltga_st_st!N232</f>
        <v>10760</v>
      </c>
      <c r="T50" s="3">
        <f>us_ltga_st_st!O232</f>
        <v>10771</v>
      </c>
      <c r="U50" s="2">
        <f t="shared" si="2"/>
        <v>10727</v>
      </c>
      <c r="V50" s="2">
        <f t="shared" si="2"/>
        <v>10735</v>
      </c>
      <c r="W50" s="16">
        <f t="shared" si="3"/>
        <v>7.4578167241540043E-4</v>
      </c>
      <c r="X50" s="16">
        <f t="shared" si="4"/>
        <v>4.9408035797520273E-3</v>
      </c>
      <c r="Y50" s="16">
        <f t="shared" si="5"/>
        <v>4.1017991982847017E-3</v>
      </c>
      <c r="Z50" s="17">
        <f t="shared" si="6"/>
        <v>10735</v>
      </c>
      <c r="AA50" s="17">
        <f t="shared" si="7"/>
        <v>10759</v>
      </c>
      <c r="AB50" s="18">
        <f t="shared" si="8"/>
        <v>1</v>
      </c>
      <c r="AC50" s="2"/>
      <c r="AD50" s="8">
        <f>us_p3_dyn!M232</f>
        <v>9552</v>
      </c>
      <c r="AE50" s="8">
        <f>us_p3_dyn!N232</f>
        <v>10713</v>
      </c>
      <c r="AF50" s="8">
        <f>us_p3_dyn!O232</f>
        <v>10713</v>
      </c>
      <c r="AG50" s="3">
        <f>us_p3_st!M232</f>
        <v>9552</v>
      </c>
      <c r="AH50" s="3">
        <f>us_p3_st!N232</f>
        <v>10714</v>
      </c>
      <c r="AI50" s="3">
        <f>us_p3_st!O232</f>
        <v>10716</v>
      </c>
      <c r="AJ50" s="2">
        <f t="shared" si="9"/>
        <v>10713</v>
      </c>
      <c r="AK50" s="2">
        <f t="shared" si="9"/>
        <v>10713</v>
      </c>
      <c r="AL50" s="16">
        <f t="shared" si="10"/>
        <v>0</v>
      </c>
      <c r="AM50" s="16">
        <f t="shared" si="11"/>
        <v>2.8003360403248392E-4</v>
      </c>
      <c r="AN50" s="17">
        <f t="shared" si="12"/>
        <v>10713</v>
      </c>
      <c r="AO50" s="17">
        <f t="shared" si="13"/>
        <v>10714</v>
      </c>
      <c r="AP50" s="18">
        <f t="shared" si="14"/>
        <v>1</v>
      </c>
      <c r="AQ50" s="18"/>
      <c r="AR50" s="3">
        <f>us_dsmga2_dyn!M232</f>
        <v>9552</v>
      </c>
      <c r="AS50" s="3">
        <f>us_dsmga2_dyn!N232</f>
        <v>10726</v>
      </c>
      <c r="AT50" s="3">
        <f>us_dsmga2_dyn!O232</f>
        <v>10732</v>
      </c>
      <c r="AU50" s="8">
        <f>us_dsmga2_st!M232</f>
        <v>9552</v>
      </c>
      <c r="AV50" s="8">
        <f>us_dsmga2_st!N232</f>
        <v>10726</v>
      </c>
      <c r="AW50" s="8">
        <f>us_dsmga2_st!O232</f>
        <v>10729</v>
      </c>
      <c r="AX50" s="3">
        <f>us_dsmga2_st_st!M232</f>
        <v>9552</v>
      </c>
      <c r="AY50" s="3">
        <f>us_dsmga2_st_st!N232</f>
        <v>10916</v>
      </c>
      <c r="AZ50" s="3">
        <f>us_dsmga2_st_st!O232</f>
        <v>10937</v>
      </c>
      <c r="BA50" s="2">
        <f t="shared" si="15"/>
        <v>10726</v>
      </c>
      <c r="BB50" s="2">
        <f t="shared" si="15"/>
        <v>10729</v>
      </c>
      <c r="BC50" s="16">
        <f t="shared" si="16"/>
        <v>5.593884020137983E-4</v>
      </c>
      <c r="BD50" s="16">
        <f t="shared" si="17"/>
        <v>2.7969420100689915E-4</v>
      </c>
      <c r="BE50" s="16">
        <f t="shared" si="18"/>
        <v>1.9671825470818572E-2</v>
      </c>
      <c r="BF50" s="17">
        <f t="shared" si="19"/>
        <v>10732</v>
      </c>
      <c r="BG50" s="17">
        <f t="shared" si="20"/>
        <v>10726</v>
      </c>
      <c r="BH50" s="18">
        <f t="shared" si="21"/>
        <v>0</v>
      </c>
      <c r="BI50" s="18"/>
      <c r="BJ50" s="3">
        <f>us_mup_dyn!M232</f>
        <v>9600</v>
      </c>
      <c r="BK50" s="3">
        <f>us_mup_dyn!N232</f>
        <v>10784</v>
      </c>
      <c r="BL50" s="3">
        <f>us_mup_dyn!O232</f>
        <v>10816</v>
      </c>
      <c r="BM50" s="8">
        <f>us_mup_st!M232</f>
        <v>9552</v>
      </c>
      <c r="BN50" s="8">
        <f>us_mup_st!N232</f>
        <v>10788</v>
      </c>
      <c r="BO50" s="8">
        <f>us_mup_st!O232</f>
        <v>10812</v>
      </c>
      <c r="BP50" s="3">
        <f>us_mup_st_st!M232</f>
        <v>9552</v>
      </c>
      <c r="BQ50" s="3">
        <f>us_mup_st_st!N232</f>
        <v>10782</v>
      </c>
      <c r="BR50" s="3">
        <f>us_mup_st_st!O232</f>
        <v>10822</v>
      </c>
      <c r="BS50" s="2">
        <f t="shared" si="22"/>
        <v>10782</v>
      </c>
      <c r="BT50" s="2">
        <f t="shared" si="22"/>
        <v>10812</v>
      </c>
      <c r="BU50" s="16">
        <f t="shared" si="23"/>
        <v>3.1534038211834541E-3</v>
      </c>
      <c r="BV50" s="16">
        <f t="shared" si="24"/>
        <v>2.7824151363383415E-3</v>
      </c>
      <c r="BW50" s="16">
        <f t="shared" si="25"/>
        <v>3.7098868484511222E-3</v>
      </c>
      <c r="BX50" s="17">
        <f t="shared" si="26"/>
        <v>10816</v>
      </c>
      <c r="BY50" s="17">
        <f t="shared" si="27"/>
        <v>10782</v>
      </c>
      <c r="BZ50" s="18">
        <f t="shared" si="28"/>
        <v>0</v>
      </c>
      <c r="CA50" s="2"/>
      <c r="CB50" s="2">
        <f t="shared" si="29"/>
        <v>0</v>
      </c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15"/>
      <c r="EI50" s="15"/>
      <c r="EJ50" s="15"/>
      <c r="EK50" s="15"/>
      <c r="EL50" s="15"/>
      <c r="EM50" s="15"/>
      <c r="EN50" s="15"/>
      <c r="EO50" s="15"/>
      <c r="EP50" s="2"/>
      <c r="EQ50" s="15"/>
      <c r="ER50" s="15"/>
      <c r="ES50" s="15"/>
      <c r="ET50" s="15"/>
      <c r="EU50" s="15"/>
      <c r="EV50" s="15"/>
      <c r="EW50" s="15"/>
      <c r="EX50" s="15"/>
    </row>
    <row r="51" spans="1:154" x14ac:dyDescent="0.25">
      <c r="A51" s="2" t="s">
        <v>470</v>
      </c>
      <c r="B51" s="2"/>
      <c r="C51" s="4">
        <v>1000</v>
      </c>
      <c r="D51" s="4">
        <v>9990</v>
      </c>
      <c r="E51" s="4">
        <v>11559</v>
      </c>
      <c r="F51" s="1">
        <f t="shared" si="0"/>
        <v>0</v>
      </c>
      <c r="G51" s="1">
        <f t="shared" si="1"/>
        <v>12130</v>
      </c>
      <c r="H51">
        <v>11240</v>
      </c>
      <c r="I51">
        <v>13113</v>
      </c>
      <c r="J51">
        <v>11240</v>
      </c>
      <c r="K51">
        <v>12141</v>
      </c>
      <c r="L51" s="3">
        <f>us_ltga_dyn!M237</f>
        <v>11240</v>
      </c>
      <c r="M51" s="3">
        <f>us_ltga_dyn!N237</f>
        <v>12135</v>
      </c>
      <c r="N51" s="3">
        <f>us_ltga_dyn!O237</f>
        <v>12140</v>
      </c>
      <c r="O51" s="8">
        <f>us_ltga_st!M237</f>
        <v>11240</v>
      </c>
      <c r="P51" s="8">
        <f>us_ltga_st!N237</f>
        <v>12243</v>
      </c>
      <c r="Q51" s="8">
        <f>us_ltga_st!O237</f>
        <v>12283</v>
      </c>
      <c r="R51" s="3">
        <f>us_ltga_st_st!M237</f>
        <v>11240</v>
      </c>
      <c r="S51" s="3">
        <f>us_ltga_st_st!N237</f>
        <v>12237</v>
      </c>
      <c r="T51" s="3">
        <f>us_ltga_st_st!O237</f>
        <v>12250</v>
      </c>
      <c r="U51" s="2">
        <f t="shared" si="2"/>
        <v>12135</v>
      </c>
      <c r="V51" s="2">
        <f t="shared" si="2"/>
        <v>12140</v>
      </c>
      <c r="W51" s="16">
        <f t="shared" si="3"/>
        <v>4.1203131437989287E-4</v>
      </c>
      <c r="X51" s="16">
        <f t="shared" si="4"/>
        <v>1.219612690564483E-2</v>
      </c>
      <c r="Y51" s="16">
        <f t="shared" si="5"/>
        <v>9.476720230737536E-3</v>
      </c>
      <c r="Z51" s="17">
        <f t="shared" si="6"/>
        <v>12140</v>
      </c>
      <c r="AA51" s="17">
        <f t="shared" si="7"/>
        <v>12237</v>
      </c>
      <c r="AB51" s="18">
        <f t="shared" si="8"/>
        <v>1</v>
      </c>
      <c r="AC51" s="2"/>
      <c r="AD51" s="8">
        <f>us_p3_dyn!M237</f>
        <v>11240</v>
      </c>
      <c r="AE51" s="8">
        <f>us_p3_dyn!N237</f>
        <v>12130</v>
      </c>
      <c r="AF51" s="8">
        <f>us_p3_dyn!O237</f>
        <v>12130</v>
      </c>
      <c r="AG51" s="3">
        <f>us_p3_st!M237</f>
        <v>11240</v>
      </c>
      <c r="AH51" s="3">
        <f>us_p3_st!N237</f>
        <v>12165</v>
      </c>
      <c r="AI51" s="3">
        <f>us_p3_st!O237</f>
        <v>12174</v>
      </c>
      <c r="AJ51" s="2">
        <f t="shared" si="9"/>
        <v>12130</v>
      </c>
      <c r="AK51" s="2">
        <f t="shared" si="9"/>
        <v>12130</v>
      </c>
      <c r="AL51" s="16">
        <f t="shared" si="10"/>
        <v>0</v>
      </c>
      <c r="AM51" s="16">
        <f t="shared" si="11"/>
        <v>3.6273701566364386E-3</v>
      </c>
      <c r="AN51" s="17">
        <f t="shared" si="12"/>
        <v>12130</v>
      </c>
      <c r="AO51" s="17">
        <f t="shared" si="13"/>
        <v>12165</v>
      </c>
      <c r="AP51" s="18">
        <f t="shared" si="14"/>
        <v>1</v>
      </c>
      <c r="AQ51" s="18"/>
      <c r="AR51" s="3">
        <f>us_dsmga2_dyn!M237</f>
        <v>11240</v>
      </c>
      <c r="AS51" s="3">
        <f>us_dsmga2_dyn!N237</f>
        <v>12132</v>
      </c>
      <c r="AT51" s="3">
        <f>us_dsmga2_dyn!O237</f>
        <v>12135</v>
      </c>
      <c r="AU51" s="8">
        <f>us_dsmga2_st!M237</f>
        <v>11240</v>
      </c>
      <c r="AV51" s="8">
        <f>us_dsmga2_st!N237</f>
        <v>12164</v>
      </c>
      <c r="AW51" s="8">
        <f>us_dsmga2_st!O237</f>
        <v>12168</v>
      </c>
      <c r="AX51" s="3">
        <f>us_dsmga2_st_st!M237</f>
        <v>11258</v>
      </c>
      <c r="AY51" s="3">
        <f>us_dsmga2_st_st!N237</f>
        <v>12826</v>
      </c>
      <c r="AZ51" s="3">
        <f>us_dsmga2_st_st!O237</f>
        <v>12879</v>
      </c>
      <c r="BA51" s="2">
        <f t="shared" si="15"/>
        <v>12132</v>
      </c>
      <c r="BB51" s="2">
        <f t="shared" si="15"/>
        <v>12135</v>
      </c>
      <c r="BC51" s="16">
        <f t="shared" si="16"/>
        <v>2.4727992087042531E-4</v>
      </c>
      <c r="BD51" s="16">
        <f t="shared" si="17"/>
        <v>2.967359050445104E-3</v>
      </c>
      <c r="BE51" s="16">
        <f t="shared" si="18"/>
        <v>6.1572700296735908E-2</v>
      </c>
      <c r="BF51" s="17">
        <f t="shared" si="19"/>
        <v>12135</v>
      </c>
      <c r="BG51" s="17">
        <f t="shared" si="20"/>
        <v>12164</v>
      </c>
      <c r="BH51" s="18">
        <f t="shared" si="21"/>
        <v>1</v>
      </c>
      <c r="BI51" s="18"/>
      <c r="BJ51" s="3">
        <f>us_mup_dyn!M237</f>
        <v>11258</v>
      </c>
      <c r="BK51" s="3">
        <f>us_mup_dyn!N237</f>
        <v>12378</v>
      </c>
      <c r="BL51" s="3">
        <f>us_mup_dyn!O237</f>
        <v>12423</v>
      </c>
      <c r="BM51" s="8">
        <f>us_mup_st!M237</f>
        <v>11240</v>
      </c>
      <c r="BN51" s="8">
        <f>us_mup_st!N237</f>
        <v>12343</v>
      </c>
      <c r="BO51" s="8">
        <f>us_mup_st!O237</f>
        <v>12386</v>
      </c>
      <c r="BP51" s="3">
        <f>us_mup_st_st!M237</f>
        <v>11240</v>
      </c>
      <c r="BQ51" s="3">
        <f>us_mup_st_st!N237</f>
        <v>12340</v>
      </c>
      <c r="BR51" s="3">
        <f>us_mup_st_st!O237</f>
        <v>12381</v>
      </c>
      <c r="BS51" s="2">
        <f t="shared" si="22"/>
        <v>12340</v>
      </c>
      <c r="BT51" s="2">
        <f t="shared" si="22"/>
        <v>12381</v>
      </c>
      <c r="BU51" s="16">
        <f t="shared" si="23"/>
        <v>6.7260940032414914E-3</v>
      </c>
      <c r="BV51" s="16">
        <f t="shared" si="24"/>
        <v>3.7277147487844407E-3</v>
      </c>
      <c r="BW51" s="16">
        <f t="shared" si="25"/>
        <v>3.3225283630470017E-3</v>
      </c>
      <c r="BX51" s="17">
        <f t="shared" si="26"/>
        <v>12423</v>
      </c>
      <c r="BY51" s="17">
        <f t="shared" si="27"/>
        <v>12340</v>
      </c>
      <c r="BZ51" s="18">
        <f t="shared" si="28"/>
        <v>0</v>
      </c>
      <c r="CA51" s="2"/>
      <c r="CB51" s="2">
        <f t="shared" si="29"/>
        <v>0</v>
      </c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15"/>
      <c r="EI51" s="15"/>
      <c r="EJ51" s="15"/>
      <c r="EK51" s="15"/>
      <c r="EL51" s="15"/>
      <c r="EM51" s="15"/>
      <c r="EN51" s="15"/>
      <c r="EO51" s="15"/>
      <c r="EP51" s="2"/>
      <c r="EQ51" s="15"/>
      <c r="ER51" s="15"/>
      <c r="ES51" s="15"/>
      <c r="ET51" s="15"/>
      <c r="EU51" s="15"/>
      <c r="EV51" s="15"/>
      <c r="EW51" s="15"/>
      <c r="EX51" s="15"/>
    </row>
    <row r="52" spans="1:154" x14ac:dyDescent="0.25">
      <c r="A52" s="2" t="s">
        <v>471</v>
      </c>
      <c r="B52" s="2"/>
      <c r="C52" s="4">
        <v>1000</v>
      </c>
      <c r="D52" s="4">
        <v>10281</v>
      </c>
      <c r="E52" s="4">
        <v>10893</v>
      </c>
      <c r="F52" s="1">
        <f t="shared" si="0"/>
        <v>1</v>
      </c>
      <c r="G52" s="1">
        <f t="shared" si="1"/>
        <v>11745</v>
      </c>
      <c r="H52">
        <v>10806</v>
      </c>
      <c r="I52">
        <v>12729</v>
      </c>
      <c r="J52">
        <v>10806</v>
      </c>
      <c r="K52">
        <v>11758</v>
      </c>
      <c r="L52" s="3">
        <f>us_ltga_dyn!M242</f>
        <v>10806</v>
      </c>
      <c r="M52" s="3">
        <f>us_ltga_dyn!N242</f>
        <v>11747</v>
      </c>
      <c r="N52" s="3">
        <f>us_ltga_dyn!O242</f>
        <v>11750</v>
      </c>
      <c r="O52" s="8">
        <f>us_ltga_st!M242</f>
        <v>10806</v>
      </c>
      <c r="P52" s="8">
        <f>us_ltga_st!N242</f>
        <v>11807</v>
      </c>
      <c r="Q52" s="8">
        <f>us_ltga_st!O242</f>
        <v>11819</v>
      </c>
      <c r="R52" s="3">
        <f>us_ltga_st_st!M242</f>
        <v>10806</v>
      </c>
      <c r="S52" s="3">
        <f>us_ltga_st_st!N242</f>
        <v>11798</v>
      </c>
      <c r="T52" s="3">
        <f>us_ltga_st_st!O242</f>
        <v>11817</v>
      </c>
      <c r="U52" s="2">
        <f t="shared" si="2"/>
        <v>11747</v>
      </c>
      <c r="V52" s="2">
        <f t="shared" si="2"/>
        <v>11750</v>
      </c>
      <c r="W52" s="16">
        <f t="shared" si="3"/>
        <v>2.5538435345194517E-4</v>
      </c>
      <c r="X52" s="16">
        <f t="shared" si="4"/>
        <v>6.1292244828466845E-3</v>
      </c>
      <c r="Y52" s="16">
        <f t="shared" si="5"/>
        <v>5.958968247212054E-3</v>
      </c>
      <c r="Z52" s="17">
        <f t="shared" si="6"/>
        <v>11750</v>
      </c>
      <c r="AA52" s="17">
        <f t="shared" si="7"/>
        <v>11798</v>
      </c>
      <c r="AB52" s="18">
        <f t="shared" si="8"/>
        <v>1</v>
      </c>
      <c r="AC52" s="2"/>
      <c r="AD52" s="8">
        <f>us_p3_dyn!M242</f>
        <v>10806</v>
      </c>
      <c r="AE52" s="8">
        <f>us_p3_dyn!N242</f>
        <v>11744</v>
      </c>
      <c r="AF52" s="8">
        <f>us_p3_dyn!O242</f>
        <v>11745</v>
      </c>
      <c r="AG52" s="3">
        <f>us_p3_st!M242</f>
        <v>10806</v>
      </c>
      <c r="AH52" s="3">
        <f>us_p3_st!N242</f>
        <v>11758</v>
      </c>
      <c r="AI52" s="3">
        <f>us_p3_st!O242</f>
        <v>11764</v>
      </c>
      <c r="AJ52" s="2">
        <f t="shared" si="9"/>
        <v>11744</v>
      </c>
      <c r="AK52" s="2">
        <f t="shared" si="9"/>
        <v>11745</v>
      </c>
      <c r="AL52" s="16">
        <f t="shared" si="10"/>
        <v>8.5149863760217981E-5</v>
      </c>
      <c r="AM52" s="16">
        <f t="shared" si="11"/>
        <v>1.7029972752043597E-3</v>
      </c>
      <c r="AN52" s="17">
        <f t="shared" si="12"/>
        <v>11745</v>
      </c>
      <c r="AO52" s="17">
        <f t="shared" si="13"/>
        <v>11758</v>
      </c>
      <c r="AP52" s="18">
        <f t="shared" si="14"/>
        <v>1</v>
      </c>
      <c r="AQ52" s="18"/>
      <c r="AR52" s="3">
        <f>us_dsmga2_dyn!M242</f>
        <v>10806</v>
      </c>
      <c r="AS52" s="3">
        <f>us_dsmga2_dyn!N242</f>
        <v>11749</v>
      </c>
      <c r="AT52" s="3">
        <f>us_dsmga2_dyn!O242</f>
        <v>11752</v>
      </c>
      <c r="AU52" s="8">
        <f>us_dsmga2_st!M242</f>
        <v>10806</v>
      </c>
      <c r="AV52" s="8">
        <f>us_dsmga2_st!N242</f>
        <v>11761</v>
      </c>
      <c r="AW52" s="8">
        <f>us_dsmga2_st!O242</f>
        <v>11766</v>
      </c>
      <c r="AX52" s="3">
        <f>us_dsmga2_st_st!M242</f>
        <v>10890</v>
      </c>
      <c r="AY52" s="3">
        <f>us_dsmga2_st_st!N242</f>
        <v>12068</v>
      </c>
      <c r="AZ52" s="3">
        <f>us_dsmga2_st_st!O242</f>
        <v>12112</v>
      </c>
      <c r="BA52" s="2">
        <f t="shared" si="15"/>
        <v>11749</v>
      </c>
      <c r="BB52" s="2">
        <f t="shared" si="15"/>
        <v>11752</v>
      </c>
      <c r="BC52" s="16">
        <f t="shared" si="16"/>
        <v>2.5534088007490001E-4</v>
      </c>
      <c r="BD52" s="16">
        <f t="shared" si="17"/>
        <v>1.4469316537577667E-3</v>
      </c>
      <c r="BE52" s="16">
        <f t="shared" si="18"/>
        <v>3.08962464890629E-2</v>
      </c>
      <c r="BF52" s="17">
        <f t="shared" si="19"/>
        <v>11752</v>
      </c>
      <c r="BG52" s="17">
        <f t="shared" si="20"/>
        <v>11761</v>
      </c>
      <c r="BH52" s="18">
        <f t="shared" si="21"/>
        <v>1</v>
      </c>
      <c r="BI52" s="18"/>
      <c r="BJ52" s="3">
        <f>us_mup_dyn!M242</f>
        <v>10890</v>
      </c>
      <c r="BK52" s="3">
        <f>us_mup_dyn!N242</f>
        <v>11902</v>
      </c>
      <c r="BL52" s="3">
        <f>us_mup_dyn!O242</f>
        <v>11916</v>
      </c>
      <c r="BM52" s="8">
        <f>us_mup_st!M242</f>
        <v>10806</v>
      </c>
      <c r="BN52" s="8">
        <f>us_mup_st!N242</f>
        <v>11907</v>
      </c>
      <c r="BO52" s="8">
        <f>us_mup_st!O242</f>
        <v>11945</v>
      </c>
      <c r="BP52" s="3">
        <f>us_mup_st_st!M242</f>
        <v>10806</v>
      </c>
      <c r="BQ52" s="3">
        <f>us_mup_st_st!N242</f>
        <v>11890</v>
      </c>
      <c r="BR52" s="3">
        <f>us_mup_st_st!O242</f>
        <v>11932</v>
      </c>
      <c r="BS52" s="2">
        <f t="shared" si="22"/>
        <v>11890</v>
      </c>
      <c r="BT52" s="2">
        <f t="shared" si="22"/>
        <v>11916</v>
      </c>
      <c r="BU52" s="16">
        <f t="shared" si="23"/>
        <v>2.1867115222876368E-3</v>
      </c>
      <c r="BV52" s="16">
        <f t="shared" si="24"/>
        <v>4.6257359125315388E-3</v>
      </c>
      <c r="BW52" s="16">
        <f t="shared" si="25"/>
        <v>3.5323801513877208E-3</v>
      </c>
      <c r="BX52" s="17">
        <f t="shared" si="26"/>
        <v>11916</v>
      </c>
      <c r="BY52" s="17">
        <f t="shared" si="27"/>
        <v>11890</v>
      </c>
      <c r="BZ52" s="18">
        <f t="shared" si="28"/>
        <v>0</v>
      </c>
      <c r="CA52" s="2"/>
      <c r="CB52" s="2">
        <f t="shared" si="29"/>
        <v>1</v>
      </c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15"/>
      <c r="EI52" s="15"/>
      <c r="EJ52" s="15"/>
      <c r="EK52" s="15"/>
      <c r="EL52" s="15"/>
      <c r="EM52" s="15"/>
      <c r="EN52" s="15"/>
      <c r="EO52" s="15"/>
      <c r="EP52" s="2"/>
      <c r="EQ52" s="15"/>
      <c r="ER52" s="15"/>
      <c r="ES52" s="15"/>
      <c r="ET52" s="15"/>
      <c r="EU52" s="15"/>
      <c r="EV52" s="15"/>
      <c r="EW52" s="15"/>
      <c r="EX52" s="15"/>
    </row>
    <row r="53" spans="1:154" x14ac:dyDescent="0.25">
      <c r="A53" s="2" t="s">
        <v>472</v>
      </c>
      <c r="B53" s="2"/>
      <c r="C53" s="4">
        <v>1000</v>
      </c>
      <c r="D53" s="4">
        <v>11754</v>
      </c>
      <c r="E53" s="4">
        <v>12480</v>
      </c>
      <c r="F53" s="1">
        <f t="shared" si="0"/>
        <v>1</v>
      </c>
      <c r="G53" s="1">
        <f t="shared" si="1"/>
        <v>10258</v>
      </c>
      <c r="H53">
        <v>8522</v>
      </c>
      <c r="I53">
        <v>11165</v>
      </c>
      <c r="J53">
        <v>8522</v>
      </c>
      <c r="K53">
        <v>10273</v>
      </c>
      <c r="L53" s="3">
        <f>us_ltga_dyn!M247</f>
        <v>8522</v>
      </c>
      <c r="M53" s="3">
        <f>us_ltga_dyn!N247</f>
        <v>10265</v>
      </c>
      <c r="N53" s="3">
        <f>us_ltga_dyn!O247</f>
        <v>10272</v>
      </c>
      <c r="O53" s="8">
        <f>us_ltga_st!M247</f>
        <v>8522</v>
      </c>
      <c r="P53" s="8">
        <f>us_ltga_st!N247</f>
        <v>10421</v>
      </c>
      <c r="Q53" s="8">
        <f>us_ltga_st!O247</f>
        <v>10448</v>
      </c>
      <c r="R53" s="3">
        <f>us_ltga_st_st!M247</f>
        <v>8522</v>
      </c>
      <c r="S53" s="3">
        <f>us_ltga_st_st!N247</f>
        <v>10419</v>
      </c>
      <c r="T53" s="3">
        <f>us_ltga_st_st!O247</f>
        <v>10439</v>
      </c>
      <c r="U53" s="2">
        <f t="shared" si="2"/>
        <v>10265</v>
      </c>
      <c r="V53" s="2">
        <f t="shared" si="2"/>
        <v>10272</v>
      </c>
      <c r="W53" s="16">
        <f t="shared" si="3"/>
        <v>6.819288845591817E-4</v>
      </c>
      <c r="X53" s="16">
        <f t="shared" si="4"/>
        <v>1.7827569410618607E-2</v>
      </c>
      <c r="Y53" s="16">
        <f t="shared" si="5"/>
        <v>1.695080370189966E-2</v>
      </c>
      <c r="Z53" s="17">
        <f t="shared" si="6"/>
        <v>10272</v>
      </c>
      <c r="AA53" s="17">
        <f t="shared" si="7"/>
        <v>10419</v>
      </c>
      <c r="AB53" s="18">
        <f t="shared" si="8"/>
        <v>1</v>
      </c>
      <c r="AC53" s="2"/>
      <c r="AD53" s="8">
        <f>us_p3_dyn!M247</f>
        <v>8522</v>
      </c>
      <c r="AE53" s="8">
        <f>us_p3_dyn!N247</f>
        <v>10258</v>
      </c>
      <c r="AF53" s="8">
        <f>us_p3_dyn!O247</f>
        <v>10258</v>
      </c>
      <c r="AG53" s="3">
        <f>us_p3_st!M247</f>
        <v>8522</v>
      </c>
      <c r="AH53" s="3">
        <f>us_p3_st!N247</f>
        <v>10299</v>
      </c>
      <c r="AI53" s="3">
        <f>us_p3_st!O247</f>
        <v>10314</v>
      </c>
      <c r="AJ53" s="2">
        <f t="shared" si="9"/>
        <v>10258</v>
      </c>
      <c r="AK53" s="2">
        <f t="shared" si="9"/>
        <v>10258</v>
      </c>
      <c r="AL53" s="16">
        <f t="shared" si="10"/>
        <v>0</v>
      </c>
      <c r="AM53" s="16">
        <f t="shared" si="11"/>
        <v>5.4591538311561704E-3</v>
      </c>
      <c r="AN53" s="17">
        <f t="shared" si="12"/>
        <v>10258</v>
      </c>
      <c r="AO53" s="17">
        <f t="shared" si="13"/>
        <v>10299</v>
      </c>
      <c r="AP53" s="18">
        <f t="shared" si="14"/>
        <v>1</v>
      </c>
      <c r="AQ53" s="18"/>
      <c r="AR53" s="3">
        <f>us_dsmga2_dyn!M247</f>
        <v>8522</v>
      </c>
      <c r="AS53" s="3">
        <f>us_dsmga2_dyn!N247</f>
        <v>10265</v>
      </c>
      <c r="AT53" s="3">
        <f>us_dsmga2_dyn!O247</f>
        <v>10267</v>
      </c>
      <c r="AU53" s="8">
        <f>us_dsmga2_st!M247</f>
        <v>8522</v>
      </c>
      <c r="AV53" s="8">
        <f>us_dsmga2_st!N247</f>
        <v>10346</v>
      </c>
      <c r="AW53" s="8">
        <f>us_dsmga2_st!O247</f>
        <v>10371</v>
      </c>
      <c r="AX53" s="3">
        <f>us_dsmga2_st_st!M247</f>
        <v>8522</v>
      </c>
      <c r="AY53" s="3">
        <f>us_dsmga2_st_st!N247</f>
        <v>10609</v>
      </c>
      <c r="AZ53" s="3">
        <f>us_dsmga2_st_st!O247</f>
        <v>10632</v>
      </c>
      <c r="BA53" s="2">
        <f t="shared" si="15"/>
        <v>10265</v>
      </c>
      <c r="BB53" s="2">
        <f t="shared" si="15"/>
        <v>10267</v>
      </c>
      <c r="BC53" s="16">
        <f t="shared" si="16"/>
        <v>1.9483682415976619E-4</v>
      </c>
      <c r="BD53" s="16">
        <f t="shared" si="17"/>
        <v>1.0326351680467609E-2</v>
      </c>
      <c r="BE53" s="16">
        <f t="shared" si="18"/>
        <v>3.5752557233317099E-2</v>
      </c>
      <c r="BF53" s="17">
        <f t="shared" si="19"/>
        <v>10267</v>
      </c>
      <c r="BG53" s="17">
        <f t="shared" si="20"/>
        <v>10346</v>
      </c>
      <c r="BH53" s="18">
        <f t="shared" si="21"/>
        <v>1</v>
      </c>
      <c r="BI53" s="18"/>
      <c r="BJ53" s="3">
        <f>us_mup_dyn!M247</f>
        <v>8522</v>
      </c>
      <c r="BK53" s="3">
        <f>us_mup_dyn!N247</f>
        <v>10314</v>
      </c>
      <c r="BL53" s="3">
        <f>us_mup_dyn!O247</f>
        <v>10326</v>
      </c>
      <c r="BM53" s="8">
        <f>us_mup_st!M247</f>
        <v>8522</v>
      </c>
      <c r="BN53" s="8">
        <f>us_mup_st!N247</f>
        <v>10347</v>
      </c>
      <c r="BO53" s="8">
        <f>us_mup_st!O247</f>
        <v>10389</v>
      </c>
      <c r="BP53" s="3">
        <f>us_mup_st_st!M247</f>
        <v>8522</v>
      </c>
      <c r="BQ53" s="3">
        <f>us_mup_st_st!N247</f>
        <v>10370</v>
      </c>
      <c r="BR53" s="3">
        <f>us_mup_st_st!O247</f>
        <v>10386</v>
      </c>
      <c r="BS53" s="2">
        <f t="shared" si="22"/>
        <v>10314</v>
      </c>
      <c r="BT53" s="2">
        <f t="shared" si="22"/>
        <v>10326</v>
      </c>
      <c r="BU53" s="16">
        <f t="shared" si="23"/>
        <v>1.1634671320535194E-3</v>
      </c>
      <c r="BV53" s="16">
        <f t="shared" si="24"/>
        <v>7.2716695753344968E-3</v>
      </c>
      <c r="BW53" s="16">
        <f t="shared" si="25"/>
        <v>6.9808027923211171E-3</v>
      </c>
      <c r="BX53" s="17">
        <f t="shared" si="26"/>
        <v>10326</v>
      </c>
      <c r="BY53" s="17">
        <f t="shared" si="27"/>
        <v>10347</v>
      </c>
      <c r="BZ53" s="18">
        <f t="shared" si="28"/>
        <v>1</v>
      </c>
      <c r="CA53" s="2"/>
      <c r="CB53" s="2">
        <f t="shared" si="29"/>
        <v>1</v>
      </c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15"/>
      <c r="EI53" s="15"/>
      <c r="EJ53" s="15"/>
      <c r="EK53" s="15"/>
      <c r="EL53" s="15"/>
      <c r="EM53" s="15"/>
      <c r="EN53" s="15"/>
      <c r="EO53" s="15"/>
      <c r="EP53" s="2"/>
      <c r="EQ53" s="15"/>
      <c r="ER53" s="15"/>
      <c r="ES53" s="15"/>
      <c r="ET53" s="15"/>
      <c r="EU53" s="15"/>
      <c r="EV53" s="15"/>
      <c r="EW53" s="15"/>
      <c r="EX53" s="15"/>
    </row>
    <row r="54" spans="1:154" x14ac:dyDescent="0.25">
      <c r="A54" s="2" t="s">
        <v>473</v>
      </c>
      <c r="B54" s="2"/>
      <c r="C54" s="4">
        <v>1000</v>
      </c>
      <c r="D54" s="4">
        <v>8773</v>
      </c>
      <c r="E54" s="4">
        <v>10605</v>
      </c>
      <c r="F54" s="1">
        <f t="shared" si="0"/>
        <v>1</v>
      </c>
      <c r="G54" s="1">
        <f t="shared" si="1"/>
        <v>11740</v>
      </c>
      <c r="H54">
        <v>10520</v>
      </c>
      <c r="I54">
        <v>12730</v>
      </c>
      <c r="J54">
        <v>10520</v>
      </c>
      <c r="K54">
        <v>11754</v>
      </c>
      <c r="L54" s="3">
        <f>us_ltga_dyn!M252</f>
        <v>10520</v>
      </c>
      <c r="M54" s="3">
        <f>us_ltga_dyn!N252</f>
        <v>11744</v>
      </c>
      <c r="N54" s="3">
        <f>us_ltga_dyn!O252</f>
        <v>11753</v>
      </c>
      <c r="O54" s="8">
        <f>us_ltga_st!M252</f>
        <v>10520</v>
      </c>
      <c r="P54" s="8">
        <f>us_ltga_st!N252</f>
        <v>11877</v>
      </c>
      <c r="Q54" s="8">
        <f>us_ltga_st!O252</f>
        <v>11905</v>
      </c>
      <c r="R54" s="3">
        <f>us_ltga_st_st!M252</f>
        <v>10520</v>
      </c>
      <c r="S54" s="3">
        <f>us_ltga_st_st!N252</f>
        <v>11843</v>
      </c>
      <c r="T54" s="3">
        <f>us_ltga_st_st!O252</f>
        <v>11881</v>
      </c>
      <c r="U54" s="2">
        <f t="shared" si="2"/>
        <v>11744</v>
      </c>
      <c r="V54" s="2">
        <f t="shared" si="2"/>
        <v>11753</v>
      </c>
      <c r="W54" s="16">
        <f t="shared" si="3"/>
        <v>7.6634877384196189E-4</v>
      </c>
      <c r="X54" s="16">
        <f t="shared" si="4"/>
        <v>1.3709128065395095E-2</v>
      </c>
      <c r="Y54" s="16">
        <f t="shared" si="5"/>
        <v>1.1665531335149864E-2</v>
      </c>
      <c r="Z54" s="17">
        <f t="shared" si="6"/>
        <v>11753</v>
      </c>
      <c r="AA54" s="17">
        <f t="shared" si="7"/>
        <v>11843</v>
      </c>
      <c r="AB54" s="18">
        <f t="shared" si="8"/>
        <v>1</v>
      </c>
      <c r="AC54" s="2"/>
      <c r="AD54" s="8">
        <f>us_p3_dyn!M252</f>
        <v>10520</v>
      </c>
      <c r="AE54" s="8">
        <f>us_p3_dyn!N252</f>
        <v>11740</v>
      </c>
      <c r="AF54" s="8">
        <f>us_p3_dyn!O252</f>
        <v>11740</v>
      </c>
      <c r="AG54" s="3">
        <f>us_p3_st!M252</f>
        <v>10520</v>
      </c>
      <c r="AH54" s="3">
        <f>us_p3_st!N252</f>
        <v>11757</v>
      </c>
      <c r="AI54" s="3">
        <f>us_p3_st!O252</f>
        <v>11769</v>
      </c>
      <c r="AJ54" s="2">
        <f t="shared" si="9"/>
        <v>11740</v>
      </c>
      <c r="AK54" s="2">
        <f t="shared" si="9"/>
        <v>11740</v>
      </c>
      <c r="AL54" s="16">
        <f t="shared" si="10"/>
        <v>0</v>
      </c>
      <c r="AM54" s="16">
        <f t="shared" si="11"/>
        <v>2.4701873935264055E-3</v>
      </c>
      <c r="AN54" s="17">
        <f t="shared" si="12"/>
        <v>11740</v>
      </c>
      <c r="AO54" s="17">
        <f t="shared" si="13"/>
        <v>11757</v>
      </c>
      <c r="AP54" s="18">
        <f t="shared" si="14"/>
        <v>1</v>
      </c>
      <c r="AQ54" s="18"/>
      <c r="AR54" s="3">
        <f>us_dsmga2_dyn!M252</f>
        <v>10520</v>
      </c>
      <c r="AS54" s="3">
        <f>us_dsmga2_dyn!N252</f>
        <v>11745</v>
      </c>
      <c r="AT54" s="3">
        <f>us_dsmga2_dyn!O252</f>
        <v>11748</v>
      </c>
      <c r="AU54" s="8">
        <f>us_dsmga2_st!M252</f>
        <v>10520</v>
      </c>
      <c r="AV54" s="8">
        <f>us_dsmga2_st!N252</f>
        <v>11793</v>
      </c>
      <c r="AW54" s="8">
        <f>us_dsmga2_st!O252</f>
        <v>11811</v>
      </c>
      <c r="AX54" s="3">
        <f>us_dsmga2_st_st!M252</f>
        <v>10520</v>
      </c>
      <c r="AY54" s="3">
        <f>us_dsmga2_st_st!N252</f>
        <v>12034</v>
      </c>
      <c r="AZ54" s="3">
        <f>us_dsmga2_st_st!O252</f>
        <v>12079</v>
      </c>
      <c r="BA54" s="2">
        <f t="shared" si="15"/>
        <v>11745</v>
      </c>
      <c r="BB54" s="2">
        <f t="shared" si="15"/>
        <v>11748</v>
      </c>
      <c r="BC54" s="16">
        <f t="shared" si="16"/>
        <v>2.5542784163473821E-4</v>
      </c>
      <c r="BD54" s="16">
        <f t="shared" si="17"/>
        <v>5.6194125159642399E-3</v>
      </c>
      <c r="BE54" s="16">
        <f t="shared" si="18"/>
        <v>2.8437633035334184E-2</v>
      </c>
      <c r="BF54" s="17">
        <f t="shared" si="19"/>
        <v>11748</v>
      </c>
      <c r="BG54" s="17">
        <f t="shared" si="20"/>
        <v>11793</v>
      </c>
      <c r="BH54" s="18">
        <f t="shared" si="21"/>
        <v>1</v>
      </c>
      <c r="BI54" s="18"/>
      <c r="BJ54" s="3">
        <f>us_mup_dyn!M252</f>
        <v>10520</v>
      </c>
      <c r="BK54" s="3">
        <f>us_mup_dyn!N252</f>
        <v>11806</v>
      </c>
      <c r="BL54" s="3">
        <f>us_mup_dyn!O252</f>
        <v>11842</v>
      </c>
      <c r="BM54" s="8">
        <f>us_mup_st!M252</f>
        <v>10520</v>
      </c>
      <c r="BN54" s="8">
        <f>us_mup_st!N252</f>
        <v>11876</v>
      </c>
      <c r="BO54" s="8">
        <f>us_mup_st!O252</f>
        <v>11927</v>
      </c>
      <c r="BP54" s="3">
        <f>us_mup_st_st!M252</f>
        <v>10520</v>
      </c>
      <c r="BQ54" s="3">
        <f>us_mup_st_st!N252</f>
        <v>11904</v>
      </c>
      <c r="BR54" s="3">
        <f>us_mup_st_st!O252</f>
        <v>11921</v>
      </c>
      <c r="BS54" s="2">
        <f t="shared" si="22"/>
        <v>11806</v>
      </c>
      <c r="BT54" s="2">
        <f t="shared" si="22"/>
        <v>11842</v>
      </c>
      <c r="BU54" s="16">
        <f t="shared" si="23"/>
        <v>3.0492969676435711E-3</v>
      </c>
      <c r="BV54" s="16">
        <f t="shared" si="24"/>
        <v>1.0249025919024225E-2</v>
      </c>
      <c r="BW54" s="16">
        <f t="shared" si="25"/>
        <v>9.7408097577502961E-3</v>
      </c>
      <c r="BX54" s="17">
        <f t="shared" si="26"/>
        <v>11842</v>
      </c>
      <c r="BY54" s="17">
        <f t="shared" si="27"/>
        <v>11876</v>
      </c>
      <c r="BZ54" s="18">
        <f t="shared" si="28"/>
        <v>1</v>
      </c>
      <c r="CA54" s="2"/>
      <c r="CB54" s="2">
        <f t="shared" si="29"/>
        <v>1</v>
      </c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15"/>
      <c r="EI54" s="15"/>
      <c r="EJ54" s="15"/>
      <c r="EK54" s="15"/>
      <c r="EL54" s="15"/>
      <c r="EM54" s="15"/>
      <c r="EN54" s="15"/>
      <c r="EO54" s="15"/>
      <c r="EP54" s="2"/>
      <c r="EQ54" s="15"/>
      <c r="ER54" s="15"/>
      <c r="ES54" s="15"/>
      <c r="ET54" s="15"/>
      <c r="EU54" s="15"/>
      <c r="EV54" s="15"/>
      <c r="EW54" s="15"/>
      <c r="EX54" s="15"/>
    </row>
    <row r="55" spans="1:154" x14ac:dyDescent="0.25">
      <c r="A55" s="2" t="s">
        <v>474</v>
      </c>
      <c r="B55" s="2"/>
      <c r="C55" s="4">
        <v>1000</v>
      </c>
      <c r="D55" s="4">
        <v>8159</v>
      </c>
      <c r="E55" s="4">
        <v>9076</v>
      </c>
      <c r="F55" s="1">
        <f t="shared" si="0"/>
        <v>1</v>
      </c>
      <c r="G55" s="1">
        <f t="shared" si="1"/>
        <v>10727</v>
      </c>
      <c r="H55">
        <v>9833</v>
      </c>
      <c r="I55">
        <v>11730</v>
      </c>
      <c r="J55">
        <v>9833</v>
      </c>
      <c r="K55">
        <v>10748</v>
      </c>
      <c r="L55" s="3">
        <f>us_ltga_dyn!M257</f>
        <v>9833</v>
      </c>
      <c r="M55" s="3">
        <f>us_ltga_dyn!N257</f>
        <v>10737</v>
      </c>
      <c r="N55" s="3">
        <f>us_ltga_dyn!O257</f>
        <v>10744</v>
      </c>
      <c r="O55" s="8">
        <f>us_ltga_st!M257</f>
        <v>9833</v>
      </c>
      <c r="P55" s="8">
        <f>us_ltga_st!N257</f>
        <v>10868</v>
      </c>
      <c r="Q55" s="8">
        <f>us_ltga_st!O257</f>
        <v>10878</v>
      </c>
      <c r="R55" s="3">
        <f>us_ltga_st_st!M257</f>
        <v>9833</v>
      </c>
      <c r="S55" s="3">
        <f>us_ltga_st_st!N257</f>
        <v>10860</v>
      </c>
      <c r="T55" s="3">
        <f>us_ltga_st_st!O257</f>
        <v>10875</v>
      </c>
      <c r="U55" s="2">
        <f t="shared" si="2"/>
        <v>10737</v>
      </c>
      <c r="V55" s="2">
        <f t="shared" si="2"/>
        <v>10744</v>
      </c>
      <c r="W55" s="16">
        <f t="shared" si="3"/>
        <v>6.5195119679612552E-4</v>
      </c>
      <c r="X55" s="16">
        <f t="shared" si="4"/>
        <v>1.31321598211791E-2</v>
      </c>
      <c r="Y55" s="16">
        <f t="shared" si="5"/>
        <v>1.2852752165409332E-2</v>
      </c>
      <c r="Z55" s="17">
        <f t="shared" si="6"/>
        <v>10744</v>
      </c>
      <c r="AA55" s="17">
        <f t="shared" si="7"/>
        <v>10860</v>
      </c>
      <c r="AB55" s="18">
        <f t="shared" si="8"/>
        <v>1</v>
      </c>
      <c r="AC55" s="2"/>
      <c r="AD55" s="8">
        <f>us_p3_dyn!M257</f>
        <v>9833</v>
      </c>
      <c r="AE55" s="8">
        <f>us_p3_dyn!N257</f>
        <v>10727</v>
      </c>
      <c r="AF55" s="8">
        <f>us_p3_dyn!O257</f>
        <v>10727</v>
      </c>
      <c r="AG55" s="3">
        <f>us_p3_st!M257</f>
        <v>9833</v>
      </c>
      <c r="AH55" s="3">
        <f>us_p3_st!N257</f>
        <v>10764</v>
      </c>
      <c r="AI55" s="3">
        <f>us_p3_st!O257</f>
        <v>10774</v>
      </c>
      <c r="AJ55" s="2">
        <f t="shared" si="9"/>
        <v>10727</v>
      </c>
      <c r="AK55" s="2">
        <f t="shared" si="9"/>
        <v>10727</v>
      </c>
      <c r="AL55" s="16">
        <f t="shared" si="10"/>
        <v>0</v>
      </c>
      <c r="AM55" s="16">
        <f t="shared" si="11"/>
        <v>4.3814673254404775E-3</v>
      </c>
      <c r="AN55" s="17">
        <f t="shared" si="12"/>
        <v>10727</v>
      </c>
      <c r="AO55" s="17">
        <f t="shared" si="13"/>
        <v>10764</v>
      </c>
      <c r="AP55" s="18">
        <f t="shared" si="14"/>
        <v>1</v>
      </c>
      <c r="AQ55" s="18"/>
      <c r="AR55" s="3">
        <f>us_dsmga2_dyn!M257</f>
        <v>9833</v>
      </c>
      <c r="AS55" s="3">
        <f>us_dsmga2_dyn!N257</f>
        <v>10742</v>
      </c>
      <c r="AT55" s="3">
        <f>us_dsmga2_dyn!O257</f>
        <v>10744</v>
      </c>
      <c r="AU55" s="8">
        <f>us_dsmga2_st!M257</f>
        <v>9833</v>
      </c>
      <c r="AV55" s="8">
        <f>us_dsmga2_st!N257</f>
        <v>10828</v>
      </c>
      <c r="AW55" s="8">
        <f>us_dsmga2_st!O257</f>
        <v>10848</v>
      </c>
      <c r="AX55" s="3">
        <f>us_dsmga2_st_st!M257</f>
        <v>9833</v>
      </c>
      <c r="AY55" s="3">
        <f>us_dsmga2_st_st!N257</f>
        <v>10954</v>
      </c>
      <c r="AZ55" s="3">
        <f>us_dsmga2_st_st!O257</f>
        <v>10989</v>
      </c>
      <c r="BA55" s="2">
        <f t="shared" si="15"/>
        <v>10742</v>
      </c>
      <c r="BB55" s="2">
        <f t="shared" si="15"/>
        <v>10744</v>
      </c>
      <c r="BC55" s="16">
        <f t="shared" si="16"/>
        <v>1.8618506795754981E-4</v>
      </c>
      <c r="BD55" s="16">
        <f t="shared" si="17"/>
        <v>9.8678086017501398E-3</v>
      </c>
      <c r="BE55" s="16">
        <f t="shared" si="18"/>
        <v>2.29938558927574E-2</v>
      </c>
      <c r="BF55" s="17">
        <f t="shared" si="19"/>
        <v>10744</v>
      </c>
      <c r="BG55" s="17">
        <f t="shared" si="20"/>
        <v>10828</v>
      </c>
      <c r="BH55" s="18">
        <f t="shared" si="21"/>
        <v>1</v>
      </c>
      <c r="BI55" s="18"/>
      <c r="BJ55" s="3">
        <f>us_mup_dyn!M257</f>
        <v>9833</v>
      </c>
      <c r="BK55" s="3">
        <f>us_mup_dyn!N257</f>
        <v>10772</v>
      </c>
      <c r="BL55" s="3">
        <f>us_mup_dyn!O257</f>
        <v>10793</v>
      </c>
      <c r="BM55" s="8">
        <f>us_mup_st!M257</f>
        <v>9833</v>
      </c>
      <c r="BN55" s="8">
        <f>us_mup_st!N257</f>
        <v>10849</v>
      </c>
      <c r="BO55" s="8">
        <f>us_mup_st!O257</f>
        <v>10858</v>
      </c>
      <c r="BP55" s="3">
        <f>us_mup_st_st!M257</f>
        <v>9833</v>
      </c>
      <c r="BQ55" s="3">
        <f>us_mup_st_st!N257</f>
        <v>10839</v>
      </c>
      <c r="BR55" s="3">
        <f>us_mup_st_st!O257</f>
        <v>10867</v>
      </c>
      <c r="BS55" s="2">
        <f t="shared" si="22"/>
        <v>10772</v>
      </c>
      <c r="BT55" s="2">
        <f t="shared" si="22"/>
        <v>10793</v>
      </c>
      <c r="BU55" s="16">
        <f t="shared" si="23"/>
        <v>1.9494987003341997E-3</v>
      </c>
      <c r="BV55" s="16">
        <f t="shared" si="24"/>
        <v>7.9836613442257707E-3</v>
      </c>
      <c r="BW55" s="16">
        <f t="shared" si="25"/>
        <v>8.8191607872261414E-3</v>
      </c>
      <c r="BX55" s="17">
        <f t="shared" si="26"/>
        <v>10793</v>
      </c>
      <c r="BY55" s="17">
        <f t="shared" si="27"/>
        <v>10839</v>
      </c>
      <c r="BZ55" s="18">
        <f t="shared" si="28"/>
        <v>1</v>
      </c>
      <c r="CA55" s="2"/>
      <c r="CB55" s="2">
        <f t="shared" si="29"/>
        <v>1</v>
      </c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15"/>
      <c r="EI55" s="15"/>
      <c r="EJ55" s="15"/>
      <c r="EK55" s="15"/>
      <c r="EL55" s="15"/>
      <c r="EM55" s="15"/>
      <c r="EN55" s="15"/>
      <c r="EO55" s="15"/>
      <c r="EP55" s="2"/>
      <c r="EQ55" s="15"/>
      <c r="ER55" s="15"/>
      <c r="ES55" s="15"/>
      <c r="ET55" s="15"/>
      <c r="EU55" s="15"/>
      <c r="EV55" s="15"/>
      <c r="EW55" s="15"/>
      <c r="EX55" s="15"/>
    </row>
    <row r="56" spans="1:154" x14ac:dyDescent="0.25">
      <c r="A56" s="2" t="s">
        <v>475</v>
      </c>
      <c r="B56" s="2"/>
      <c r="C56" s="4">
        <v>1000</v>
      </c>
      <c r="D56" s="4">
        <v>9722</v>
      </c>
      <c r="E56" s="4">
        <v>10676</v>
      </c>
      <c r="F56" s="1">
        <f t="shared" si="0"/>
        <v>1</v>
      </c>
      <c r="G56" s="1">
        <f t="shared" si="1"/>
        <v>12565</v>
      </c>
      <c r="H56">
        <v>11779</v>
      </c>
      <c r="I56">
        <v>13636</v>
      </c>
      <c r="J56">
        <v>11779</v>
      </c>
      <c r="K56">
        <v>12576</v>
      </c>
      <c r="L56" s="3">
        <f>us_ltga_dyn!M262</f>
        <v>11779</v>
      </c>
      <c r="M56" s="3">
        <f>us_ltga_dyn!N262</f>
        <v>12572</v>
      </c>
      <c r="N56" s="3">
        <f>us_ltga_dyn!O262</f>
        <v>12578</v>
      </c>
      <c r="O56" s="8">
        <f>us_ltga_st!M262</f>
        <v>11779</v>
      </c>
      <c r="P56" s="8">
        <f>us_ltga_st!N262</f>
        <v>12664</v>
      </c>
      <c r="Q56" s="8">
        <f>us_ltga_st!O262</f>
        <v>12676</v>
      </c>
      <c r="R56" s="3">
        <f>us_ltga_st_st!M262</f>
        <v>11779</v>
      </c>
      <c r="S56" s="3">
        <f>us_ltga_st_st!N262</f>
        <v>12647</v>
      </c>
      <c r="T56" s="3">
        <f>us_ltga_st_st!O262</f>
        <v>12671</v>
      </c>
      <c r="U56" s="2">
        <f t="shared" si="2"/>
        <v>12572</v>
      </c>
      <c r="V56" s="2">
        <f t="shared" si="2"/>
        <v>12578</v>
      </c>
      <c r="W56" s="16">
        <f t="shared" si="3"/>
        <v>4.7725103404390711E-4</v>
      </c>
      <c r="X56" s="16">
        <f t="shared" si="4"/>
        <v>8.2723512567610558E-3</v>
      </c>
      <c r="Y56" s="16">
        <f t="shared" si="5"/>
        <v>7.874642061724467E-3</v>
      </c>
      <c r="Z56" s="17">
        <f t="shared" si="6"/>
        <v>12578</v>
      </c>
      <c r="AA56" s="17">
        <f t="shared" si="7"/>
        <v>12647</v>
      </c>
      <c r="AB56" s="18">
        <f t="shared" si="8"/>
        <v>1</v>
      </c>
      <c r="AC56" s="2"/>
      <c r="AD56" s="8">
        <f>us_p3_dyn!M262</f>
        <v>11779</v>
      </c>
      <c r="AE56" s="8">
        <f>us_p3_dyn!N262</f>
        <v>12565</v>
      </c>
      <c r="AF56" s="8">
        <f>us_p3_dyn!O262</f>
        <v>12565</v>
      </c>
      <c r="AG56" s="3">
        <f>us_p3_st!M262</f>
        <v>11779</v>
      </c>
      <c r="AH56" s="3">
        <f>us_p3_st!N262</f>
        <v>12577</v>
      </c>
      <c r="AI56" s="3">
        <f>us_p3_st!O262</f>
        <v>12580</v>
      </c>
      <c r="AJ56" s="2">
        <f t="shared" si="9"/>
        <v>12565</v>
      </c>
      <c r="AK56" s="2">
        <f t="shared" si="9"/>
        <v>12565</v>
      </c>
      <c r="AL56" s="16">
        <f t="shared" si="10"/>
        <v>0</v>
      </c>
      <c r="AM56" s="16">
        <f t="shared" si="11"/>
        <v>1.1937922801432551E-3</v>
      </c>
      <c r="AN56" s="17">
        <f t="shared" si="12"/>
        <v>12565</v>
      </c>
      <c r="AO56" s="17">
        <f t="shared" si="13"/>
        <v>12577</v>
      </c>
      <c r="AP56" s="18">
        <f t="shared" si="14"/>
        <v>1</v>
      </c>
      <c r="AQ56" s="18"/>
      <c r="AR56" s="3">
        <f>us_dsmga2_dyn!M262</f>
        <v>11779</v>
      </c>
      <c r="AS56" s="3">
        <f>us_dsmga2_dyn!N262</f>
        <v>12575</v>
      </c>
      <c r="AT56" s="3">
        <f>us_dsmga2_dyn!O262</f>
        <v>12582</v>
      </c>
      <c r="AU56" s="8">
        <f>us_dsmga2_st!M262</f>
        <v>11779</v>
      </c>
      <c r="AV56" s="8">
        <f>us_dsmga2_st!N262</f>
        <v>12590</v>
      </c>
      <c r="AW56" s="8">
        <f>us_dsmga2_st!O262</f>
        <v>12601</v>
      </c>
      <c r="AX56" s="3">
        <f>us_dsmga2_st_st!M262</f>
        <v>11779</v>
      </c>
      <c r="AY56" s="3">
        <f>us_dsmga2_st_st!N262</f>
        <v>12827</v>
      </c>
      <c r="AZ56" s="3">
        <f>us_dsmga2_st_st!O262</f>
        <v>12860</v>
      </c>
      <c r="BA56" s="2">
        <f t="shared" si="15"/>
        <v>12575</v>
      </c>
      <c r="BB56" s="2">
        <f t="shared" si="15"/>
        <v>12582</v>
      </c>
      <c r="BC56" s="16">
        <f t="shared" si="16"/>
        <v>5.566600397614314E-4</v>
      </c>
      <c r="BD56" s="16">
        <f t="shared" si="17"/>
        <v>2.0675944333996025E-3</v>
      </c>
      <c r="BE56" s="16">
        <f t="shared" si="18"/>
        <v>2.2664015904572565E-2</v>
      </c>
      <c r="BF56" s="17">
        <f t="shared" si="19"/>
        <v>12582</v>
      </c>
      <c r="BG56" s="17">
        <f t="shared" si="20"/>
        <v>12590</v>
      </c>
      <c r="BH56" s="18">
        <f t="shared" si="21"/>
        <v>1</v>
      </c>
      <c r="BI56" s="18"/>
      <c r="BJ56" s="3">
        <f>us_mup_dyn!M262</f>
        <v>11779</v>
      </c>
      <c r="BK56" s="3">
        <f>us_mup_dyn!N262</f>
        <v>12736</v>
      </c>
      <c r="BL56" s="3">
        <f>us_mup_dyn!O262</f>
        <v>12764</v>
      </c>
      <c r="BM56" s="8">
        <f>us_mup_st!M262</f>
        <v>11779</v>
      </c>
      <c r="BN56" s="8">
        <f>us_mup_st!N262</f>
        <v>12710</v>
      </c>
      <c r="BO56" s="8">
        <f>us_mup_st!O262</f>
        <v>12766</v>
      </c>
      <c r="BP56" s="3">
        <f>us_mup_st_st!M262</f>
        <v>11779</v>
      </c>
      <c r="BQ56" s="3">
        <f>us_mup_st_st!N262</f>
        <v>12756</v>
      </c>
      <c r="BR56" s="3">
        <f>us_mup_st_st!O262</f>
        <v>12791</v>
      </c>
      <c r="BS56" s="2">
        <f t="shared" si="22"/>
        <v>12710</v>
      </c>
      <c r="BT56" s="2">
        <f t="shared" si="22"/>
        <v>12764</v>
      </c>
      <c r="BU56" s="16">
        <f t="shared" si="23"/>
        <v>4.2486231313926042E-3</v>
      </c>
      <c r="BV56" s="16">
        <f t="shared" si="24"/>
        <v>4.4059795436664044E-3</v>
      </c>
      <c r="BW56" s="16">
        <f t="shared" si="25"/>
        <v>6.3729346970889068E-3</v>
      </c>
      <c r="BX56" s="17">
        <f t="shared" si="26"/>
        <v>12764</v>
      </c>
      <c r="BY56" s="17">
        <f t="shared" si="27"/>
        <v>12710</v>
      </c>
      <c r="BZ56" s="18">
        <f t="shared" si="28"/>
        <v>0</v>
      </c>
      <c r="CA56" s="2"/>
      <c r="CB56" s="2">
        <f t="shared" si="29"/>
        <v>1</v>
      </c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15"/>
      <c r="EI56" s="15"/>
      <c r="EJ56" s="15"/>
      <c r="EK56" s="15"/>
      <c r="EL56" s="15"/>
      <c r="EM56" s="15"/>
      <c r="EN56" s="15"/>
      <c r="EO56" s="15"/>
      <c r="EP56" s="2"/>
      <c r="EQ56" s="15"/>
      <c r="ER56" s="15"/>
      <c r="ES56" s="15"/>
      <c r="ET56" s="15"/>
      <c r="EU56" s="15"/>
      <c r="EV56" s="15"/>
      <c r="EW56" s="15"/>
      <c r="EX56" s="15"/>
    </row>
    <row r="57" spans="1:154" x14ac:dyDescent="0.25">
      <c r="A57" s="2" t="s">
        <v>476</v>
      </c>
      <c r="B57" s="2"/>
      <c r="C57" s="4">
        <v>1000</v>
      </c>
      <c r="D57" s="4">
        <v>9177</v>
      </c>
      <c r="E57" s="4">
        <v>10474</v>
      </c>
      <c r="F57" s="1">
        <f t="shared" si="0"/>
        <v>1</v>
      </c>
      <c r="G57" s="1">
        <f t="shared" si="1"/>
        <v>11944</v>
      </c>
      <c r="H57">
        <v>10981</v>
      </c>
      <c r="I57">
        <v>13026</v>
      </c>
      <c r="J57">
        <v>10981</v>
      </c>
      <c r="K57">
        <v>11956</v>
      </c>
      <c r="L57" s="3">
        <f>us_ltga_dyn!M267</f>
        <v>10981</v>
      </c>
      <c r="M57" s="3">
        <f>us_ltga_dyn!N267</f>
        <v>11948</v>
      </c>
      <c r="N57" s="3">
        <f>us_ltga_dyn!O267</f>
        <v>11953</v>
      </c>
      <c r="O57" s="8">
        <f>us_ltga_st!M267</f>
        <v>10981</v>
      </c>
      <c r="P57" s="8">
        <f>us_ltga_st!N267</f>
        <v>12034</v>
      </c>
      <c r="Q57" s="8">
        <f>us_ltga_st!O267</f>
        <v>12057</v>
      </c>
      <c r="R57" s="3">
        <f>us_ltga_st_st!M267</f>
        <v>10981</v>
      </c>
      <c r="S57" s="3">
        <f>us_ltga_st_st!N267</f>
        <v>12015</v>
      </c>
      <c r="T57" s="3">
        <f>us_ltga_st_st!O267</f>
        <v>12044</v>
      </c>
      <c r="U57" s="2">
        <f t="shared" si="2"/>
        <v>11948</v>
      </c>
      <c r="V57" s="2">
        <f t="shared" si="2"/>
        <v>11953</v>
      </c>
      <c r="W57" s="16">
        <f t="shared" si="3"/>
        <v>4.1848008034817542E-4</v>
      </c>
      <c r="X57" s="16">
        <f t="shared" si="4"/>
        <v>9.1228657515902249E-3</v>
      </c>
      <c r="Y57" s="16">
        <f t="shared" si="5"/>
        <v>8.0348175426849678E-3</v>
      </c>
      <c r="Z57" s="17">
        <f t="shared" si="6"/>
        <v>11953</v>
      </c>
      <c r="AA57" s="17">
        <f t="shared" si="7"/>
        <v>12015</v>
      </c>
      <c r="AB57" s="18">
        <f t="shared" si="8"/>
        <v>1</v>
      </c>
      <c r="AC57" s="2"/>
      <c r="AD57" s="8">
        <f>us_p3_dyn!M267</f>
        <v>10981</v>
      </c>
      <c r="AE57" s="8">
        <f>us_p3_dyn!N267</f>
        <v>11944</v>
      </c>
      <c r="AF57" s="8">
        <f>us_p3_dyn!O267</f>
        <v>11944</v>
      </c>
      <c r="AG57" s="3">
        <f>us_p3_st!M267</f>
        <v>10981</v>
      </c>
      <c r="AH57" s="3">
        <f>us_p3_st!N267</f>
        <v>11960</v>
      </c>
      <c r="AI57" s="3">
        <f>us_p3_st!O267</f>
        <v>11968</v>
      </c>
      <c r="AJ57" s="2">
        <f t="shared" si="9"/>
        <v>11944</v>
      </c>
      <c r="AK57" s="2">
        <f t="shared" si="9"/>
        <v>11944</v>
      </c>
      <c r="AL57" s="16">
        <f t="shared" si="10"/>
        <v>0</v>
      </c>
      <c r="AM57" s="16">
        <f t="shared" si="11"/>
        <v>2.0093770931011385E-3</v>
      </c>
      <c r="AN57" s="17">
        <f t="shared" si="12"/>
        <v>11944</v>
      </c>
      <c r="AO57" s="17">
        <f t="shared" si="13"/>
        <v>11960</v>
      </c>
      <c r="AP57" s="18">
        <f t="shared" si="14"/>
        <v>1</v>
      </c>
      <c r="AQ57" s="18"/>
      <c r="AR57" s="3">
        <f>us_dsmga2_dyn!M267</f>
        <v>10981</v>
      </c>
      <c r="AS57" s="3">
        <f>us_dsmga2_dyn!N267</f>
        <v>11946</v>
      </c>
      <c r="AT57" s="3">
        <f>us_dsmga2_dyn!O267</f>
        <v>11949</v>
      </c>
      <c r="AU57" s="8">
        <f>us_dsmga2_st!M267</f>
        <v>10981</v>
      </c>
      <c r="AV57" s="8">
        <f>us_dsmga2_st!N267</f>
        <v>11961</v>
      </c>
      <c r="AW57" s="8">
        <f>us_dsmga2_st!O267</f>
        <v>11966</v>
      </c>
      <c r="AX57" s="3">
        <f>us_dsmga2_st_st!M267</f>
        <v>10981</v>
      </c>
      <c r="AY57" s="3">
        <f>us_dsmga2_st_st!N267</f>
        <v>12444</v>
      </c>
      <c r="AZ57" s="3">
        <f>us_dsmga2_st_st!O267</f>
        <v>12518</v>
      </c>
      <c r="BA57" s="2">
        <f t="shared" si="15"/>
        <v>11946</v>
      </c>
      <c r="BB57" s="2">
        <f t="shared" si="15"/>
        <v>11949</v>
      </c>
      <c r="BC57" s="16">
        <f t="shared" si="16"/>
        <v>2.5113008538422905E-4</v>
      </c>
      <c r="BD57" s="16">
        <f t="shared" si="17"/>
        <v>1.6742005692281935E-3</v>
      </c>
      <c r="BE57" s="16">
        <f t="shared" si="18"/>
        <v>4.7882136279926338E-2</v>
      </c>
      <c r="BF57" s="17">
        <f t="shared" si="19"/>
        <v>11949</v>
      </c>
      <c r="BG57" s="17">
        <f t="shared" si="20"/>
        <v>11961</v>
      </c>
      <c r="BH57" s="18">
        <f t="shared" si="21"/>
        <v>1</v>
      </c>
      <c r="BI57" s="18"/>
      <c r="BJ57" s="3">
        <f>us_mup_dyn!M267</f>
        <v>11042</v>
      </c>
      <c r="BK57" s="3">
        <f>us_mup_dyn!N267</f>
        <v>12130</v>
      </c>
      <c r="BL57" s="3">
        <f>us_mup_dyn!O267</f>
        <v>12210</v>
      </c>
      <c r="BM57" s="8">
        <f>us_mup_st!M267</f>
        <v>10981</v>
      </c>
      <c r="BN57" s="8">
        <f>us_mup_st!N267</f>
        <v>12112</v>
      </c>
      <c r="BO57" s="8">
        <f>us_mup_st!O267</f>
        <v>12215</v>
      </c>
      <c r="BP57" s="3">
        <f>us_mup_st_st!M267</f>
        <v>10981</v>
      </c>
      <c r="BQ57" s="3">
        <f>us_mup_st_st!N267</f>
        <v>12148</v>
      </c>
      <c r="BR57" s="3">
        <f>us_mup_st_st!O267</f>
        <v>12222</v>
      </c>
      <c r="BS57" s="2">
        <f t="shared" si="22"/>
        <v>12112</v>
      </c>
      <c r="BT57" s="2">
        <f t="shared" si="22"/>
        <v>12210</v>
      </c>
      <c r="BU57" s="16">
        <f t="shared" si="23"/>
        <v>8.0911492734478205E-3</v>
      </c>
      <c r="BV57" s="16">
        <f t="shared" si="24"/>
        <v>8.5039630118890364E-3</v>
      </c>
      <c r="BW57" s="16">
        <f t="shared" si="25"/>
        <v>9.0819022457067373E-3</v>
      </c>
      <c r="BX57" s="17">
        <f t="shared" si="26"/>
        <v>12210</v>
      </c>
      <c r="BY57" s="17">
        <f t="shared" si="27"/>
        <v>12112</v>
      </c>
      <c r="BZ57" s="18">
        <f t="shared" si="28"/>
        <v>0</v>
      </c>
      <c r="CA57" s="2"/>
      <c r="CB57" s="2">
        <f t="shared" si="29"/>
        <v>1</v>
      </c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15"/>
      <c r="EI57" s="15"/>
      <c r="EJ57" s="15"/>
      <c r="EK57" s="15"/>
      <c r="EL57" s="15"/>
      <c r="EM57" s="15"/>
      <c r="EN57" s="15"/>
      <c r="EO57" s="15"/>
      <c r="EP57" s="2"/>
      <c r="EQ57" s="15"/>
      <c r="ER57" s="15"/>
      <c r="ES57" s="15"/>
      <c r="ET57" s="15"/>
      <c r="EU57" s="15"/>
      <c r="EV57" s="15"/>
      <c r="EW57" s="15"/>
      <c r="EX57" s="15"/>
    </row>
    <row r="58" spans="1:154" x14ac:dyDescent="0.25">
      <c r="A58" s="2" t="s">
        <v>477</v>
      </c>
      <c r="B58" s="2"/>
      <c r="C58" s="4">
        <v>1000</v>
      </c>
      <c r="D58" s="4">
        <v>8980</v>
      </c>
      <c r="E58" s="4">
        <v>10398</v>
      </c>
      <c r="F58" s="1">
        <f t="shared" si="0"/>
        <v>1</v>
      </c>
      <c r="G58" s="1">
        <f t="shared" si="1"/>
        <v>11494</v>
      </c>
      <c r="H58">
        <v>10627</v>
      </c>
      <c r="I58">
        <v>12530</v>
      </c>
      <c r="J58">
        <v>10627</v>
      </c>
      <c r="K58">
        <v>11503</v>
      </c>
      <c r="L58" s="3">
        <f>us_ltga_dyn!M272</f>
        <v>10627</v>
      </c>
      <c r="M58" s="3">
        <f>us_ltga_dyn!N272</f>
        <v>11503</v>
      </c>
      <c r="N58" s="3">
        <f>us_ltga_dyn!O272</f>
        <v>11508</v>
      </c>
      <c r="O58" s="8">
        <f>us_ltga_st!M272</f>
        <v>10627</v>
      </c>
      <c r="P58" s="8">
        <f>us_ltga_st!N272</f>
        <v>11606</v>
      </c>
      <c r="Q58" s="8">
        <f>us_ltga_st!O272</f>
        <v>11659</v>
      </c>
      <c r="R58" s="3">
        <f>us_ltga_st_st!M272</f>
        <v>10627</v>
      </c>
      <c r="S58" s="3">
        <f>us_ltga_st_st!N272</f>
        <v>11601</v>
      </c>
      <c r="T58" s="3">
        <f>us_ltga_st_st!O272</f>
        <v>11629</v>
      </c>
      <c r="U58" s="2">
        <f t="shared" si="2"/>
        <v>11503</v>
      </c>
      <c r="V58" s="2">
        <f t="shared" si="2"/>
        <v>11508</v>
      </c>
      <c r="W58" s="16">
        <f t="shared" si="3"/>
        <v>4.3466921672607144E-4</v>
      </c>
      <c r="X58" s="16">
        <f t="shared" si="4"/>
        <v>1.356167956185343E-2</v>
      </c>
      <c r="Y58" s="16">
        <f t="shared" si="5"/>
        <v>1.0953664261497001E-2</v>
      </c>
      <c r="Z58" s="17">
        <f t="shared" si="6"/>
        <v>11508</v>
      </c>
      <c r="AA58" s="17">
        <f t="shared" si="7"/>
        <v>11601</v>
      </c>
      <c r="AB58" s="18">
        <f t="shared" si="8"/>
        <v>1</v>
      </c>
      <c r="AC58" s="2"/>
      <c r="AD58" s="8">
        <f>us_p3_dyn!M272</f>
        <v>10627</v>
      </c>
      <c r="AE58" s="8">
        <f>us_p3_dyn!N272</f>
        <v>11494</v>
      </c>
      <c r="AF58" s="8">
        <f>us_p3_dyn!O272</f>
        <v>11494</v>
      </c>
      <c r="AG58" s="3">
        <f>us_p3_st!M272</f>
        <v>10627</v>
      </c>
      <c r="AH58" s="3">
        <f>us_p3_st!N272</f>
        <v>11518</v>
      </c>
      <c r="AI58" s="3">
        <f>us_p3_st!O272</f>
        <v>11524</v>
      </c>
      <c r="AJ58" s="2">
        <f t="shared" si="9"/>
        <v>11494</v>
      </c>
      <c r="AK58" s="2">
        <f t="shared" si="9"/>
        <v>11494</v>
      </c>
      <c r="AL58" s="16">
        <f t="shared" si="10"/>
        <v>0</v>
      </c>
      <c r="AM58" s="16">
        <f t="shared" si="11"/>
        <v>2.6100574212632676E-3</v>
      </c>
      <c r="AN58" s="17">
        <f t="shared" si="12"/>
        <v>11494</v>
      </c>
      <c r="AO58" s="17">
        <f t="shared" si="13"/>
        <v>11518</v>
      </c>
      <c r="AP58" s="18">
        <f t="shared" si="14"/>
        <v>1</v>
      </c>
      <c r="AQ58" s="18"/>
      <c r="AR58" s="3">
        <f>us_dsmga2_dyn!M272</f>
        <v>10627</v>
      </c>
      <c r="AS58" s="3">
        <f>us_dsmga2_dyn!N272</f>
        <v>11510</v>
      </c>
      <c r="AT58" s="3">
        <f>us_dsmga2_dyn!O272</f>
        <v>11518</v>
      </c>
      <c r="AU58" s="8">
        <f>us_dsmga2_st!M272</f>
        <v>10627</v>
      </c>
      <c r="AV58" s="8">
        <f>us_dsmga2_st!N272</f>
        <v>11531</v>
      </c>
      <c r="AW58" s="8">
        <f>us_dsmga2_st!O272</f>
        <v>11538</v>
      </c>
      <c r="AX58" s="3">
        <f>us_dsmga2_st_st!M272</f>
        <v>10645</v>
      </c>
      <c r="AY58" s="3">
        <f>us_dsmga2_st_st!N272</f>
        <v>11808</v>
      </c>
      <c r="AZ58" s="3">
        <f>us_dsmga2_st_st!O272</f>
        <v>11849</v>
      </c>
      <c r="BA58" s="2">
        <f t="shared" si="15"/>
        <v>11510</v>
      </c>
      <c r="BB58" s="2">
        <f t="shared" si="15"/>
        <v>11518</v>
      </c>
      <c r="BC58" s="16">
        <f t="shared" si="16"/>
        <v>6.9504778453518678E-4</v>
      </c>
      <c r="BD58" s="16">
        <f t="shared" si="17"/>
        <v>2.4326672458731538E-3</v>
      </c>
      <c r="BE58" s="16">
        <f t="shared" si="18"/>
        <v>2.9452649869678542E-2</v>
      </c>
      <c r="BF58" s="17">
        <f t="shared" si="19"/>
        <v>11518</v>
      </c>
      <c r="BG58" s="17">
        <f t="shared" si="20"/>
        <v>11531</v>
      </c>
      <c r="BH58" s="18">
        <f t="shared" si="21"/>
        <v>1</v>
      </c>
      <c r="BI58" s="18"/>
      <c r="BJ58" s="3">
        <f>us_mup_dyn!M272</f>
        <v>10645</v>
      </c>
      <c r="BK58" s="3">
        <f>us_mup_dyn!N272</f>
        <v>11605</v>
      </c>
      <c r="BL58" s="3">
        <f>us_mup_dyn!O272</f>
        <v>11619</v>
      </c>
      <c r="BM58" s="8">
        <f>us_mup_st!M272</f>
        <v>10627</v>
      </c>
      <c r="BN58" s="8">
        <f>us_mup_st!N272</f>
        <v>11638</v>
      </c>
      <c r="BO58" s="8">
        <f>us_mup_st!O272</f>
        <v>11691</v>
      </c>
      <c r="BP58" s="3">
        <f>us_mup_st_st!M272</f>
        <v>10627</v>
      </c>
      <c r="BQ58" s="3">
        <f>us_mup_st_st!N272</f>
        <v>11637</v>
      </c>
      <c r="BR58" s="3">
        <f>us_mup_st_st!O272</f>
        <v>11680</v>
      </c>
      <c r="BS58" s="2">
        <f t="shared" si="22"/>
        <v>11605</v>
      </c>
      <c r="BT58" s="2">
        <f t="shared" si="22"/>
        <v>11619</v>
      </c>
      <c r="BU58" s="16">
        <f t="shared" si="23"/>
        <v>1.2063765618267987E-3</v>
      </c>
      <c r="BV58" s="16">
        <f t="shared" si="24"/>
        <v>7.4105988797931923E-3</v>
      </c>
      <c r="BW58" s="16">
        <f t="shared" si="25"/>
        <v>6.4627315812149939E-3</v>
      </c>
      <c r="BX58" s="17">
        <f t="shared" si="26"/>
        <v>11619</v>
      </c>
      <c r="BY58" s="17">
        <f t="shared" si="27"/>
        <v>11637</v>
      </c>
      <c r="BZ58" s="18">
        <f t="shared" si="28"/>
        <v>1</v>
      </c>
      <c r="CA58" s="2"/>
      <c r="CB58" s="2">
        <f t="shared" si="29"/>
        <v>1</v>
      </c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15"/>
      <c r="EI58" s="15"/>
      <c r="EJ58" s="15"/>
      <c r="EK58" s="15"/>
      <c r="EL58" s="15"/>
      <c r="EM58" s="15"/>
      <c r="EN58" s="15"/>
      <c r="EO58" s="15"/>
      <c r="EP58" s="2"/>
      <c r="EQ58" s="15"/>
      <c r="ER58" s="15"/>
      <c r="ES58" s="15"/>
      <c r="ET58" s="15"/>
      <c r="EU58" s="15"/>
      <c r="EV58" s="15"/>
      <c r="EW58" s="15"/>
      <c r="EX58" s="15"/>
    </row>
    <row r="59" spans="1:154" x14ac:dyDescent="0.25">
      <c r="A59" s="2" t="s">
        <v>478</v>
      </c>
      <c r="B59" s="2"/>
      <c r="C59" s="4">
        <v>1000</v>
      </c>
      <c r="D59" s="4">
        <v>8687</v>
      </c>
      <c r="E59" s="4">
        <v>9623</v>
      </c>
      <c r="F59" s="1">
        <f t="shared" si="0"/>
        <v>1</v>
      </c>
      <c r="G59" s="1">
        <f t="shared" si="1"/>
        <v>10952</v>
      </c>
      <c r="H59">
        <v>9478</v>
      </c>
      <c r="I59">
        <v>11893</v>
      </c>
      <c r="J59">
        <v>9478</v>
      </c>
      <c r="K59">
        <v>10961</v>
      </c>
      <c r="L59" s="3">
        <f>us_ltga_dyn!M277</f>
        <v>9478</v>
      </c>
      <c r="M59" s="3">
        <f>us_ltga_dyn!N277</f>
        <v>10976</v>
      </c>
      <c r="N59" s="3">
        <f>us_ltga_dyn!O277</f>
        <v>10986</v>
      </c>
      <c r="O59" s="8">
        <f>us_ltga_st!M277</f>
        <v>9478</v>
      </c>
      <c r="P59" s="8">
        <f>us_ltga_st!N277</f>
        <v>11255</v>
      </c>
      <c r="Q59" s="8">
        <f>us_ltga_st!O277</f>
        <v>11303</v>
      </c>
      <c r="R59" s="3">
        <f>us_ltga_st_st!M277</f>
        <v>9478</v>
      </c>
      <c r="S59" s="3">
        <f>us_ltga_st_st!N277</f>
        <v>11217</v>
      </c>
      <c r="T59" s="3">
        <f>us_ltga_st_st!O277</f>
        <v>11281</v>
      </c>
      <c r="U59" s="2">
        <f t="shared" si="2"/>
        <v>10976</v>
      </c>
      <c r="V59" s="2">
        <f t="shared" si="2"/>
        <v>10986</v>
      </c>
      <c r="W59" s="16">
        <f t="shared" si="3"/>
        <v>9.1107871720116614E-4</v>
      </c>
      <c r="X59" s="16">
        <f t="shared" si="4"/>
        <v>2.9792274052478133E-2</v>
      </c>
      <c r="Y59" s="16">
        <f t="shared" si="5"/>
        <v>2.778790087463557E-2</v>
      </c>
      <c r="Z59" s="17">
        <f t="shared" si="6"/>
        <v>10986</v>
      </c>
      <c r="AA59" s="17">
        <f t="shared" si="7"/>
        <v>11217</v>
      </c>
      <c r="AB59" s="18">
        <f t="shared" si="8"/>
        <v>1</v>
      </c>
      <c r="AC59" s="2"/>
      <c r="AD59" s="8">
        <f>us_p3_dyn!M277</f>
        <v>9478</v>
      </c>
      <c r="AE59" s="8">
        <f>us_p3_dyn!N277</f>
        <v>10952</v>
      </c>
      <c r="AF59" s="8">
        <f>us_p3_dyn!O277</f>
        <v>10952</v>
      </c>
      <c r="AG59" s="3">
        <f>us_p3_st!M277</f>
        <v>9478</v>
      </c>
      <c r="AH59" s="3">
        <f>us_p3_st!N277</f>
        <v>11029</v>
      </c>
      <c r="AI59" s="3">
        <f>us_p3_st!O277</f>
        <v>11049</v>
      </c>
      <c r="AJ59" s="2">
        <f t="shared" si="9"/>
        <v>10952</v>
      </c>
      <c r="AK59" s="2">
        <f t="shared" si="9"/>
        <v>10952</v>
      </c>
      <c r="AL59" s="16">
        <f t="shared" si="10"/>
        <v>0</v>
      </c>
      <c r="AM59" s="16">
        <f t="shared" si="11"/>
        <v>8.8568298027757487E-3</v>
      </c>
      <c r="AN59" s="17">
        <f t="shared" si="12"/>
        <v>10952</v>
      </c>
      <c r="AO59" s="17">
        <f t="shared" si="13"/>
        <v>11029</v>
      </c>
      <c r="AP59" s="18">
        <f t="shared" si="14"/>
        <v>1</v>
      </c>
      <c r="AQ59" s="18"/>
      <c r="AR59" s="3">
        <f>us_dsmga2_dyn!M277</f>
        <v>9478</v>
      </c>
      <c r="AS59" s="3">
        <f>us_dsmga2_dyn!N277</f>
        <v>10983</v>
      </c>
      <c r="AT59" s="3">
        <f>us_dsmga2_dyn!O277</f>
        <v>11001</v>
      </c>
      <c r="AU59" s="8">
        <f>us_dsmga2_st!M277</f>
        <v>9478</v>
      </c>
      <c r="AV59" s="8">
        <f>us_dsmga2_st!N277</f>
        <v>11166</v>
      </c>
      <c r="AW59" s="8">
        <f>us_dsmga2_st!O277</f>
        <v>11193</v>
      </c>
      <c r="AX59" s="3">
        <f>us_dsmga2_st_st!M277</f>
        <v>9478</v>
      </c>
      <c r="AY59" s="3">
        <f>us_dsmga2_st_st!N277</f>
        <v>11400</v>
      </c>
      <c r="AZ59" s="3">
        <f>us_dsmga2_st_st!O277</f>
        <v>11433</v>
      </c>
      <c r="BA59" s="2">
        <f t="shared" si="15"/>
        <v>10983</v>
      </c>
      <c r="BB59" s="2">
        <f t="shared" si="15"/>
        <v>11001</v>
      </c>
      <c r="BC59" s="16">
        <f t="shared" si="16"/>
        <v>1.6388964763725759E-3</v>
      </c>
      <c r="BD59" s="16">
        <f t="shared" si="17"/>
        <v>1.9120458891013385E-2</v>
      </c>
      <c r="BE59" s="16">
        <f t="shared" si="18"/>
        <v>4.0972411909314395E-2</v>
      </c>
      <c r="BF59" s="17">
        <f t="shared" si="19"/>
        <v>11001</v>
      </c>
      <c r="BG59" s="17">
        <f t="shared" si="20"/>
        <v>11166</v>
      </c>
      <c r="BH59" s="18">
        <f t="shared" si="21"/>
        <v>1</v>
      </c>
      <c r="BI59" s="18"/>
      <c r="BJ59" s="3">
        <f>us_mup_dyn!M277</f>
        <v>9478</v>
      </c>
      <c r="BK59" s="3">
        <f>us_mup_dyn!N277</f>
        <v>11000</v>
      </c>
      <c r="BL59" s="3">
        <f>us_mup_dyn!O277</f>
        <v>11031</v>
      </c>
      <c r="BM59" s="8">
        <f>us_mup_st!M277</f>
        <v>9478</v>
      </c>
      <c r="BN59" s="8">
        <f>us_mup_st!N277</f>
        <v>11118</v>
      </c>
      <c r="BO59" s="8">
        <f>us_mup_st!O277</f>
        <v>11134</v>
      </c>
      <c r="BP59" s="3">
        <f>us_mup_st_st!M277</f>
        <v>9478</v>
      </c>
      <c r="BQ59" s="3">
        <f>us_mup_st_st!N277</f>
        <v>11085</v>
      </c>
      <c r="BR59" s="3">
        <f>us_mup_st_st!O277</f>
        <v>11123</v>
      </c>
      <c r="BS59" s="2">
        <f t="shared" si="22"/>
        <v>11000</v>
      </c>
      <c r="BT59" s="2">
        <f t="shared" si="22"/>
        <v>11031</v>
      </c>
      <c r="BU59" s="16">
        <f t="shared" si="23"/>
        <v>2.8181818181818182E-3</v>
      </c>
      <c r="BV59" s="16">
        <f t="shared" si="24"/>
        <v>1.2181818181818183E-2</v>
      </c>
      <c r="BW59" s="16">
        <f t="shared" si="25"/>
        <v>1.1181818181818182E-2</v>
      </c>
      <c r="BX59" s="17">
        <f t="shared" si="26"/>
        <v>11031</v>
      </c>
      <c r="BY59" s="17">
        <f t="shared" si="27"/>
        <v>11085</v>
      </c>
      <c r="BZ59" s="18">
        <f t="shared" si="28"/>
        <v>1</v>
      </c>
      <c r="CA59" s="2"/>
      <c r="CB59" s="2">
        <f t="shared" si="29"/>
        <v>1</v>
      </c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15"/>
      <c r="EI59" s="15"/>
      <c r="EJ59" s="15"/>
      <c r="EK59" s="15"/>
      <c r="EL59" s="15"/>
      <c r="EM59" s="15"/>
      <c r="EN59" s="15"/>
      <c r="EO59" s="15"/>
      <c r="EP59" s="2"/>
      <c r="EQ59" s="15"/>
      <c r="ER59" s="15"/>
      <c r="ES59" s="15"/>
      <c r="ET59" s="15"/>
      <c r="EU59" s="15"/>
      <c r="EV59" s="15"/>
      <c r="EW59" s="15"/>
      <c r="EX59" s="15"/>
    </row>
    <row r="60" spans="1:154" x14ac:dyDescent="0.25">
      <c r="A60" s="2" t="s">
        <v>479</v>
      </c>
      <c r="B60" s="2"/>
      <c r="C60" s="4">
        <v>1000</v>
      </c>
      <c r="D60" s="4">
        <v>10979</v>
      </c>
      <c r="E60" s="4">
        <v>11996</v>
      </c>
      <c r="F60" s="1">
        <f t="shared" si="0"/>
        <v>1</v>
      </c>
      <c r="G60" s="1">
        <f t="shared" si="1"/>
        <v>11697</v>
      </c>
      <c r="H60">
        <v>10602</v>
      </c>
      <c r="I60">
        <v>12555</v>
      </c>
      <c r="J60">
        <v>10602</v>
      </c>
      <c r="K60">
        <v>11703</v>
      </c>
      <c r="L60" s="3">
        <f>us_ltga_dyn!M282</f>
        <v>10602</v>
      </c>
      <c r="M60" s="3">
        <f>us_ltga_dyn!N282</f>
        <v>11700</v>
      </c>
      <c r="N60" s="3">
        <f>us_ltga_dyn!O282</f>
        <v>11704</v>
      </c>
      <c r="O60" s="8">
        <f>us_ltga_st!M282</f>
        <v>10602</v>
      </c>
      <c r="P60" s="8">
        <f>us_ltga_st!N282</f>
        <v>11835</v>
      </c>
      <c r="Q60" s="8">
        <f>us_ltga_st!O282</f>
        <v>11898</v>
      </c>
      <c r="R60" s="3">
        <f>us_ltga_st_st!M282</f>
        <v>10602</v>
      </c>
      <c r="S60" s="3">
        <f>us_ltga_st_st!N282</f>
        <v>11837</v>
      </c>
      <c r="T60" s="3">
        <f>us_ltga_st_st!O282</f>
        <v>11850</v>
      </c>
      <c r="U60" s="2">
        <f t="shared" si="2"/>
        <v>11700</v>
      </c>
      <c r="V60" s="2">
        <f t="shared" si="2"/>
        <v>11704</v>
      </c>
      <c r="W60" s="16">
        <f t="shared" si="3"/>
        <v>3.4188034188034188E-4</v>
      </c>
      <c r="X60" s="16">
        <f t="shared" si="4"/>
        <v>1.6923076923076923E-2</v>
      </c>
      <c r="Y60" s="16">
        <f t="shared" si="5"/>
        <v>1.282051282051282E-2</v>
      </c>
      <c r="Z60" s="17">
        <f t="shared" si="6"/>
        <v>11704</v>
      </c>
      <c r="AA60" s="17">
        <f t="shared" si="7"/>
        <v>11835</v>
      </c>
      <c r="AB60" s="18">
        <f t="shared" si="8"/>
        <v>1</v>
      </c>
      <c r="AC60" s="2"/>
      <c r="AD60" s="8">
        <f>us_p3_dyn!M282</f>
        <v>10602</v>
      </c>
      <c r="AE60" s="8">
        <f>us_p3_dyn!N282</f>
        <v>11697</v>
      </c>
      <c r="AF60" s="8">
        <f>us_p3_dyn!O282</f>
        <v>11697</v>
      </c>
      <c r="AG60" s="3">
        <f>us_p3_st!M282</f>
        <v>10602</v>
      </c>
      <c r="AH60" s="3">
        <f>us_p3_st!N282</f>
        <v>11756</v>
      </c>
      <c r="AI60" s="3">
        <f>us_p3_st!O282</f>
        <v>11780</v>
      </c>
      <c r="AJ60" s="2">
        <f t="shared" si="9"/>
        <v>11697</v>
      </c>
      <c r="AK60" s="2">
        <f t="shared" si="9"/>
        <v>11697</v>
      </c>
      <c r="AL60" s="16">
        <f t="shared" si="10"/>
        <v>0</v>
      </c>
      <c r="AM60" s="16">
        <f t="shared" si="11"/>
        <v>7.0958365392835773E-3</v>
      </c>
      <c r="AN60" s="17">
        <f t="shared" si="12"/>
        <v>11697</v>
      </c>
      <c r="AO60" s="17">
        <f t="shared" si="13"/>
        <v>11756</v>
      </c>
      <c r="AP60" s="18">
        <f t="shared" si="14"/>
        <v>1</v>
      </c>
      <c r="AQ60" s="18"/>
      <c r="AR60" s="3">
        <f>us_dsmga2_dyn!M282</f>
        <v>10602</v>
      </c>
      <c r="AS60" s="3">
        <f>us_dsmga2_dyn!N282</f>
        <v>11698</v>
      </c>
      <c r="AT60" s="3">
        <f>us_dsmga2_dyn!O282</f>
        <v>11700</v>
      </c>
      <c r="AU60" s="8">
        <f>us_dsmga2_st!M282</f>
        <v>10602</v>
      </c>
      <c r="AV60" s="8">
        <f>us_dsmga2_st!N282</f>
        <v>11721</v>
      </c>
      <c r="AW60" s="8">
        <f>us_dsmga2_st!O282</f>
        <v>11731</v>
      </c>
      <c r="AX60" s="3">
        <f>us_dsmga2_st_st!M282</f>
        <v>10602</v>
      </c>
      <c r="AY60" s="3">
        <f>us_dsmga2_st_st!N282</f>
        <v>12456</v>
      </c>
      <c r="AZ60" s="3">
        <f>us_dsmga2_st_st!O282</f>
        <v>12532</v>
      </c>
      <c r="BA60" s="2">
        <f t="shared" si="15"/>
        <v>11698</v>
      </c>
      <c r="BB60" s="2">
        <f t="shared" si="15"/>
        <v>11700</v>
      </c>
      <c r="BC60" s="16">
        <f t="shared" si="16"/>
        <v>1.7096939647803043E-4</v>
      </c>
      <c r="BD60" s="16">
        <f t="shared" si="17"/>
        <v>2.8209950418875023E-3</v>
      </c>
      <c r="BE60" s="16">
        <f t="shared" si="18"/>
        <v>7.1294238331338688E-2</v>
      </c>
      <c r="BF60" s="17">
        <f t="shared" si="19"/>
        <v>11700</v>
      </c>
      <c r="BG60" s="17">
        <f t="shared" si="20"/>
        <v>11721</v>
      </c>
      <c r="BH60" s="18">
        <f t="shared" si="21"/>
        <v>1</v>
      </c>
      <c r="BI60" s="18"/>
      <c r="BJ60" s="3">
        <f>us_mup_dyn!M282</f>
        <v>10683</v>
      </c>
      <c r="BK60" s="3">
        <f>us_mup_dyn!N282</f>
        <v>11877</v>
      </c>
      <c r="BL60" s="3">
        <f>us_mup_dyn!O282</f>
        <v>11971</v>
      </c>
      <c r="BM60" s="8">
        <f>us_mup_st!M282</f>
        <v>10602</v>
      </c>
      <c r="BN60" s="8">
        <f>us_mup_st!N282</f>
        <v>11902</v>
      </c>
      <c r="BO60" s="8">
        <f>us_mup_st!O282</f>
        <v>12035</v>
      </c>
      <c r="BP60" s="3">
        <f>us_mup_st_st!M282</f>
        <v>10602</v>
      </c>
      <c r="BQ60" s="3">
        <f>us_mup_st_st!N282</f>
        <v>11890</v>
      </c>
      <c r="BR60" s="3">
        <f>us_mup_st_st!O282</f>
        <v>12020</v>
      </c>
      <c r="BS60" s="2">
        <f t="shared" si="22"/>
        <v>11877</v>
      </c>
      <c r="BT60" s="2">
        <f t="shared" si="22"/>
        <v>11971</v>
      </c>
      <c r="BU60" s="16">
        <f t="shared" si="23"/>
        <v>7.914456512587353E-3</v>
      </c>
      <c r="BV60" s="16">
        <f t="shared" si="24"/>
        <v>1.3303022648817041E-2</v>
      </c>
      <c r="BW60" s="16">
        <f t="shared" si="25"/>
        <v>1.2040077460638208E-2</v>
      </c>
      <c r="BX60" s="17">
        <f t="shared" si="26"/>
        <v>11971</v>
      </c>
      <c r="BY60" s="17">
        <f t="shared" si="27"/>
        <v>11890</v>
      </c>
      <c r="BZ60" s="18">
        <f t="shared" si="28"/>
        <v>0</v>
      </c>
      <c r="CA60" s="2"/>
      <c r="CB60" s="2">
        <f t="shared" si="29"/>
        <v>1</v>
      </c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15"/>
      <c r="EI60" s="15"/>
      <c r="EJ60" s="15"/>
      <c r="EK60" s="15"/>
      <c r="EL60" s="15"/>
      <c r="EM60" s="15"/>
      <c r="EN60" s="15"/>
      <c r="EO60" s="15"/>
      <c r="EP60" s="2"/>
      <c r="EQ60" s="15"/>
      <c r="ER60" s="15"/>
      <c r="ES60" s="15"/>
      <c r="ET60" s="15"/>
      <c r="EU60" s="15"/>
      <c r="EV60" s="15"/>
      <c r="EW60" s="15"/>
      <c r="EX60" s="15"/>
    </row>
    <row r="61" spans="1:154" x14ac:dyDescent="0.25">
      <c r="A61" s="2" t="s">
        <v>480</v>
      </c>
      <c r="B61" s="2"/>
      <c r="C61" s="4">
        <v>1000</v>
      </c>
      <c r="D61" s="4">
        <v>10468</v>
      </c>
      <c r="E61" s="4">
        <v>11684</v>
      </c>
      <c r="F61" s="1">
        <f t="shared" si="0"/>
        <v>0</v>
      </c>
      <c r="G61" s="1">
        <f t="shared" si="1"/>
        <v>13134</v>
      </c>
      <c r="H61">
        <v>12300</v>
      </c>
      <c r="I61">
        <v>14127</v>
      </c>
      <c r="J61">
        <v>12300</v>
      </c>
      <c r="K61">
        <v>13142</v>
      </c>
      <c r="L61" s="3">
        <f>us_ltga_dyn!M287</f>
        <v>12300</v>
      </c>
      <c r="M61" s="3">
        <f>us_ltga_dyn!N287</f>
        <v>13145</v>
      </c>
      <c r="N61" s="3">
        <f>us_ltga_dyn!O287</f>
        <v>13151</v>
      </c>
      <c r="O61" s="8">
        <f>us_ltga_st!M287</f>
        <v>12300</v>
      </c>
      <c r="P61" s="8">
        <f>us_ltga_st!N287</f>
        <v>13200</v>
      </c>
      <c r="Q61" s="8">
        <f>us_ltga_st!O287</f>
        <v>13216</v>
      </c>
      <c r="R61" s="3">
        <f>us_ltga_st_st!M287</f>
        <v>12300</v>
      </c>
      <c r="S61" s="3">
        <f>us_ltga_st_st!N287</f>
        <v>13190</v>
      </c>
      <c r="T61" s="3">
        <f>us_ltga_st_st!O287</f>
        <v>13201</v>
      </c>
      <c r="U61" s="2">
        <f t="shared" si="2"/>
        <v>13145</v>
      </c>
      <c r="V61" s="2">
        <f t="shared" si="2"/>
        <v>13151</v>
      </c>
      <c r="W61" s="16">
        <f t="shared" si="3"/>
        <v>4.5644731837200456E-4</v>
      </c>
      <c r="X61" s="16">
        <f t="shared" si="4"/>
        <v>5.4012932674020542E-3</v>
      </c>
      <c r="Y61" s="16">
        <f t="shared" si="5"/>
        <v>4.2601749714720428E-3</v>
      </c>
      <c r="Z61" s="17">
        <f t="shared" si="6"/>
        <v>13151</v>
      </c>
      <c r="AA61" s="17">
        <f t="shared" si="7"/>
        <v>13190</v>
      </c>
      <c r="AB61" s="18">
        <f t="shared" si="8"/>
        <v>1</v>
      </c>
      <c r="AC61" s="2"/>
      <c r="AD61" s="8">
        <f>us_p3_dyn!M287</f>
        <v>12300</v>
      </c>
      <c r="AE61" s="8">
        <f>us_p3_dyn!N287</f>
        <v>13133</v>
      </c>
      <c r="AF61" s="8">
        <f>us_p3_dyn!O287</f>
        <v>13134</v>
      </c>
      <c r="AG61" s="3">
        <f>us_p3_st!M287</f>
        <v>12300</v>
      </c>
      <c r="AH61" s="3">
        <f>us_p3_st!N287</f>
        <v>13145</v>
      </c>
      <c r="AI61" s="3">
        <f>us_p3_st!O287</f>
        <v>13152</v>
      </c>
      <c r="AJ61" s="2">
        <f t="shared" si="9"/>
        <v>13133</v>
      </c>
      <c r="AK61" s="2">
        <f t="shared" si="9"/>
        <v>13134</v>
      </c>
      <c r="AL61" s="16">
        <f t="shared" si="10"/>
        <v>7.6144064570166754E-5</v>
      </c>
      <c r="AM61" s="16">
        <f t="shared" si="11"/>
        <v>1.4467372268331684E-3</v>
      </c>
      <c r="AN61" s="17">
        <f t="shared" si="12"/>
        <v>13134</v>
      </c>
      <c r="AO61" s="17">
        <f t="shared" si="13"/>
        <v>13145</v>
      </c>
      <c r="AP61" s="18">
        <f t="shared" si="14"/>
        <v>1</v>
      </c>
      <c r="AQ61" s="18"/>
      <c r="AR61" s="3">
        <f>us_dsmga2_dyn!M287</f>
        <v>12300</v>
      </c>
      <c r="AS61" s="3">
        <f>us_dsmga2_dyn!N287</f>
        <v>13143</v>
      </c>
      <c r="AT61" s="3">
        <f>us_dsmga2_dyn!O287</f>
        <v>13147</v>
      </c>
      <c r="AU61" s="8">
        <f>us_dsmga2_st!M287</f>
        <v>12300</v>
      </c>
      <c r="AV61" s="8">
        <f>us_dsmga2_st!N287</f>
        <v>13155</v>
      </c>
      <c r="AW61" s="8">
        <f>us_dsmga2_st!O287</f>
        <v>13166</v>
      </c>
      <c r="AX61" s="3">
        <f>us_dsmga2_st_st!M287</f>
        <v>12300</v>
      </c>
      <c r="AY61" s="3">
        <f>us_dsmga2_st_st!N287</f>
        <v>13385</v>
      </c>
      <c r="AZ61" s="3">
        <f>us_dsmga2_st_st!O287</f>
        <v>13401</v>
      </c>
      <c r="BA61" s="2">
        <f t="shared" si="15"/>
        <v>13143</v>
      </c>
      <c r="BB61" s="2">
        <f t="shared" si="15"/>
        <v>13147</v>
      </c>
      <c r="BC61" s="16">
        <f t="shared" si="16"/>
        <v>3.0434451799436963E-4</v>
      </c>
      <c r="BD61" s="16">
        <f t="shared" si="17"/>
        <v>1.7499809784676254E-3</v>
      </c>
      <c r="BE61" s="16">
        <f t="shared" si="18"/>
        <v>1.963022141063684E-2</v>
      </c>
      <c r="BF61" s="17">
        <f t="shared" si="19"/>
        <v>13147</v>
      </c>
      <c r="BG61" s="17">
        <f t="shared" si="20"/>
        <v>13155</v>
      </c>
      <c r="BH61" s="18">
        <f t="shared" si="21"/>
        <v>1</v>
      </c>
      <c r="BI61" s="18"/>
      <c r="BJ61" s="3">
        <f>us_mup_dyn!M287</f>
        <v>12300</v>
      </c>
      <c r="BK61" s="3">
        <f>us_mup_dyn!N287</f>
        <v>13301</v>
      </c>
      <c r="BL61" s="3">
        <f>us_mup_dyn!O287</f>
        <v>13333</v>
      </c>
      <c r="BM61" s="8">
        <f>us_mup_st!M287</f>
        <v>12300</v>
      </c>
      <c r="BN61" s="8">
        <f>us_mup_st!N287</f>
        <v>13258</v>
      </c>
      <c r="BO61" s="8">
        <f>us_mup_st!O287</f>
        <v>13316</v>
      </c>
      <c r="BP61" s="3">
        <f>us_mup_st_st!M287</f>
        <v>12300</v>
      </c>
      <c r="BQ61" s="3">
        <f>us_mup_st_st!N287</f>
        <v>13271</v>
      </c>
      <c r="BR61" s="3">
        <f>us_mup_st_st!O287</f>
        <v>13328</v>
      </c>
      <c r="BS61" s="2">
        <f t="shared" si="22"/>
        <v>13258</v>
      </c>
      <c r="BT61" s="2">
        <f t="shared" si="22"/>
        <v>13316</v>
      </c>
      <c r="BU61" s="16">
        <f t="shared" si="23"/>
        <v>5.6569618343641579E-3</v>
      </c>
      <c r="BV61" s="16">
        <f t="shared" si="24"/>
        <v>4.3747171519082821E-3</v>
      </c>
      <c r="BW61" s="16">
        <f t="shared" si="25"/>
        <v>5.279831045406547E-3</v>
      </c>
      <c r="BX61" s="17">
        <f t="shared" si="26"/>
        <v>13333</v>
      </c>
      <c r="BY61" s="17">
        <f t="shared" si="27"/>
        <v>13258</v>
      </c>
      <c r="BZ61" s="18">
        <f t="shared" si="28"/>
        <v>0</v>
      </c>
      <c r="CA61" s="2"/>
      <c r="CB61" s="2">
        <f t="shared" si="29"/>
        <v>0</v>
      </c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15"/>
      <c r="EI61" s="15"/>
      <c r="EJ61" s="15"/>
      <c r="EK61" s="15"/>
      <c r="EL61" s="15"/>
      <c r="EM61" s="15"/>
      <c r="EN61" s="15"/>
      <c r="EO61" s="15"/>
      <c r="EP61" s="2"/>
      <c r="EQ61" s="15"/>
      <c r="ER61" s="15"/>
      <c r="ES61" s="15"/>
      <c r="ET61" s="15"/>
      <c r="EU61" s="15"/>
      <c r="EV61" s="15"/>
      <c r="EW61" s="15"/>
      <c r="EX61" s="15"/>
    </row>
    <row r="62" spans="1:154" x14ac:dyDescent="0.25">
      <c r="A62" s="2" t="s">
        <v>481</v>
      </c>
      <c r="B62" s="2"/>
      <c r="C62" s="4">
        <v>1000</v>
      </c>
      <c r="D62" s="4">
        <v>7841</v>
      </c>
      <c r="E62" s="4">
        <v>9269</v>
      </c>
      <c r="F62" s="1">
        <f t="shared" si="0"/>
        <v>0</v>
      </c>
      <c r="G62" s="1">
        <f t="shared" si="1"/>
        <v>11783</v>
      </c>
      <c r="H62">
        <v>10547</v>
      </c>
      <c r="I62">
        <v>12768</v>
      </c>
      <c r="J62">
        <v>10547</v>
      </c>
      <c r="K62">
        <v>11803</v>
      </c>
      <c r="L62" s="3">
        <f>us_ltga_dyn!M292</f>
        <v>10547</v>
      </c>
      <c r="M62" s="3">
        <f>us_ltga_dyn!N292</f>
        <v>11798</v>
      </c>
      <c r="N62" s="3">
        <f>us_ltga_dyn!O292</f>
        <v>11811</v>
      </c>
      <c r="O62" s="8">
        <f>us_ltga_st!M292</f>
        <v>10547</v>
      </c>
      <c r="P62" s="8">
        <f>us_ltga_st!N292</f>
        <v>11880</v>
      </c>
      <c r="Q62" s="8">
        <f>us_ltga_st!O292</f>
        <v>11931</v>
      </c>
      <c r="R62" s="3">
        <f>us_ltga_st_st!M292</f>
        <v>10547</v>
      </c>
      <c r="S62" s="3">
        <f>us_ltga_st_st!N292</f>
        <v>11867</v>
      </c>
      <c r="T62" s="3">
        <f>us_ltga_st_st!O292</f>
        <v>11905</v>
      </c>
      <c r="U62" s="2">
        <f t="shared" si="2"/>
        <v>11798</v>
      </c>
      <c r="V62" s="2">
        <f t="shared" si="2"/>
        <v>11811</v>
      </c>
      <c r="W62" s="16">
        <f t="shared" si="3"/>
        <v>1.1018816748601457E-3</v>
      </c>
      <c r="X62" s="16">
        <f t="shared" si="4"/>
        <v>1.1273097135107645E-2</v>
      </c>
      <c r="Y62" s="16">
        <f t="shared" si="5"/>
        <v>9.069333785387353E-3</v>
      </c>
      <c r="Z62" s="17">
        <f t="shared" si="6"/>
        <v>11811</v>
      </c>
      <c r="AA62" s="17">
        <f t="shared" si="7"/>
        <v>11867</v>
      </c>
      <c r="AB62" s="18">
        <f t="shared" si="8"/>
        <v>1</v>
      </c>
      <c r="AC62" s="2"/>
      <c r="AD62" s="8">
        <f>us_p3_dyn!M292</f>
        <v>10547</v>
      </c>
      <c r="AE62" s="8">
        <f>us_p3_dyn!N292</f>
        <v>11783</v>
      </c>
      <c r="AF62" s="8">
        <f>us_p3_dyn!O292</f>
        <v>11783</v>
      </c>
      <c r="AG62" s="3">
        <f>us_p3_st!M292</f>
        <v>10547</v>
      </c>
      <c r="AH62" s="3">
        <f>us_p3_st!N292</f>
        <v>11802</v>
      </c>
      <c r="AI62" s="3">
        <f>us_p3_st!O292</f>
        <v>11812</v>
      </c>
      <c r="AJ62" s="2">
        <f t="shared" si="9"/>
        <v>11783</v>
      </c>
      <c r="AK62" s="2">
        <f t="shared" si="9"/>
        <v>11783</v>
      </c>
      <c r="AL62" s="16">
        <f t="shared" si="10"/>
        <v>0</v>
      </c>
      <c r="AM62" s="16">
        <f t="shared" si="11"/>
        <v>2.4611728761775439E-3</v>
      </c>
      <c r="AN62" s="17">
        <f t="shared" si="12"/>
        <v>11783</v>
      </c>
      <c r="AO62" s="17">
        <f t="shared" si="13"/>
        <v>11802</v>
      </c>
      <c r="AP62" s="18">
        <f t="shared" si="14"/>
        <v>1</v>
      </c>
      <c r="AQ62" s="18"/>
      <c r="AR62" s="3">
        <f>us_dsmga2_dyn!M292</f>
        <v>10547</v>
      </c>
      <c r="AS62" s="3">
        <f>us_dsmga2_dyn!N292</f>
        <v>11789</v>
      </c>
      <c r="AT62" s="3">
        <f>us_dsmga2_dyn!O292</f>
        <v>11796</v>
      </c>
      <c r="AU62" s="8">
        <f>us_dsmga2_st!M292</f>
        <v>10547</v>
      </c>
      <c r="AV62" s="8">
        <f>us_dsmga2_st!N292</f>
        <v>11807</v>
      </c>
      <c r="AW62" s="8">
        <f>us_dsmga2_st!O292</f>
        <v>11816</v>
      </c>
      <c r="AX62" s="3">
        <f>us_dsmga2_st_st!M292</f>
        <v>10732</v>
      </c>
      <c r="AY62" s="3">
        <f>us_dsmga2_st_st!N292</f>
        <v>12313</v>
      </c>
      <c r="AZ62" s="3">
        <f>us_dsmga2_st_st!O292</f>
        <v>12366</v>
      </c>
      <c r="BA62" s="2">
        <f t="shared" si="15"/>
        <v>11789</v>
      </c>
      <c r="BB62" s="2">
        <f t="shared" si="15"/>
        <v>11796</v>
      </c>
      <c r="BC62" s="16">
        <f t="shared" si="16"/>
        <v>5.9377385698532528E-4</v>
      </c>
      <c r="BD62" s="16">
        <f t="shared" si="17"/>
        <v>2.2902705912291117E-3</v>
      </c>
      <c r="BE62" s="16">
        <f t="shared" si="18"/>
        <v>4.8943930782933243E-2</v>
      </c>
      <c r="BF62" s="17">
        <f t="shared" si="19"/>
        <v>11796</v>
      </c>
      <c r="BG62" s="17">
        <f t="shared" si="20"/>
        <v>11807</v>
      </c>
      <c r="BH62" s="18">
        <f t="shared" si="21"/>
        <v>1</v>
      </c>
      <c r="BI62" s="18"/>
      <c r="BJ62" s="3">
        <f>us_mup_dyn!M292</f>
        <v>10547</v>
      </c>
      <c r="BK62" s="3">
        <f>us_mup_dyn!N292</f>
        <v>12038</v>
      </c>
      <c r="BL62" s="3">
        <f>us_mup_dyn!O292</f>
        <v>12128</v>
      </c>
      <c r="BM62" s="8">
        <f>us_mup_st!M292</f>
        <v>10547</v>
      </c>
      <c r="BN62" s="8">
        <f>us_mup_st!N292</f>
        <v>12004</v>
      </c>
      <c r="BO62" s="8">
        <f>us_mup_st!O292</f>
        <v>12110</v>
      </c>
      <c r="BP62" s="3">
        <f>us_mup_st_st!M292</f>
        <v>10547</v>
      </c>
      <c r="BQ62" s="3">
        <f>us_mup_st_st!N292</f>
        <v>12084</v>
      </c>
      <c r="BR62" s="3">
        <f>us_mup_st_st!O292</f>
        <v>12113</v>
      </c>
      <c r="BS62" s="2">
        <f t="shared" si="22"/>
        <v>12004</v>
      </c>
      <c r="BT62" s="2">
        <f t="shared" si="22"/>
        <v>12110</v>
      </c>
      <c r="BU62" s="16">
        <f t="shared" si="23"/>
        <v>1.0329890036654448E-2</v>
      </c>
      <c r="BV62" s="16">
        <f t="shared" si="24"/>
        <v>8.8303898700433196E-3</v>
      </c>
      <c r="BW62" s="16">
        <f t="shared" si="25"/>
        <v>9.0803065644785071E-3</v>
      </c>
      <c r="BX62" s="17">
        <f t="shared" si="26"/>
        <v>12128</v>
      </c>
      <c r="BY62" s="17">
        <f t="shared" si="27"/>
        <v>12004</v>
      </c>
      <c r="BZ62" s="18">
        <f t="shared" si="28"/>
        <v>0</v>
      </c>
      <c r="CA62" s="2"/>
      <c r="CB62" s="2">
        <f t="shared" si="29"/>
        <v>0</v>
      </c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15"/>
      <c r="EI62" s="15"/>
      <c r="EJ62" s="15"/>
      <c r="EK62" s="15"/>
      <c r="EL62" s="15"/>
      <c r="EM62" s="15"/>
      <c r="EN62" s="15"/>
      <c r="EO62" s="15"/>
      <c r="EP62" s="2"/>
      <c r="EQ62" s="15"/>
      <c r="ER62" s="15"/>
      <c r="ES62" s="15"/>
      <c r="ET62" s="15"/>
      <c r="EU62" s="15"/>
      <c r="EV62" s="15"/>
      <c r="EW62" s="15"/>
      <c r="EX62" s="15"/>
    </row>
    <row r="63" spans="1:154" x14ac:dyDescent="0.25">
      <c r="A63" s="2" t="s">
        <v>482</v>
      </c>
      <c r="B63" s="2"/>
      <c r="C63" s="4">
        <v>1000</v>
      </c>
      <c r="D63" s="4">
        <v>10600</v>
      </c>
      <c r="E63" s="4">
        <v>12869</v>
      </c>
      <c r="F63" s="1">
        <f t="shared" si="0"/>
        <v>1</v>
      </c>
      <c r="G63" s="1">
        <f t="shared" si="1"/>
        <v>11844</v>
      </c>
      <c r="H63">
        <v>10689</v>
      </c>
      <c r="I63">
        <v>12759</v>
      </c>
      <c r="J63">
        <v>10689</v>
      </c>
      <c r="K63">
        <v>11853</v>
      </c>
      <c r="L63" s="3">
        <f>us_ltga_dyn!M297</f>
        <v>10689</v>
      </c>
      <c r="M63" s="3">
        <f>us_ltga_dyn!N297</f>
        <v>11849</v>
      </c>
      <c r="N63" s="3">
        <f>us_ltga_dyn!O297</f>
        <v>11859</v>
      </c>
      <c r="O63" s="8">
        <f>us_ltga_st!M297</f>
        <v>10689</v>
      </c>
      <c r="P63" s="8">
        <f>us_ltga_st!N297</f>
        <v>11986</v>
      </c>
      <c r="Q63" s="8">
        <f>us_ltga_st!O297</f>
        <v>12033</v>
      </c>
      <c r="R63" s="3">
        <f>us_ltga_st_st!M297</f>
        <v>10689</v>
      </c>
      <c r="S63" s="3">
        <f>us_ltga_st_st!N297</f>
        <v>11988</v>
      </c>
      <c r="T63" s="3">
        <f>us_ltga_st_st!O297</f>
        <v>12016</v>
      </c>
      <c r="U63" s="2">
        <f t="shared" si="2"/>
        <v>11849</v>
      </c>
      <c r="V63" s="2">
        <f t="shared" si="2"/>
        <v>11859</v>
      </c>
      <c r="W63" s="16">
        <f t="shared" si="3"/>
        <v>8.4395307620896279E-4</v>
      </c>
      <c r="X63" s="16">
        <f t="shared" si="4"/>
        <v>1.5528736602244915E-2</v>
      </c>
      <c r="Y63" s="16">
        <f t="shared" si="5"/>
        <v>1.4094016372689679E-2</v>
      </c>
      <c r="Z63" s="17">
        <f t="shared" si="6"/>
        <v>11859</v>
      </c>
      <c r="AA63" s="17">
        <f t="shared" si="7"/>
        <v>11986</v>
      </c>
      <c r="AB63" s="18">
        <f t="shared" si="8"/>
        <v>1</v>
      </c>
      <c r="AC63" s="2"/>
      <c r="AD63" s="8">
        <f>us_p3_dyn!M297</f>
        <v>10689</v>
      </c>
      <c r="AE63" s="8">
        <f>us_p3_dyn!N297</f>
        <v>11844</v>
      </c>
      <c r="AF63" s="8">
        <f>us_p3_dyn!O297</f>
        <v>11844</v>
      </c>
      <c r="AG63" s="3">
        <f>us_p3_st!M297</f>
        <v>10689</v>
      </c>
      <c r="AH63" s="3">
        <f>us_p3_st!N297</f>
        <v>11864</v>
      </c>
      <c r="AI63" s="3">
        <f>us_p3_st!O297</f>
        <v>11874</v>
      </c>
      <c r="AJ63" s="2">
        <f t="shared" si="9"/>
        <v>11844</v>
      </c>
      <c r="AK63" s="2">
        <f t="shared" si="9"/>
        <v>11844</v>
      </c>
      <c r="AL63" s="16">
        <f t="shared" si="10"/>
        <v>0</v>
      </c>
      <c r="AM63" s="16">
        <f t="shared" si="11"/>
        <v>2.5329280648429585E-3</v>
      </c>
      <c r="AN63" s="17">
        <f t="shared" si="12"/>
        <v>11844</v>
      </c>
      <c r="AO63" s="17">
        <f t="shared" si="13"/>
        <v>11864</v>
      </c>
      <c r="AP63" s="18">
        <f t="shared" si="14"/>
        <v>1</v>
      </c>
      <c r="AQ63" s="18"/>
      <c r="AR63" s="3">
        <f>us_dsmga2_dyn!M297</f>
        <v>10689</v>
      </c>
      <c r="AS63" s="3">
        <f>us_dsmga2_dyn!N297</f>
        <v>11858</v>
      </c>
      <c r="AT63" s="3">
        <f>us_dsmga2_dyn!O297</f>
        <v>11861</v>
      </c>
      <c r="AU63" s="8">
        <f>us_dsmga2_st!M297</f>
        <v>10689</v>
      </c>
      <c r="AV63" s="8">
        <f>us_dsmga2_st!N297</f>
        <v>11927</v>
      </c>
      <c r="AW63" s="8">
        <f>us_dsmga2_st!O297</f>
        <v>11940</v>
      </c>
      <c r="AX63" s="3">
        <f>us_dsmga2_st_st!M297</f>
        <v>10689</v>
      </c>
      <c r="AY63" s="3">
        <f>us_dsmga2_st_st!N297</f>
        <v>12173</v>
      </c>
      <c r="AZ63" s="3">
        <f>us_dsmga2_st_st!O297</f>
        <v>12219</v>
      </c>
      <c r="BA63" s="2">
        <f t="shared" si="15"/>
        <v>11858</v>
      </c>
      <c r="BB63" s="2">
        <f t="shared" si="15"/>
        <v>11861</v>
      </c>
      <c r="BC63" s="16">
        <f t="shared" si="16"/>
        <v>2.5299375948726596E-4</v>
      </c>
      <c r="BD63" s="16">
        <f t="shared" si="17"/>
        <v>6.9151627593186035E-3</v>
      </c>
      <c r="BE63" s="16">
        <f t="shared" si="18"/>
        <v>3.044358239163434E-2</v>
      </c>
      <c r="BF63" s="17">
        <f t="shared" si="19"/>
        <v>11861</v>
      </c>
      <c r="BG63" s="17">
        <f t="shared" si="20"/>
        <v>11927</v>
      </c>
      <c r="BH63" s="18">
        <f t="shared" si="21"/>
        <v>1</v>
      </c>
      <c r="BI63" s="18"/>
      <c r="BJ63" s="3">
        <f>us_mup_dyn!M297</f>
        <v>10689</v>
      </c>
      <c r="BK63" s="3">
        <f>us_mup_dyn!N297</f>
        <v>11966</v>
      </c>
      <c r="BL63" s="3">
        <f>us_mup_dyn!O297</f>
        <v>12003</v>
      </c>
      <c r="BM63" s="8">
        <f>us_mup_st!M297</f>
        <v>10689</v>
      </c>
      <c r="BN63" s="8">
        <f>us_mup_st!N297</f>
        <v>12057</v>
      </c>
      <c r="BO63" s="8">
        <f>us_mup_st!O297</f>
        <v>12119</v>
      </c>
      <c r="BP63" s="3">
        <f>us_mup_st_st!M297</f>
        <v>10689</v>
      </c>
      <c r="BQ63" s="3">
        <f>us_mup_st_st!N297</f>
        <v>12063</v>
      </c>
      <c r="BR63" s="3">
        <f>us_mup_st_st!O297</f>
        <v>12111</v>
      </c>
      <c r="BS63" s="2">
        <f t="shared" si="22"/>
        <v>11966</v>
      </c>
      <c r="BT63" s="2">
        <f t="shared" si="22"/>
        <v>12003</v>
      </c>
      <c r="BU63" s="16">
        <f t="shared" si="23"/>
        <v>3.0920942670900884E-3</v>
      </c>
      <c r="BV63" s="16">
        <f t="shared" si="24"/>
        <v>1.2786227644994151E-2</v>
      </c>
      <c r="BW63" s="16">
        <f t="shared" si="25"/>
        <v>1.2117666722380077E-2</v>
      </c>
      <c r="BX63" s="17">
        <f t="shared" si="26"/>
        <v>12003</v>
      </c>
      <c r="BY63" s="17">
        <f t="shared" si="27"/>
        <v>12057</v>
      </c>
      <c r="BZ63" s="18">
        <f t="shared" si="28"/>
        <v>1</v>
      </c>
      <c r="CA63" s="2"/>
      <c r="CB63" s="2">
        <f t="shared" si="29"/>
        <v>1</v>
      </c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15"/>
      <c r="EI63" s="15"/>
      <c r="EJ63" s="15"/>
      <c r="EK63" s="15"/>
      <c r="EL63" s="15"/>
      <c r="EM63" s="15"/>
      <c r="EN63" s="15"/>
      <c r="EO63" s="15"/>
      <c r="EP63" s="2"/>
      <c r="EQ63" s="15"/>
      <c r="ER63" s="15"/>
      <c r="ES63" s="15"/>
      <c r="ET63" s="15"/>
      <c r="EU63" s="15"/>
      <c r="EV63" s="15"/>
      <c r="EW63" s="15"/>
      <c r="EX63" s="15"/>
    </row>
    <row r="64" spans="1:154" x14ac:dyDescent="0.25">
      <c r="A64" s="2" t="s">
        <v>483</v>
      </c>
      <c r="B64" s="2"/>
      <c r="C64" s="4">
        <v>1000</v>
      </c>
      <c r="D64" s="4">
        <v>8739</v>
      </c>
      <c r="E64" s="4">
        <v>10073</v>
      </c>
      <c r="F64" s="1">
        <f t="shared" si="0"/>
        <v>1</v>
      </c>
      <c r="G64" s="1">
        <f t="shared" si="1"/>
        <v>11088</v>
      </c>
      <c r="H64">
        <v>9862</v>
      </c>
      <c r="I64">
        <v>12030</v>
      </c>
      <c r="J64">
        <v>9862</v>
      </c>
      <c r="K64">
        <v>11096</v>
      </c>
      <c r="L64" s="3">
        <f>us_ltga_dyn!M302</f>
        <v>9862</v>
      </c>
      <c r="M64" s="3">
        <f>us_ltga_dyn!N302</f>
        <v>11093</v>
      </c>
      <c r="N64" s="3">
        <f>us_ltga_dyn!O302</f>
        <v>11097</v>
      </c>
      <c r="O64" s="8">
        <f>us_ltga_st!M302</f>
        <v>9862</v>
      </c>
      <c r="P64" s="8">
        <f>us_ltga_st!N302</f>
        <v>11173</v>
      </c>
      <c r="Q64" s="8">
        <f>us_ltga_st!O302</f>
        <v>11187</v>
      </c>
      <c r="R64" s="3">
        <f>us_ltga_st_st!M302</f>
        <v>9862</v>
      </c>
      <c r="S64" s="3">
        <f>us_ltga_st_st!N302</f>
        <v>11147</v>
      </c>
      <c r="T64" s="3">
        <f>us_ltga_st_st!O302</f>
        <v>11175</v>
      </c>
      <c r="U64" s="2">
        <f t="shared" si="2"/>
        <v>11093</v>
      </c>
      <c r="V64" s="2">
        <f t="shared" si="2"/>
        <v>11097</v>
      </c>
      <c r="W64" s="16">
        <f t="shared" si="3"/>
        <v>3.6058775804561434E-4</v>
      </c>
      <c r="X64" s="16">
        <f t="shared" si="4"/>
        <v>8.4738123140719376E-3</v>
      </c>
      <c r="Y64" s="16">
        <f t="shared" si="5"/>
        <v>7.3920490399350938E-3</v>
      </c>
      <c r="Z64" s="17">
        <f t="shared" si="6"/>
        <v>11097</v>
      </c>
      <c r="AA64" s="17">
        <f t="shared" si="7"/>
        <v>11147</v>
      </c>
      <c r="AB64" s="18">
        <f t="shared" si="8"/>
        <v>1</v>
      </c>
      <c r="AC64" s="2"/>
      <c r="AD64" s="8">
        <f>us_p3_dyn!M302</f>
        <v>9862</v>
      </c>
      <c r="AE64" s="8">
        <f>us_p3_dyn!N302</f>
        <v>11088</v>
      </c>
      <c r="AF64" s="8">
        <f>us_p3_dyn!O302</f>
        <v>11088</v>
      </c>
      <c r="AG64" s="3">
        <f>us_p3_st!M302</f>
        <v>9862</v>
      </c>
      <c r="AH64" s="3">
        <f>us_p3_st!N302</f>
        <v>11089</v>
      </c>
      <c r="AI64" s="3">
        <f>us_p3_st!O302</f>
        <v>11092</v>
      </c>
      <c r="AJ64" s="2">
        <f t="shared" si="9"/>
        <v>11088</v>
      </c>
      <c r="AK64" s="2">
        <f t="shared" si="9"/>
        <v>11088</v>
      </c>
      <c r="AL64" s="16">
        <f t="shared" si="10"/>
        <v>0</v>
      </c>
      <c r="AM64" s="16">
        <f t="shared" si="11"/>
        <v>3.6075036075036075E-4</v>
      </c>
      <c r="AN64" s="17">
        <f t="shared" si="12"/>
        <v>11088</v>
      </c>
      <c r="AO64" s="17">
        <f t="shared" si="13"/>
        <v>11089</v>
      </c>
      <c r="AP64" s="18">
        <f t="shared" si="14"/>
        <v>1</v>
      </c>
      <c r="AQ64" s="18"/>
      <c r="AR64" s="3">
        <f>us_dsmga2_dyn!M302</f>
        <v>9862</v>
      </c>
      <c r="AS64" s="3">
        <f>us_dsmga2_dyn!N302</f>
        <v>11092</v>
      </c>
      <c r="AT64" s="3">
        <f>us_dsmga2_dyn!O302</f>
        <v>11094</v>
      </c>
      <c r="AU64" s="8">
        <f>us_dsmga2_st!M302</f>
        <v>9862</v>
      </c>
      <c r="AV64" s="8">
        <f>us_dsmga2_st!N302</f>
        <v>11111</v>
      </c>
      <c r="AW64" s="8">
        <f>us_dsmga2_st!O302</f>
        <v>11120</v>
      </c>
      <c r="AX64" s="3">
        <f>us_dsmga2_st_st!M302</f>
        <v>9862</v>
      </c>
      <c r="AY64" s="3">
        <f>us_dsmga2_st_st!N302</f>
        <v>11239</v>
      </c>
      <c r="AZ64" s="3">
        <f>us_dsmga2_st_st!O302</f>
        <v>11259</v>
      </c>
      <c r="BA64" s="2">
        <f t="shared" si="15"/>
        <v>11092</v>
      </c>
      <c r="BB64" s="2">
        <f t="shared" si="15"/>
        <v>11094</v>
      </c>
      <c r="BC64" s="16">
        <f t="shared" si="16"/>
        <v>1.8031013342949875E-4</v>
      </c>
      <c r="BD64" s="16">
        <f t="shared" si="17"/>
        <v>2.5243418680129825E-3</v>
      </c>
      <c r="BE64" s="16">
        <f t="shared" si="18"/>
        <v>1.5055896141363144E-2</v>
      </c>
      <c r="BF64" s="17">
        <f t="shared" si="19"/>
        <v>11094</v>
      </c>
      <c r="BG64" s="17">
        <f t="shared" si="20"/>
        <v>11111</v>
      </c>
      <c r="BH64" s="18">
        <f t="shared" si="21"/>
        <v>1</v>
      </c>
      <c r="BI64" s="18"/>
      <c r="BJ64" s="3">
        <f>us_mup_dyn!M302</f>
        <v>9862</v>
      </c>
      <c r="BK64" s="3">
        <f>us_mup_dyn!N302</f>
        <v>11125</v>
      </c>
      <c r="BL64" s="3">
        <f>us_mup_dyn!O302</f>
        <v>11137</v>
      </c>
      <c r="BM64" s="8">
        <f>us_mup_st!M302</f>
        <v>9862</v>
      </c>
      <c r="BN64" s="8">
        <f>us_mup_st!N302</f>
        <v>11134</v>
      </c>
      <c r="BO64" s="8">
        <f>us_mup_st!O302</f>
        <v>11162</v>
      </c>
      <c r="BP64" s="3">
        <f>us_mup_st_st!M302</f>
        <v>9862</v>
      </c>
      <c r="BQ64" s="3">
        <f>us_mup_st_st!N302</f>
        <v>11144</v>
      </c>
      <c r="BR64" s="3">
        <f>us_mup_st_st!O302</f>
        <v>11155</v>
      </c>
      <c r="BS64" s="2">
        <f t="shared" si="22"/>
        <v>11125</v>
      </c>
      <c r="BT64" s="2">
        <f t="shared" si="22"/>
        <v>11137</v>
      </c>
      <c r="BU64" s="16">
        <f t="shared" si="23"/>
        <v>1.0786516853932583E-3</v>
      </c>
      <c r="BV64" s="16">
        <f t="shared" si="24"/>
        <v>3.3258426966292134E-3</v>
      </c>
      <c r="BW64" s="16">
        <f t="shared" si="25"/>
        <v>2.696629213483146E-3</v>
      </c>
      <c r="BX64" s="17">
        <f t="shared" si="26"/>
        <v>11137</v>
      </c>
      <c r="BY64" s="17">
        <f t="shared" si="27"/>
        <v>11134</v>
      </c>
      <c r="BZ64" s="18">
        <f t="shared" si="28"/>
        <v>0</v>
      </c>
      <c r="CA64" s="2"/>
      <c r="CB64" s="2">
        <f t="shared" si="29"/>
        <v>1</v>
      </c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15"/>
      <c r="EI64" s="15"/>
      <c r="EJ64" s="15"/>
      <c r="EK64" s="15"/>
      <c r="EL64" s="15"/>
      <c r="EM64" s="15"/>
      <c r="EN64" s="15"/>
      <c r="EO64" s="15"/>
      <c r="EP64" s="2"/>
      <c r="EQ64" s="15"/>
      <c r="ER64" s="15"/>
      <c r="ES64" s="15"/>
      <c r="ET64" s="15"/>
      <c r="EU64" s="15"/>
      <c r="EV64" s="15"/>
      <c r="EW64" s="15"/>
      <c r="EX64" s="15"/>
    </row>
    <row r="65" spans="1:154" x14ac:dyDescent="0.25">
      <c r="A65" s="2" t="s">
        <v>484</v>
      </c>
      <c r="B65" s="2"/>
      <c r="C65" s="4">
        <v>1000</v>
      </c>
      <c r="D65" s="4">
        <v>10561</v>
      </c>
      <c r="E65" s="4">
        <v>11937</v>
      </c>
      <c r="F65" s="1">
        <f t="shared" si="0"/>
        <v>0</v>
      </c>
      <c r="G65" s="1">
        <f t="shared" si="1"/>
        <v>12685</v>
      </c>
      <c r="H65">
        <v>12057</v>
      </c>
      <c r="I65">
        <v>13712</v>
      </c>
      <c r="J65">
        <v>12057</v>
      </c>
      <c r="K65">
        <v>12703</v>
      </c>
      <c r="L65" s="3">
        <f>us_ltga_dyn!M307</f>
        <v>12057</v>
      </c>
      <c r="M65" s="3">
        <f>us_ltga_dyn!N307</f>
        <v>12685</v>
      </c>
      <c r="N65" s="3">
        <f>us_ltga_dyn!O307</f>
        <v>12686</v>
      </c>
      <c r="O65" s="8">
        <f>us_ltga_st!M307</f>
        <v>12057</v>
      </c>
      <c r="P65" s="8">
        <f>us_ltga_st!N307</f>
        <v>12761</v>
      </c>
      <c r="Q65" s="8">
        <f>us_ltga_st!O307</f>
        <v>12790</v>
      </c>
      <c r="R65" s="3">
        <f>us_ltga_st_st!M307</f>
        <v>12057</v>
      </c>
      <c r="S65" s="3">
        <f>us_ltga_st_st!N307</f>
        <v>12762</v>
      </c>
      <c r="T65" s="3">
        <f>us_ltga_st_st!O307</f>
        <v>12785</v>
      </c>
      <c r="U65" s="2">
        <f t="shared" si="2"/>
        <v>12685</v>
      </c>
      <c r="V65" s="2">
        <f t="shared" si="2"/>
        <v>12686</v>
      </c>
      <c r="W65" s="16">
        <f t="shared" si="3"/>
        <v>7.8833267638943636E-5</v>
      </c>
      <c r="X65" s="16">
        <f t="shared" si="4"/>
        <v>8.2774931020890823E-3</v>
      </c>
      <c r="Y65" s="16">
        <f t="shared" si="5"/>
        <v>7.883326763894364E-3</v>
      </c>
      <c r="Z65" s="17">
        <f t="shared" si="6"/>
        <v>12686</v>
      </c>
      <c r="AA65" s="17">
        <f t="shared" si="7"/>
        <v>12761</v>
      </c>
      <c r="AB65" s="18">
        <f t="shared" si="8"/>
        <v>1</v>
      </c>
      <c r="AC65" s="2"/>
      <c r="AD65" s="8">
        <f>us_p3_dyn!M307</f>
        <v>12057</v>
      </c>
      <c r="AE65" s="8">
        <f>us_p3_dyn!N307</f>
        <v>12685</v>
      </c>
      <c r="AF65" s="8">
        <f>us_p3_dyn!O307</f>
        <v>12685</v>
      </c>
      <c r="AG65" s="3">
        <f>us_p3_st!M307</f>
        <v>12057</v>
      </c>
      <c r="AH65" s="3">
        <f>us_p3_st!N307</f>
        <v>12706</v>
      </c>
      <c r="AI65" s="3">
        <f>us_p3_st!O307</f>
        <v>12711</v>
      </c>
      <c r="AJ65" s="2">
        <f t="shared" si="9"/>
        <v>12685</v>
      </c>
      <c r="AK65" s="2">
        <f t="shared" si="9"/>
        <v>12685</v>
      </c>
      <c r="AL65" s="16">
        <f t="shared" si="10"/>
        <v>0</v>
      </c>
      <c r="AM65" s="16">
        <f t="shared" si="11"/>
        <v>2.0496649586125345E-3</v>
      </c>
      <c r="AN65" s="17">
        <f t="shared" si="12"/>
        <v>12685</v>
      </c>
      <c r="AO65" s="17">
        <f t="shared" si="13"/>
        <v>12706</v>
      </c>
      <c r="AP65" s="18">
        <f t="shared" si="14"/>
        <v>1</v>
      </c>
      <c r="AQ65" s="18"/>
      <c r="AR65" s="3">
        <f>us_dsmga2_dyn!M307</f>
        <v>12057</v>
      </c>
      <c r="AS65" s="3">
        <f>us_dsmga2_dyn!N307</f>
        <v>12686</v>
      </c>
      <c r="AT65" s="3">
        <f>us_dsmga2_dyn!O307</f>
        <v>12687</v>
      </c>
      <c r="AU65" s="8">
        <f>us_dsmga2_st!M307</f>
        <v>12057</v>
      </c>
      <c r="AV65" s="8">
        <f>us_dsmga2_st!N307</f>
        <v>12709</v>
      </c>
      <c r="AW65" s="8">
        <f>us_dsmga2_st!O307</f>
        <v>12714</v>
      </c>
      <c r="AX65" s="3">
        <f>us_dsmga2_st_st!M307</f>
        <v>12075</v>
      </c>
      <c r="AY65" s="3">
        <f>us_dsmga2_st_st!N307</f>
        <v>13176</v>
      </c>
      <c r="AZ65" s="3">
        <f>us_dsmga2_st_st!O307</f>
        <v>13243</v>
      </c>
      <c r="BA65" s="2">
        <f t="shared" si="15"/>
        <v>12686</v>
      </c>
      <c r="BB65" s="2">
        <f t="shared" si="15"/>
        <v>12687</v>
      </c>
      <c r="BC65" s="16">
        <f t="shared" si="16"/>
        <v>7.8827053444742239E-5</v>
      </c>
      <c r="BD65" s="16">
        <f t="shared" si="17"/>
        <v>2.2071574964527825E-3</v>
      </c>
      <c r="BE65" s="16">
        <f t="shared" si="18"/>
        <v>4.3906668768721423E-2</v>
      </c>
      <c r="BF65" s="17">
        <f t="shared" si="19"/>
        <v>12687</v>
      </c>
      <c r="BG65" s="17">
        <f t="shared" si="20"/>
        <v>12709</v>
      </c>
      <c r="BH65" s="18">
        <f t="shared" si="21"/>
        <v>1</v>
      </c>
      <c r="BI65" s="18"/>
      <c r="BJ65" s="3">
        <f>us_mup_dyn!M307</f>
        <v>12075</v>
      </c>
      <c r="BK65" s="3">
        <f>us_mup_dyn!N307</f>
        <v>12999</v>
      </c>
      <c r="BL65" s="3">
        <f>us_mup_dyn!O307</f>
        <v>13084</v>
      </c>
      <c r="BM65" s="8">
        <f>us_mup_st!M307</f>
        <v>12057</v>
      </c>
      <c r="BN65" s="8">
        <f>us_mup_st!N307</f>
        <v>12842</v>
      </c>
      <c r="BO65" s="8">
        <f>us_mup_st!O307</f>
        <v>12964</v>
      </c>
      <c r="BP65" s="3">
        <f>us_mup_st_st!M307</f>
        <v>12057</v>
      </c>
      <c r="BQ65" s="3">
        <f>us_mup_st_st!N307</f>
        <v>12904</v>
      </c>
      <c r="BR65" s="3">
        <f>us_mup_st_st!O307</f>
        <v>12971</v>
      </c>
      <c r="BS65" s="2">
        <f t="shared" si="22"/>
        <v>12842</v>
      </c>
      <c r="BT65" s="2">
        <f t="shared" si="22"/>
        <v>12964</v>
      </c>
      <c r="BU65" s="16">
        <f t="shared" si="23"/>
        <v>1.8844416757514405E-2</v>
      </c>
      <c r="BV65" s="16">
        <f t="shared" si="24"/>
        <v>9.5000778694907338E-3</v>
      </c>
      <c r="BW65" s="16">
        <f t="shared" si="25"/>
        <v>1.0045164304625447E-2</v>
      </c>
      <c r="BX65" s="17">
        <f t="shared" si="26"/>
        <v>13084</v>
      </c>
      <c r="BY65" s="17">
        <f t="shared" si="27"/>
        <v>12842</v>
      </c>
      <c r="BZ65" s="18">
        <f t="shared" si="28"/>
        <v>0</v>
      </c>
      <c r="CA65" s="2"/>
      <c r="CB65" s="2">
        <f t="shared" si="29"/>
        <v>0</v>
      </c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15"/>
      <c r="EI65" s="15"/>
      <c r="EJ65" s="15"/>
      <c r="EK65" s="15"/>
      <c r="EL65" s="15"/>
      <c r="EM65" s="15"/>
      <c r="EN65" s="15"/>
      <c r="EO65" s="15"/>
      <c r="EP65" s="2"/>
      <c r="EQ65" s="15"/>
      <c r="ER65" s="15"/>
      <c r="ES65" s="15"/>
      <c r="ET65" s="15"/>
      <c r="EU65" s="15"/>
      <c r="EV65" s="15"/>
      <c r="EW65" s="15"/>
      <c r="EX65" s="15"/>
    </row>
    <row r="66" spans="1:154" x14ac:dyDescent="0.25">
      <c r="A66" s="2" t="s">
        <v>485</v>
      </c>
      <c r="B66" s="2"/>
      <c r="C66" s="4">
        <v>1000</v>
      </c>
      <c r="D66" s="4">
        <v>11994</v>
      </c>
      <c r="E66" s="4">
        <v>13377</v>
      </c>
      <c r="F66" s="1">
        <f t="shared" si="0"/>
        <v>0</v>
      </c>
      <c r="G66" s="1">
        <f t="shared" si="1"/>
        <v>13297</v>
      </c>
      <c r="H66">
        <v>12669</v>
      </c>
      <c r="I66">
        <v>14349</v>
      </c>
      <c r="J66">
        <v>12669</v>
      </c>
      <c r="K66">
        <v>13311</v>
      </c>
      <c r="L66" s="3">
        <f>us_ltga_dyn!M312</f>
        <v>12669</v>
      </c>
      <c r="M66" s="3">
        <f>us_ltga_dyn!N312</f>
        <v>13300</v>
      </c>
      <c r="N66" s="3">
        <f>us_ltga_dyn!O312</f>
        <v>13303</v>
      </c>
      <c r="O66" s="8">
        <f>us_ltga_st!M312</f>
        <v>12669</v>
      </c>
      <c r="P66" s="8">
        <f>us_ltga_st!N312</f>
        <v>13369</v>
      </c>
      <c r="Q66" s="8">
        <f>us_ltga_st!O312</f>
        <v>13387</v>
      </c>
      <c r="R66" s="3">
        <f>us_ltga_st_st!M312</f>
        <v>12669</v>
      </c>
      <c r="S66" s="3">
        <f>us_ltga_st_st!N312</f>
        <v>13366</v>
      </c>
      <c r="T66" s="3">
        <f>us_ltga_st_st!O312</f>
        <v>13382</v>
      </c>
      <c r="U66" s="2">
        <f t="shared" si="2"/>
        <v>13300</v>
      </c>
      <c r="V66" s="2">
        <f t="shared" si="2"/>
        <v>13303</v>
      </c>
      <c r="W66" s="16">
        <f t="shared" si="3"/>
        <v>2.2556390977443609E-4</v>
      </c>
      <c r="X66" s="16">
        <f t="shared" si="4"/>
        <v>6.5413533834586465E-3</v>
      </c>
      <c r="Y66" s="16">
        <f t="shared" si="5"/>
        <v>6.1654135338345866E-3</v>
      </c>
      <c r="Z66" s="17">
        <f t="shared" si="6"/>
        <v>13303</v>
      </c>
      <c r="AA66" s="17">
        <f t="shared" si="7"/>
        <v>13366</v>
      </c>
      <c r="AB66" s="18">
        <f t="shared" si="8"/>
        <v>1</v>
      </c>
      <c r="AC66" s="2"/>
      <c r="AD66" s="8">
        <f>us_p3_dyn!M312</f>
        <v>12669</v>
      </c>
      <c r="AE66" s="8">
        <f>us_p3_dyn!N312</f>
        <v>13297</v>
      </c>
      <c r="AF66" s="8">
        <f>us_p3_dyn!O312</f>
        <v>13297</v>
      </c>
      <c r="AG66" s="3">
        <f>us_p3_st!M312</f>
        <v>12669</v>
      </c>
      <c r="AH66" s="3">
        <f>us_p3_st!N312</f>
        <v>13311</v>
      </c>
      <c r="AI66" s="3">
        <f>us_p3_st!O312</f>
        <v>13320</v>
      </c>
      <c r="AJ66" s="2">
        <f t="shared" si="9"/>
        <v>13297</v>
      </c>
      <c r="AK66" s="2">
        <f t="shared" si="9"/>
        <v>13297</v>
      </c>
      <c r="AL66" s="16">
        <f t="shared" si="10"/>
        <v>0</v>
      </c>
      <c r="AM66" s="16">
        <f t="shared" si="11"/>
        <v>1.7297134692035798E-3</v>
      </c>
      <c r="AN66" s="17">
        <f t="shared" si="12"/>
        <v>13297</v>
      </c>
      <c r="AO66" s="17">
        <f t="shared" si="13"/>
        <v>13311</v>
      </c>
      <c r="AP66" s="18">
        <f t="shared" si="14"/>
        <v>1</v>
      </c>
      <c r="AQ66" s="18"/>
      <c r="AR66" s="3">
        <f>us_dsmga2_dyn!M312</f>
        <v>12669</v>
      </c>
      <c r="AS66" s="3">
        <f>us_dsmga2_dyn!N312</f>
        <v>13304</v>
      </c>
      <c r="AT66" s="3">
        <f>us_dsmga2_dyn!O312</f>
        <v>13306</v>
      </c>
      <c r="AU66" s="8">
        <f>us_dsmga2_st!M312</f>
        <v>12669</v>
      </c>
      <c r="AV66" s="8">
        <f>us_dsmga2_st!N312</f>
        <v>13326</v>
      </c>
      <c r="AW66" s="8">
        <f>us_dsmga2_st!O312</f>
        <v>13337</v>
      </c>
      <c r="AX66" s="3">
        <f>us_dsmga2_st_st!M312</f>
        <v>12685</v>
      </c>
      <c r="AY66" s="3">
        <f>us_dsmga2_st_st!N312</f>
        <v>13567</v>
      </c>
      <c r="AZ66" s="3">
        <f>us_dsmga2_st_st!O312</f>
        <v>13602</v>
      </c>
      <c r="BA66" s="2">
        <f t="shared" si="15"/>
        <v>13304</v>
      </c>
      <c r="BB66" s="2">
        <f t="shared" si="15"/>
        <v>13306</v>
      </c>
      <c r="BC66" s="16">
        <f t="shared" si="16"/>
        <v>1.5033072760072159E-4</v>
      </c>
      <c r="BD66" s="16">
        <f t="shared" si="17"/>
        <v>2.4804570054119063E-3</v>
      </c>
      <c r="BE66" s="16">
        <f t="shared" si="18"/>
        <v>2.2399278412507516E-2</v>
      </c>
      <c r="BF66" s="17">
        <f t="shared" si="19"/>
        <v>13306</v>
      </c>
      <c r="BG66" s="17">
        <f t="shared" si="20"/>
        <v>13326</v>
      </c>
      <c r="BH66" s="18">
        <f t="shared" si="21"/>
        <v>1</v>
      </c>
      <c r="BI66" s="18"/>
      <c r="BJ66" s="3">
        <f>us_mup_dyn!M312</f>
        <v>12715</v>
      </c>
      <c r="BK66" s="3">
        <f>us_mup_dyn!N312</f>
        <v>13472</v>
      </c>
      <c r="BL66" s="3">
        <f>us_mup_dyn!O312</f>
        <v>13505</v>
      </c>
      <c r="BM66" s="8">
        <f>us_mup_st!M312</f>
        <v>12685</v>
      </c>
      <c r="BN66" s="8">
        <f>us_mup_st!N312</f>
        <v>13395</v>
      </c>
      <c r="BO66" s="8">
        <f>us_mup_st!O312</f>
        <v>13499</v>
      </c>
      <c r="BP66" s="3">
        <f>us_mup_st_st!M312</f>
        <v>12715</v>
      </c>
      <c r="BQ66" s="3">
        <f>us_mup_st_st!N312</f>
        <v>13453</v>
      </c>
      <c r="BR66" s="3">
        <f>us_mup_st_st!O312</f>
        <v>13589</v>
      </c>
      <c r="BS66" s="2">
        <f t="shared" si="22"/>
        <v>13395</v>
      </c>
      <c r="BT66" s="2">
        <f t="shared" si="22"/>
        <v>13499</v>
      </c>
      <c r="BU66" s="16">
        <f t="shared" si="23"/>
        <v>8.2120194102276965E-3</v>
      </c>
      <c r="BV66" s="16">
        <f t="shared" si="24"/>
        <v>7.7640910787607313E-3</v>
      </c>
      <c r="BW66" s="16">
        <f t="shared" si="25"/>
        <v>1.4483016050765211E-2</v>
      </c>
      <c r="BX66" s="17">
        <f t="shared" si="26"/>
        <v>13505</v>
      </c>
      <c r="BY66" s="17">
        <f t="shared" si="27"/>
        <v>13395</v>
      </c>
      <c r="BZ66" s="18">
        <f t="shared" si="28"/>
        <v>0</v>
      </c>
      <c r="CA66" s="2"/>
      <c r="CB66" s="2">
        <f t="shared" si="29"/>
        <v>0</v>
      </c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15"/>
      <c r="EI66" s="15"/>
      <c r="EJ66" s="15"/>
      <c r="EK66" s="15"/>
      <c r="EL66" s="15"/>
      <c r="EM66" s="15"/>
      <c r="EN66" s="15"/>
      <c r="EO66" s="15"/>
      <c r="EP66" s="2"/>
      <c r="EQ66" s="15"/>
      <c r="ER66" s="15"/>
      <c r="ES66" s="15"/>
      <c r="ET66" s="15"/>
      <c r="EU66" s="15"/>
      <c r="EV66" s="15"/>
      <c r="EW66" s="15"/>
      <c r="EX66" s="15"/>
    </row>
    <row r="67" spans="1:154" x14ac:dyDescent="0.25">
      <c r="A67" s="2" t="s">
        <v>486</v>
      </c>
      <c r="B67" s="2"/>
      <c r="C67" s="4">
        <v>1000</v>
      </c>
      <c r="D67" s="4">
        <v>10465</v>
      </c>
      <c r="E67" s="4">
        <v>11399</v>
      </c>
      <c r="F67" s="1">
        <f t="shared" si="0"/>
        <v>1</v>
      </c>
      <c r="G67" s="1">
        <f t="shared" si="1"/>
        <v>12782</v>
      </c>
      <c r="H67">
        <v>11658</v>
      </c>
      <c r="I67">
        <v>13759</v>
      </c>
      <c r="J67">
        <v>11658</v>
      </c>
      <c r="K67">
        <v>12793</v>
      </c>
      <c r="L67" s="3">
        <f>us_ltga_dyn!M317</f>
        <v>11658</v>
      </c>
      <c r="M67" s="3">
        <f>us_ltga_dyn!N317</f>
        <v>12793</v>
      </c>
      <c r="N67" s="3">
        <f>us_ltga_dyn!O317</f>
        <v>12798</v>
      </c>
      <c r="O67" s="8">
        <f>us_ltga_st!M317</f>
        <v>11658</v>
      </c>
      <c r="P67" s="8">
        <f>us_ltga_st!N317</f>
        <v>12925</v>
      </c>
      <c r="Q67" s="8">
        <f>us_ltga_st!O317</f>
        <v>12935</v>
      </c>
      <c r="R67" s="3">
        <f>us_ltga_st_st!M317</f>
        <v>11658</v>
      </c>
      <c r="S67" s="3">
        <f>us_ltga_st_st!N317</f>
        <v>12902</v>
      </c>
      <c r="T67" s="3">
        <f>us_ltga_st_st!O317</f>
        <v>12924</v>
      </c>
      <c r="U67" s="2">
        <f t="shared" si="2"/>
        <v>12793</v>
      </c>
      <c r="V67" s="2">
        <f t="shared" si="2"/>
        <v>12798</v>
      </c>
      <c r="W67" s="16">
        <f t="shared" si="3"/>
        <v>3.9083873993590244E-4</v>
      </c>
      <c r="X67" s="16">
        <f t="shared" si="4"/>
        <v>1.1099820214179629E-2</v>
      </c>
      <c r="Y67" s="16">
        <f t="shared" si="5"/>
        <v>1.0239974986320644E-2</v>
      </c>
      <c r="Z67" s="17">
        <f t="shared" si="6"/>
        <v>12798</v>
      </c>
      <c r="AA67" s="17">
        <f t="shared" si="7"/>
        <v>12902</v>
      </c>
      <c r="AB67" s="18">
        <f t="shared" si="8"/>
        <v>1</v>
      </c>
      <c r="AC67" s="2"/>
      <c r="AD67" s="8">
        <f>us_p3_dyn!M317</f>
        <v>11658</v>
      </c>
      <c r="AE67" s="8">
        <f>us_p3_dyn!N317</f>
        <v>12782</v>
      </c>
      <c r="AF67" s="8">
        <f>us_p3_dyn!O317</f>
        <v>12782</v>
      </c>
      <c r="AG67" s="3">
        <f>us_p3_st!M317</f>
        <v>11658</v>
      </c>
      <c r="AH67" s="3">
        <f>us_p3_st!N317</f>
        <v>12804</v>
      </c>
      <c r="AI67" s="3">
        <f>us_p3_st!O317</f>
        <v>12817</v>
      </c>
      <c r="AJ67" s="2">
        <f t="shared" si="9"/>
        <v>12782</v>
      </c>
      <c r="AK67" s="2">
        <f t="shared" si="9"/>
        <v>12782</v>
      </c>
      <c r="AL67" s="16">
        <f t="shared" si="10"/>
        <v>0</v>
      </c>
      <c r="AM67" s="16">
        <f t="shared" si="11"/>
        <v>2.7382256297918948E-3</v>
      </c>
      <c r="AN67" s="17">
        <f t="shared" si="12"/>
        <v>12782</v>
      </c>
      <c r="AO67" s="17">
        <f t="shared" si="13"/>
        <v>12804</v>
      </c>
      <c r="AP67" s="18">
        <f t="shared" si="14"/>
        <v>1</v>
      </c>
      <c r="AQ67" s="18"/>
      <c r="AR67" s="3">
        <f>us_dsmga2_dyn!M317</f>
        <v>11658</v>
      </c>
      <c r="AS67" s="3">
        <f>us_dsmga2_dyn!N317</f>
        <v>12793</v>
      </c>
      <c r="AT67" s="3">
        <f>us_dsmga2_dyn!O317</f>
        <v>12796</v>
      </c>
      <c r="AU67" s="8">
        <f>us_dsmga2_st!M317</f>
        <v>11658</v>
      </c>
      <c r="AV67" s="8">
        <f>us_dsmga2_st!N317</f>
        <v>12864</v>
      </c>
      <c r="AW67" s="8">
        <f>us_dsmga2_st!O317</f>
        <v>12872</v>
      </c>
      <c r="AX67" s="3">
        <f>us_dsmga2_st_st!M317</f>
        <v>11658</v>
      </c>
      <c r="AY67" s="3">
        <f>us_dsmga2_st_st!N317</f>
        <v>13083</v>
      </c>
      <c r="AZ67" s="3">
        <f>us_dsmga2_st_st!O317</f>
        <v>13092</v>
      </c>
      <c r="BA67" s="2">
        <f t="shared" si="15"/>
        <v>12793</v>
      </c>
      <c r="BB67" s="2">
        <f t="shared" si="15"/>
        <v>12796</v>
      </c>
      <c r="BC67" s="16">
        <f t="shared" si="16"/>
        <v>2.3450324396154148E-4</v>
      </c>
      <c r="BD67" s="16">
        <f t="shared" si="17"/>
        <v>6.1752520909872585E-3</v>
      </c>
      <c r="BE67" s="16">
        <f t="shared" si="18"/>
        <v>2.3372156648166966E-2</v>
      </c>
      <c r="BF67" s="17">
        <f t="shared" si="19"/>
        <v>12796</v>
      </c>
      <c r="BG67" s="17">
        <f t="shared" si="20"/>
        <v>12864</v>
      </c>
      <c r="BH67" s="18">
        <f t="shared" si="21"/>
        <v>1</v>
      </c>
      <c r="BI67" s="18"/>
      <c r="BJ67" s="3">
        <f>us_mup_dyn!M317</f>
        <v>11658</v>
      </c>
      <c r="BK67" s="3">
        <f>us_mup_dyn!N317</f>
        <v>12932</v>
      </c>
      <c r="BL67" s="3">
        <f>us_mup_dyn!O317</f>
        <v>12951</v>
      </c>
      <c r="BM67" s="8">
        <f>us_mup_st!M317</f>
        <v>11658</v>
      </c>
      <c r="BN67" s="8">
        <f>us_mup_st!N317</f>
        <v>12997</v>
      </c>
      <c r="BO67" s="8">
        <f>us_mup_st!O317</f>
        <v>13043</v>
      </c>
      <c r="BP67" s="3">
        <f>us_mup_st_st!M317</f>
        <v>11658</v>
      </c>
      <c r="BQ67" s="3">
        <f>us_mup_st_st!N317</f>
        <v>13017</v>
      </c>
      <c r="BR67" s="3">
        <f>us_mup_st_st!O317</f>
        <v>13065</v>
      </c>
      <c r="BS67" s="2">
        <f t="shared" si="22"/>
        <v>12932</v>
      </c>
      <c r="BT67" s="2">
        <f t="shared" si="22"/>
        <v>12951</v>
      </c>
      <c r="BU67" s="16">
        <f t="shared" si="23"/>
        <v>1.469223631302196E-3</v>
      </c>
      <c r="BV67" s="16">
        <f t="shared" si="24"/>
        <v>8.5833591091865145E-3</v>
      </c>
      <c r="BW67" s="16">
        <f t="shared" si="25"/>
        <v>1.0284565419115373E-2</v>
      </c>
      <c r="BX67" s="17">
        <f t="shared" si="26"/>
        <v>12951</v>
      </c>
      <c r="BY67" s="17">
        <f t="shared" si="27"/>
        <v>12997</v>
      </c>
      <c r="BZ67" s="18">
        <f t="shared" si="28"/>
        <v>1</v>
      </c>
      <c r="CA67" s="2"/>
      <c r="CB67" s="2">
        <f t="shared" si="29"/>
        <v>1</v>
      </c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15"/>
      <c r="EI67" s="15"/>
      <c r="EJ67" s="15"/>
      <c r="EK67" s="15"/>
      <c r="EL67" s="15"/>
      <c r="EM67" s="15"/>
      <c r="EN67" s="15"/>
      <c r="EO67" s="15"/>
      <c r="EP67" s="2"/>
      <c r="EQ67" s="15"/>
      <c r="ER67" s="15"/>
      <c r="ES67" s="15"/>
      <c r="ET67" s="15"/>
      <c r="EU67" s="15"/>
      <c r="EV67" s="15"/>
      <c r="EW67" s="15"/>
      <c r="EX67" s="15"/>
    </row>
    <row r="68" spans="1:154" x14ac:dyDescent="0.25">
      <c r="A68" s="2" t="s">
        <v>487</v>
      </c>
      <c r="B68" s="2"/>
      <c r="C68" s="4">
        <v>1000</v>
      </c>
      <c r="D68" s="4">
        <v>10021</v>
      </c>
      <c r="E68" s="4">
        <v>11405</v>
      </c>
      <c r="F68" s="1">
        <f t="shared" si="0"/>
        <v>1</v>
      </c>
      <c r="G68" s="1">
        <f t="shared" si="1"/>
        <v>12315</v>
      </c>
      <c r="H68">
        <v>11642</v>
      </c>
      <c r="I68">
        <v>13421</v>
      </c>
      <c r="J68">
        <v>11642</v>
      </c>
      <c r="K68">
        <v>12333</v>
      </c>
      <c r="L68" s="3">
        <f>us_ltga_dyn!M322</f>
        <v>11642</v>
      </c>
      <c r="M68" s="3">
        <f>us_ltga_dyn!N322</f>
        <v>12330</v>
      </c>
      <c r="N68" s="3">
        <f>us_ltga_dyn!O322</f>
        <v>12335</v>
      </c>
      <c r="O68" s="8">
        <f>us_ltga_st!M322</f>
        <v>11642</v>
      </c>
      <c r="P68" s="8">
        <f>us_ltga_st!N322</f>
        <v>12428</v>
      </c>
      <c r="Q68" s="8">
        <f>us_ltga_st!O322</f>
        <v>12461</v>
      </c>
      <c r="R68" s="3">
        <f>us_ltga_st_st!M322</f>
        <v>11642</v>
      </c>
      <c r="S68" s="3">
        <f>us_ltga_st_st!N322</f>
        <v>12411</v>
      </c>
      <c r="T68" s="3">
        <f>us_ltga_st_st!O322</f>
        <v>12437</v>
      </c>
      <c r="U68" s="2">
        <f t="shared" si="2"/>
        <v>12330</v>
      </c>
      <c r="V68" s="2">
        <f t="shared" si="2"/>
        <v>12335</v>
      </c>
      <c r="W68" s="16">
        <f t="shared" si="3"/>
        <v>4.0551500405515005E-4</v>
      </c>
      <c r="X68" s="16">
        <f t="shared" si="4"/>
        <v>1.0624493106244932E-2</v>
      </c>
      <c r="Y68" s="16">
        <f t="shared" si="5"/>
        <v>8.6780210867802108E-3</v>
      </c>
      <c r="Z68" s="17">
        <f t="shared" si="6"/>
        <v>12335</v>
      </c>
      <c r="AA68" s="17">
        <f t="shared" si="7"/>
        <v>12411</v>
      </c>
      <c r="AB68" s="18">
        <f t="shared" si="8"/>
        <v>1</v>
      </c>
      <c r="AC68" s="2"/>
      <c r="AD68" s="8">
        <f>us_p3_dyn!M322</f>
        <v>11642</v>
      </c>
      <c r="AE68" s="8">
        <f>us_p3_dyn!N322</f>
        <v>12314</v>
      </c>
      <c r="AF68" s="8">
        <f>us_p3_dyn!O322</f>
        <v>12315</v>
      </c>
      <c r="AG68" s="3">
        <f>us_p3_st!M322</f>
        <v>11642</v>
      </c>
      <c r="AH68" s="3">
        <f>us_p3_st!N322</f>
        <v>12337</v>
      </c>
      <c r="AI68" s="3">
        <f>us_p3_st!O322</f>
        <v>12348</v>
      </c>
      <c r="AJ68" s="2">
        <f t="shared" si="9"/>
        <v>12314</v>
      </c>
      <c r="AK68" s="2">
        <f t="shared" si="9"/>
        <v>12315</v>
      </c>
      <c r="AL68" s="16">
        <f t="shared" si="10"/>
        <v>8.1208380704888742E-5</v>
      </c>
      <c r="AM68" s="16">
        <f t="shared" si="11"/>
        <v>2.7610849439662173E-3</v>
      </c>
      <c r="AN68" s="17">
        <f t="shared" si="12"/>
        <v>12315</v>
      </c>
      <c r="AO68" s="17">
        <f t="shared" si="13"/>
        <v>12337</v>
      </c>
      <c r="AP68" s="18">
        <f t="shared" si="14"/>
        <v>1</v>
      </c>
      <c r="AQ68" s="18"/>
      <c r="AR68" s="3">
        <f>us_dsmga2_dyn!M322</f>
        <v>11642</v>
      </c>
      <c r="AS68" s="3">
        <f>us_dsmga2_dyn!N322</f>
        <v>12326</v>
      </c>
      <c r="AT68" s="3">
        <f>us_dsmga2_dyn!O322</f>
        <v>12331</v>
      </c>
      <c r="AU68" s="8">
        <f>us_dsmga2_st!M322</f>
        <v>11642</v>
      </c>
      <c r="AV68" s="8">
        <f>us_dsmga2_st!N322</f>
        <v>12367</v>
      </c>
      <c r="AW68" s="8">
        <f>us_dsmga2_st!O322</f>
        <v>12377</v>
      </c>
      <c r="AX68" s="3">
        <f>us_dsmga2_st_st!M322</f>
        <v>11642</v>
      </c>
      <c r="AY68" s="3">
        <f>us_dsmga2_st_st!N322</f>
        <v>12585</v>
      </c>
      <c r="AZ68" s="3">
        <f>us_dsmga2_st_st!O322</f>
        <v>12618</v>
      </c>
      <c r="BA68" s="2">
        <f t="shared" si="15"/>
        <v>12326</v>
      </c>
      <c r="BB68" s="2">
        <f t="shared" si="15"/>
        <v>12331</v>
      </c>
      <c r="BC68" s="16">
        <f t="shared" si="16"/>
        <v>4.0564660068148628E-4</v>
      </c>
      <c r="BD68" s="16">
        <f t="shared" si="17"/>
        <v>4.1375953269511606E-3</v>
      </c>
      <c r="BE68" s="16">
        <f t="shared" si="18"/>
        <v>2.3689761479798798E-2</v>
      </c>
      <c r="BF68" s="17">
        <f t="shared" si="19"/>
        <v>12331</v>
      </c>
      <c r="BG68" s="17">
        <f t="shared" si="20"/>
        <v>12367</v>
      </c>
      <c r="BH68" s="18">
        <f t="shared" si="21"/>
        <v>1</v>
      </c>
      <c r="BI68" s="18"/>
      <c r="BJ68" s="3">
        <f>us_mup_dyn!M322</f>
        <v>11642</v>
      </c>
      <c r="BK68" s="3">
        <f>us_mup_dyn!N322</f>
        <v>12437</v>
      </c>
      <c r="BL68" s="3">
        <f>us_mup_dyn!O322</f>
        <v>12474</v>
      </c>
      <c r="BM68" s="8">
        <f>us_mup_st!M322</f>
        <v>11642</v>
      </c>
      <c r="BN68" s="8">
        <f>us_mup_st!N322</f>
        <v>12481</v>
      </c>
      <c r="BO68" s="8">
        <f>us_mup_st!O322</f>
        <v>12508</v>
      </c>
      <c r="BP68" s="3">
        <f>us_mup_st_st!M322</f>
        <v>11642</v>
      </c>
      <c r="BQ68" s="3">
        <f>us_mup_st_st!N322</f>
        <v>12485</v>
      </c>
      <c r="BR68" s="3">
        <f>us_mup_st_st!O322</f>
        <v>12513</v>
      </c>
      <c r="BS68" s="2">
        <f t="shared" si="22"/>
        <v>12437</v>
      </c>
      <c r="BT68" s="2">
        <f t="shared" si="22"/>
        <v>12474</v>
      </c>
      <c r="BU68" s="16">
        <f t="shared" si="23"/>
        <v>2.9749939696068184E-3</v>
      </c>
      <c r="BV68" s="16">
        <f t="shared" si="24"/>
        <v>5.7087722119482194E-3</v>
      </c>
      <c r="BW68" s="16">
        <f t="shared" si="25"/>
        <v>6.1107984240572483E-3</v>
      </c>
      <c r="BX68" s="17">
        <f t="shared" si="26"/>
        <v>12474</v>
      </c>
      <c r="BY68" s="17">
        <f t="shared" si="27"/>
        <v>12481</v>
      </c>
      <c r="BZ68" s="18">
        <f t="shared" si="28"/>
        <v>1</v>
      </c>
      <c r="CA68" s="2"/>
      <c r="CB68" s="2">
        <f t="shared" si="29"/>
        <v>1</v>
      </c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15"/>
      <c r="EI68" s="15"/>
      <c r="EJ68" s="15"/>
      <c r="EK68" s="15"/>
      <c r="EL68" s="15"/>
      <c r="EM68" s="15"/>
      <c r="EN68" s="15"/>
      <c r="EO68" s="15"/>
      <c r="EP68" s="2"/>
      <c r="EQ68" s="15"/>
      <c r="ER68" s="15"/>
      <c r="ES68" s="15"/>
      <c r="ET68" s="15"/>
      <c r="EU68" s="15"/>
      <c r="EV68" s="15"/>
      <c r="EW68" s="15"/>
      <c r="EX68" s="15"/>
    </row>
    <row r="69" spans="1:154" x14ac:dyDescent="0.25">
      <c r="A69" s="2" t="s">
        <v>488</v>
      </c>
      <c r="B69" s="2"/>
      <c r="C69" s="4">
        <v>1000</v>
      </c>
      <c r="D69" s="4">
        <v>10788</v>
      </c>
      <c r="E69" s="4">
        <v>12861</v>
      </c>
      <c r="F69" s="1">
        <f t="shared" si="0"/>
        <v>0</v>
      </c>
      <c r="G69" s="1">
        <f t="shared" si="1"/>
        <v>14509</v>
      </c>
      <c r="H69">
        <v>14011</v>
      </c>
      <c r="I69">
        <v>15652</v>
      </c>
      <c r="J69">
        <v>14011</v>
      </c>
      <c r="K69">
        <v>14530</v>
      </c>
      <c r="L69" s="3">
        <f>us_ltga_dyn!M327</f>
        <v>14011</v>
      </c>
      <c r="M69" s="3">
        <f>us_ltga_dyn!N327</f>
        <v>14510</v>
      </c>
      <c r="N69" s="3">
        <f>us_ltga_dyn!O327</f>
        <v>14511</v>
      </c>
      <c r="O69" s="8">
        <f>us_ltga_st!M327</f>
        <v>14011</v>
      </c>
      <c r="P69" s="8">
        <f>us_ltga_st!N327</f>
        <v>14610</v>
      </c>
      <c r="Q69" s="8">
        <f>us_ltga_st!O327</f>
        <v>14638</v>
      </c>
      <c r="R69" s="3">
        <f>us_ltga_st_st!M327</f>
        <v>14011</v>
      </c>
      <c r="S69" s="3">
        <f>us_ltga_st_st!N327</f>
        <v>14603</v>
      </c>
      <c r="T69" s="3">
        <f>us_ltga_st_st!O327</f>
        <v>14615</v>
      </c>
      <c r="U69" s="2">
        <f t="shared" si="2"/>
        <v>14510</v>
      </c>
      <c r="V69" s="2">
        <f t="shared" si="2"/>
        <v>14511</v>
      </c>
      <c r="W69" s="16">
        <f t="shared" si="3"/>
        <v>6.8917987594762227E-5</v>
      </c>
      <c r="X69" s="16">
        <f t="shared" si="4"/>
        <v>8.821502412129565E-3</v>
      </c>
      <c r="Y69" s="16">
        <f t="shared" si="5"/>
        <v>7.2363886974500342E-3</v>
      </c>
      <c r="Z69" s="17">
        <f t="shared" si="6"/>
        <v>14511</v>
      </c>
      <c r="AA69" s="17">
        <f t="shared" si="7"/>
        <v>14603</v>
      </c>
      <c r="AB69" s="18">
        <f t="shared" si="8"/>
        <v>1</v>
      </c>
      <c r="AC69" s="2"/>
      <c r="AD69" s="8">
        <f>us_p3_dyn!M327</f>
        <v>14011</v>
      </c>
      <c r="AE69" s="8">
        <f>us_p3_dyn!N327</f>
        <v>14509</v>
      </c>
      <c r="AF69" s="8">
        <f>us_p3_dyn!O327</f>
        <v>14509</v>
      </c>
      <c r="AG69" s="3">
        <f>us_p3_st!M327</f>
        <v>14011</v>
      </c>
      <c r="AH69" s="3">
        <f>us_p3_st!N327</f>
        <v>14531</v>
      </c>
      <c r="AI69" s="3">
        <f>us_p3_st!O327</f>
        <v>14545</v>
      </c>
      <c r="AJ69" s="2">
        <f t="shared" si="9"/>
        <v>14509</v>
      </c>
      <c r="AK69" s="2">
        <f t="shared" si="9"/>
        <v>14509</v>
      </c>
      <c r="AL69" s="16">
        <f t="shared" si="10"/>
        <v>0</v>
      </c>
      <c r="AM69" s="16">
        <f t="shared" si="11"/>
        <v>2.4812185540009648E-3</v>
      </c>
      <c r="AN69" s="17">
        <f t="shared" si="12"/>
        <v>14509</v>
      </c>
      <c r="AO69" s="17">
        <f t="shared" si="13"/>
        <v>14531</v>
      </c>
      <c r="AP69" s="18">
        <f t="shared" si="14"/>
        <v>1</v>
      </c>
      <c r="AQ69" s="18"/>
      <c r="AR69" s="3">
        <f>us_dsmga2_dyn!M327</f>
        <v>14011</v>
      </c>
      <c r="AS69" s="3">
        <f>us_dsmga2_dyn!N327</f>
        <v>14516</v>
      </c>
      <c r="AT69" s="3">
        <f>us_dsmga2_dyn!O327</f>
        <v>14520</v>
      </c>
      <c r="AU69" s="8">
        <f>us_dsmga2_st!M327</f>
        <v>14011</v>
      </c>
      <c r="AV69" s="8">
        <f>us_dsmga2_st!N327</f>
        <v>14548</v>
      </c>
      <c r="AW69" s="8">
        <f>us_dsmga2_st!O327</f>
        <v>14561</v>
      </c>
      <c r="AX69" s="3">
        <f>us_dsmga2_st_st!M327</f>
        <v>14056</v>
      </c>
      <c r="AY69" s="3">
        <f>us_dsmga2_st_st!N327</f>
        <v>15020</v>
      </c>
      <c r="AZ69" s="3">
        <f>us_dsmga2_st_st!O327</f>
        <v>15079</v>
      </c>
      <c r="BA69" s="2">
        <f t="shared" si="15"/>
        <v>14516</v>
      </c>
      <c r="BB69" s="2">
        <f t="shared" si="15"/>
        <v>14520</v>
      </c>
      <c r="BC69" s="16">
        <f t="shared" si="16"/>
        <v>2.7555800496004411E-4</v>
      </c>
      <c r="BD69" s="16">
        <f t="shared" si="17"/>
        <v>3.1000275558004959E-3</v>
      </c>
      <c r="BE69" s="16">
        <f t="shared" si="18"/>
        <v>3.8784789198126203E-2</v>
      </c>
      <c r="BF69" s="17">
        <f t="shared" si="19"/>
        <v>14520</v>
      </c>
      <c r="BG69" s="17">
        <f t="shared" si="20"/>
        <v>14548</v>
      </c>
      <c r="BH69" s="18">
        <f t="shared" si="21"/>
        <v>1</v>
      </c>
      <c r="BI69" s="18"/>
      <c r="BJ69" s="3">
        <f>us_mup_dyn!M327</f>
        <v>14122</v>
      </c>
      <c r="BK69" s="3">
        <f>us_mup_dyn!N327</f>
        <v>14933</v>
      </c>
      <c r="BL69" s="3">
        <f>us_mup_dyn!O327</f>
        <v>15012</v>
      </c>
      <c r="BM69" s="8">
        <f>us_mup_st!M327</f>
        <v>14011</v>
      </c>
      <c r="BN69" s="8">
        <f>us_mup_st!N327</f>
        <v>14780</v>
      </c>
      <c r="BO69" s="8">
        <f>us_mup_st!O327</f>
        <v>14855</v>
      </c>
      <c r="BP69" s="3">
        <f>us_mup_st_st!M327</f>
        <v>14011</v>
      </c>
      <c r="BQ69" s="3">
        <f>us_mup_st_st!N327</f>
        <v>14827</v>
      </c>
      <c r="BR69" s="3">
        <f>us_mup_st_st!O327</f>
        <v>14897</v>
      </c>
      <c r="BS69" s="2">
        <f t="shared" si="22"/>
        <v>14780</v>
      </c>
      <c r="BT69" s="2">
        <f t="shared" si="22"/>
        <v>14855</v>
      </c>
      <c r="BU69" s="16">
        <f t="shared" si="23"/>
        <v>1.5696887686062245E-2</v>
      </c>
      <c r="BV69" s="16">
        <f t="shared" si="24"/>
        <v>5.0744248985115023E-3</v>
      </c>
      <c r="BW69" s="16">
        <f t="shared" si="25"/>
        <v>7.9161028416779439E-3</v>
      </c>
      <c r="BX69" s="17">
        <f t="shared" si="26"/>
        <v>15012</v>
      </c>
      <c r="BY69" s="17">
        <f t="shared" si="27"/>
        <v>14780</v>
      </c>
      <c r="BZ69" s="18">
        <f t="shared" si="28"/>
        <v>0</v>
      </c>
      <c r="CA69" s="2"/>
      <c r="CB69" s="2">
        <f t="shared" si="29"/>
        <v>0</v>
      </c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15"/>
      <c r="EI69" s="15"/>
      <c r="EJ69" s="15"/>
      <c r="EK69" s="15"/>
      <c r="EL69" s="15"/>
      <c r="EM69" s="15"/>
      <c r="EN69" s="15"/>
      <c r="EO69" s="15"/>
      <c r="EP69" s="2"/>
      <c r="EQ69" s="15"/>
      <c r="ER69" s="15"/>
      <c r="ES69" s="15"/>
      <c r="ET69" s="15"/>
      <c r="EU69" s="15"/>
      <c r="EV69" s="15"/>
      <c r="EW69" s="15"/>
      <c r="EX69" s="15"/>
    </row>
    <row r="70" spans="1:154" x14ac:dyDescent="0.25">
      <c r="A70" s="2" t="s">
        <v>489</v>
      </c>
      <c r="B70" s="2"/>
      <c r="C70" s="4">
        <v>1000</v>
      </c>
      <c r="D70" s="4">
        <v>11487</v>
      </c>
      <c r="E70" s="4">
        <v>12431</v>
      </c>
      <c r="F70" s="1">
        <f t="shared" ref="F70:F74" si="30">MIN(M70,P70,S70,AE70,AH70,CB70,I70,K70)</f>
        <v>1</v>
      </c>
      <c r="G70" s="1">
        <f t="shared" ref="G70:G74" si="31">MIN(N70,Q70,T70,AF70,AI70,CC70,I70,K70)</f>
        <v>13654</v>
      </c>
      <c r="H70">
        <v>13026</v>
      </c>
      <c r="I70">
        <v>14729</v>
      </c>
      <c r="J70">
        <v>13026</v>
      </c>
      <c r="K70">
        <v>13669</v>
      </c>
      <c r="L70" s="3">
        <f>us_ltga_dyn!M332</f>
        <v>13026</v>
      </c>
      <c r="M70" s="3">
        <f>us_ltga_dyn!N332</f>
        <v>13662</v>
      </c>
      <c r="N70" s="3">
        <f>us_ltga_dyn!O332</f>
        <v>13665</v>
      </c>
      <c r="O70" s="8">
        <f>us_ltga_st!M332</f>
        <v>13026</v>
      </c>
      <c r="P70" s="8">
        <f>us_ltga_st!N332</f>
        <v>13831</v>
      </c>
      <c r="Q70" s="8">
        <f>us_ltga_st!O332</f>
        <v>13871</v>
      </c>
      <c r="R70" s="3">
        <f>us_ltga_st_st!M332</f>
        <v>13026</v>
      </c>
      <c r="S70" s="3">
        <f>us_ltga_st_st!N332</f>
        <v>13805</v>
      </c>
      <c r="T70" s="3">
        <f>us_ltga_st_st!O332</f>
        <v>13840</v>
      </c>
      <c r="U70" s="2">
        <f t="shared" ref="U70:V74" si="32">MIN(M70,P70,S70)</f>
        <v>13662</v>
      </c>
      <c r="V70" s="2">
        <f t="shared" si="32"/>
        <v>13665</v>
      </c>
      <c r="W70" s="16">
        <f t="shared" ref="W70:W74" si="33">(N70-U70)/U70</f>
        <v>2.1958717610891525E-4</v>
      </c>
      <c r="X70" s="16">
        <f t="shared" ref="X70:X74" si="34">(Q70-U70)/U70</f>
        <v>1.5297906602254429E-2</v>
      </c>
      <c r="Y70" s="16">
        <f t="shared" ref="Y70:Y74" si="35">(T70-U70)/U70</f>
        <v>1.3028839115795637E-2</v>
      </c>
      <c r="Z70" s="17">
        <f t="shared" ref="Z70:Z74" si="36">N70</f>
        <v>13665</v>
      </c>
      <c r="AA70" s="17">
        <f t="shared" ref="AA70:AA74" si="37">MIN(P70,S70)</f>
        <v>13805</v>
      </c>
      <c r="AB70" s="18">
        <f t="shared" ref="AB70:AB74" si="38">IF(Z70 &lt; AA70,1,0)</f>
        <v>1</v>
      </c>
      <c r="AC70" s="2"/>
      <c r="AD70" s="8">
        <f>us_p3_dyn!M332</f>
        <v>13026</v>
      </c>
      <c r="AE70" s="8">
        <f>us_p3_dyn!N332</f>
        <v>13654</v>
      </c>
      <c r="AF70" s="8">
        <f>us_p3_dyn!O332</f>
        <v>13654</v>
      </c>
      <c r="AG70" s="3">
        <f>us_p3_st!M332</f>
        <v>13026</v>
      </c>
      <c r="AH70" s="3">
        <f>us_p3_st!N332</f>
        <v>13717</v>
      </c>
      <c r="AI70" s="3">
        <f>us_p3_st!O332</f>
        <v>13731</v>
      </c>
      <c r="AJ70" s="2">
        <f t="shared" ref="AJ70:AK74" si="39">MIN(AE70,AH70)</f>
        <v>13654</v>
      </c>
      <c r="AK70" s="2">
        <f t="shared" si="39"/>
        <v>13654</v>
      </c>
      <c r="AL70" s="16">
        <f t="shared" ref="AL70:AL74" si="40">(AF70-AJ70)/AJ70</f>
        <v>0</v>
      </c>
      <c r="AM70" s="16">
        <f t="shared" ref="AM70:AM74" si="41">(AI70-AJ70)/AJ70</f>
        <v>5.6393730774864509E-3</v>
      </c>
      <c r="AN70" s="17">
        <f t="shared" ref="AN70:AN74" si="42">AF70</f>
        <v>13654</v>
      </c>
      <c r="AO70" s="17">
        <f t="shared" ref="AO70:AO74" si="43">AH70</f>
        <v>13717</v>
      </c>
      <c r="AP70" s="18">
        <f t="shared" ref="AP70:AP74" si="44">IF(AN70 &lt; AO70,1,0)</f>
        <v>1</v>
      </c>
      <c r="AQ70" s="18"/>
      <c r="AR70" s="3">
        <f>us_dsmga2_dyn!M332</f>
        <v>13026</v>
      </c>
      <c r="AS70" s="3">
        <f>us_dsmga2_dyn!N332</f>
        <v>13664</v>
      </c>
      <c r="AT70" s="3">
        <f>us_dsmga2_dyn!O332</f>
        <v>13669</v>
      </c>
      <c r="AU70" s="8">
        <f>us_dsmga2_st!M332</f>
        <v>13026</v>
      </c>
      <c r="AV70" s="8">
        <f>us_dsmga2_st!N332</f>
        <v>13762</v>
      </c>
      <c r="AW70" s="8">
        <f>us_dsmga2_st!O332</f>
        <v>13770</v>
      </c>
      <c r="AX70" s="3">
        <f>us_dsmga2_st_st!M332</f>
        <v>13026</v>
      </c>
      <c r="AY70" s="3">
        <f>us_dsmga2_st_st!N332</f>
        <v>14114</v>
      </c>
      <c r="AZ70" s="3">
        <f>us_dsmga2_st_st!O332</f>
        <v>14161</v>
      </c>
      <c r="BA70" s="2">
        <f t="shared" ref="BA70:BB74" si="45">MIN(AS70,AV70,AY70)</f>
        <v>13664</v>
      </c>
      <c r="BB70" s="2">
        <f t="shared" si="45"/>
        <v>13669</v>
      </c>
      <c r="BC70" s="16">
        <f t="shared" ref="BC70:BC74" si="46">(AT70-BA70)/BA70</f>
        <v>3.6592505854800939E-4</v>
      </c>
      <c r="BD70" s="16">
        <f t="shared" ref="BD70:BD74" si="47">(AW70-BA70)/BA70</f>
        <v>7.7576112412177985E-3</v>
      </c>
      <c r="BE70" s="16">
        <f t="shared" ref="BE70:BE74" si="48">(AZ70-BA70)/BA70</f>
        <v>3.637295081967213E-2</v>
      </c>
      <c r="BF70" s="17">
        <f t="shared" ref="BF70:BF74" si="49">AT70</f>
        <v>13669</v>
      </c>
      <c r="BG70" s="17">
        <f t="shared" ref="BG70:BG74" si="50">MIN(AV70,AY70)</f>
        <v>13762</v>
      </c>
      <c r="BH70" s="18">
        <f t="shared" ref="BH70:BH74" si="51">IF(BF70 &lt; BG70,1,0)</f>
        <v>1</v>
      </c>
      <c r="BI70" s="18"/>
      <c r="BJ70" s="3">
        <f>us_mup_dyn!M332</f>
        <v>13042</v>
      </c>
      <c r="BK70" s="3">
        <f>us_mup_dyn!N332</f>
        <v>13933</v>
      </c>
      <c r="BL70" s="3">
        <f>us_mup_dyn!O332</f>
        <v>13972</v>
      </c>
      <c r="BM70" s="8">
        <f>us_mup_st!M332</f>
        <v>13026</v>
      </c>
      <c r="BN70" s="8">
        <f>us_mup_st!N332</f>
        <v>13951</v>
      </c>
      <c r="BO70" s="8">
        <f>us_mup_st!O332</f>
        <v>14019</v>
      </c>
      <c r="BP70" s="3">
        <f>us_mup_st_st!M332</f>
        <v>13026</v>
      </c>
      <c r="BQ70" s="3">
        <f>us_mup_st_st!N332</f>
        <v>13950</v>
      </c>
      <c r="BR70" s="3">
        <f>us_mup_st_st!O332</f>
        <v>14047</v>
      </c>
      <c r="BS70" s="2">
        <f t="shared" ref="BS70:BT74" si="52">MIN(BK70,BN70,BQ70)</f>
        <v>13933</v>
      </c>
      <c r="BT70" s="2">
        <f t="shared" si="52"/>
        <v>13972</v>
      </c>
      <c r="BU70" s="16">
        <f t="shared" ref="BU70:BU74" si="53">(BL70-BS70)/BS70</f>
        <v>2.7991100265556592E-3</v>
      </c>
      <c r="BV70" s="16">
        <f t="shared" ref="BV70:BV74" si="54">(BO70-BS70)/BS70</f>
        <v>6.1723964688150433E-3</v>
      </c>
      <c r="BW70" s="16">
        <f t="shared" ref="BW70:BW74" si="55">(BR70-BS70)/BS70</f>
        <v>8.1820139237780802E-3</v>
      </c>
      <c r="BX70" s="17">
        <f t="shared" ref="BX70:BX74" si="56">BL70</f>
        <v>13972</v>
      </c>
      <c r="BY70" s="17">
        <f t="shared" ref="BY70:BY74" si="57">MIN(BN70,BQ70)</f>
        <v>13950</v>
      </c>
      <c r="BZ70" s="18">
        <f t="shared" ref="BZ70:BZ74" si="58">IF(BX70 &lt; BY70,1,0)</f>
        <v>0</v>
      </c>
      <c r="CA70" s="2"/>
      <c r="CB70" s="2">
        <f t="shared" ref="CB70:CB74" si="59">IF(BL70 &lt;BO70,IF(BL70 &lt;BR70,1,0),0)</f>
        <v>1</v>
      </c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15"/>
      <c r="EI70" s="15"/>
      <c r="EJ70" s="15"/>
      <c r="EK70" s="15"/>
      <c r="EL70" s="15"/>
      <c r="EM70" s="15"/>
      <c r="EN70" s="15"/>
      <c r="EO70" s="15"/>
      <c r="EP70" s="2"/>
      <c r="EQ70" s="15"/>
      <c r="ER70" s="15"/>
      <c r="ES70" s="15"/>
      <c r="ET70" s="15"/>
      <c r="EU70" s="15"/>
      <c r="EV70" s="15"/>
      <c r="EW70" s="15"/>
      <c r="EX70" s="15"/>
    </row>
    <row r="71" spans="1:154" x14ac:dyDescent="0.25">
      <c r="A71" s="2" t="s">
        <v>490</v>
      </c>
      <c r="B71" s="2"/>
      <c r="C71" s="4">
        <v>1000</v>
      </c>
      <c r="D71" s="4">
        <v>12670</v>
      </c>
      <c r="E71" s="4">
        <v>13515</v>
      </c>
      <c r="F71" s="1">
        <f t="shared" si="30"/>
        <v>0</v>
      </c>
      <c r="G71" s="1">
        <f t="shared" si="31"/>
        <v>14418</v>
      </c>
      <c r="H71">
        <v>13821</v>
      </c>
      <c r="I71">
        <v>15494</v>
      </c>
      <c r="J71">
        <v>13821</v>
      </c>
      <c r="K71">
        <v>14429</v>
      </c>
      <c r="L71" s="3">
        <f>us_ltga_dyn!M337</f>
        <v>13821</v>
      </c>
      <c r="M71" s="3">
        <f>us_ltga_dyn!N337</f>
        <v>14441</v>
      </c>
      <c r="N71" s="3">
        <f>us_ltga_dyn!O337</f>
        <v>14452</v>
      </c>
      <c r="O71" s="8">
        <f>us_ltga_st!M337</f>
        <v>13821</v>
      </c>
      <c r="P71" s="8">
        <f>us_ltga_st!N337</f>
        <v>14525</v>
      </c>
      <c r="Q71" s="8">
        <f>us_ltga_st!O337</f>
        <v>14562</v>
      </c>
      <c r="R71" s="3">
        <f>us_ltga_st_st!M337</f>
        <v>13821</v>
      </c>
      <c r="S71" s="3">
        <f>us_ltga_st_st!N337</f>
        <v>14522</v>
      </c>
      <c r="T71" s="3">
        <f>us_ltga_st_st!O337</f>
        <v>14552</v>
      </c>
      <c r="U71" s="2">
        <f t="shared" si="32"/>
        <v>14441</v>
      </c>
      <c r="V71" s="2">
        <f t="shared" si="32"/>
        <v>14452</v>
      </c>
      <c r="W71" s="16">
        <f t="shared" si="33"/>
        <v>7.6172010248597741E-4</v>
      </c>
      <c r="X71" s="16">
        <f t="shared" si="34"/>
        <v>8.3789211273457512E-3</v>
      </c>
      <c r="Y71" s="16">
        <f t="shared" si="35"/>
        <v>7.6864483069039539E-3</v>
      </c>
      <c r="Z71" s="17">
        <f t="shared" si="36"/>
        <v>14452</v>
      </c>
      <c r="AA71" s="17">
        <f t="shared" si="37"/>
        <v>14522</v>
      </c>
      <c r="AB71" s="18">
        <f t="shared" si="38"/>
        <v>1</v>
      </c>
      <c r="AC71" s="2"/>
      <c r="AD71" s="8">
        <f>us_p3_dyn!M337</f>
        <v>13821</v>
      </c>
      <c r="AE71" s="8">
        <f>us_p3_dyn!N337</f>
        <v>14418</v>
      </c>
      <c r="AF71" s="8">
        <f>us_p3_dyn!O337</f>
        <v>14418</v>
      </c>
      <c r="AG71" s="3">
        <f>us_p3_st!M337</f>
        <v>13821</v>
      </c>
      <c r="AH71" s="3">
        <f>us_p3_st!N337</f>
        <v>14470</v>
      </c>
      <c r="AI71" s="3">
        <f>us_p3_st!O337</f>
        <v>14475</v>
      </c>
      <c r="AJ71" s="2">
        <f t="shared" si="39"/>
        <v>14418</v>
      </c>
      <c r="AK71" s="2">
        <f t="shared" si="39"/>
        <v>14418</v>
      </c>
      <c r="AL71" s="16">
        <f t="shared" si="40"/>
        <v>0</v>
      </c>
      <c r="AM71" s="16">
        <f t="shared" si="41"/>
        <v>3.9533915938410324E-3</v>
      </c>
      <c r="AN71" s="17">
        <f t="shared" si="42"/>
        <v>14418</v>
      </c>
      <c r="AO71" s="17">
        <f t="shared" si="43"/>
        <v>14470</v>
      </c>
      <c r="AP71" s="18">
        <f t="shared" si="44"/>
        <v>1</v>
      </c>
      <c r="AQ71" s="18"/>
      <c r="AR71" s="3">
        <f>us_dsmga2_dyn!M337</f>
        <v>13821</v>
      </c>
      <c r="AS71" s="3">
        <f>us_dsmga2_dyn!N337</f>
        <v>14433</v>
      </c>
      <c r="AT71" s="3">
        <f>us_dsmga2_dyn!O337</f>
        <v>14446</v>
      </c>
      <c r="AU71" s="8">
        <f>us_dsmga2_st!M337</f>
        <v>13821</v>
      </c>
      <c r="AV71" s="8">
        <f>us_dsmga2_st!N337</f>
        <v>14468</v>
      </c>
      <c r="AW71" s="8">
        <f>us_dsmga2_st!O337</f>
        <v>14479</v>
      </c>
      <c r="AX71" s="3">
        <f>us_dsmga2_st_st!M337</f>
        <v>13932</v>
      </c>
      <c r="AY71" s="3">
        <f>us_dsmga2_st_st!N337</f>
        <v>14916</v>
      </c>
      <c r="AZ71" s="3">
        <f>us_dsmga2_st_st!O337</f>
        <v>14986</v>
      </c>
      <c r="BA71" s="2">
        <f t="shared" si="45"/>
        <v>14433</v>
      </c>
      <c r="BB71" s="2">
        <f t="shared" si="45"/>
        <v>14446</v>
      </c>
      <c r="BC71" s="16">
        <f t="shared" si="46"/>
        <v>9.0071364234739829E-4</v>
      </c>
      <c r="BD71" s="16">
        <f t="shared" si="47"/>
        <v>3.187140580613871E-3</v>
      </c>
      <c r="BE71" s="16">
        <f t="shared" si="48"/>
        <v>3.8314972632162408E-2</v>
      </c>
      <c r="BF71" s="17">
        <f t="shared" si="49"/>
        <v>14446</v>
      </c>
      <c r="BG71" s="17">
        <f t="shared" si="50"/>
        <v>14468</v>
      </c>
      <c r="BH71" s="18">
        <f t="shared" si="51"/>
        <v>1</v>
      </c>
      <c r="BI71" s="18"/>
      <c r="BJ71" s="3">
        <f>us_mup_dyn!M337</f>
        <v>13977</v>
      </c>
      <c r="BK71" s="3">
        <f>us_mup_dyn!N337</f>
        <v>14875</v>
      </c>
      <c r="BL71" s="3">
        <f>us_mup_dyn!O337</f>
        <v>14967</v>
      </c>
      <c r="BM71" s="8">
        <f>us_mup_st!M337</f>
        <v>13821</v>
      </c>
      <c r="BN71" s="8">
        <f>us_mup_st!N337</f>
        <v>14668</v>
      </c>
      <c r="BO71" s="8">
        <f>us_mup_st!O337</f>
        <v>14785</v>
      </c>
      <c r="BP71" s="3">
        <f>us_mup_st_st!M337</f>
        <v>14153</v>
      </c>
      <c r="BQ71" s="3">
        <f>us_mup_st_st!N337</f>
        <v>14730</v>
      </c>
      <c r="BR71" s="3">
        <f>us_mup_st_st!O337</f>
        <v>14901</v>
      </c>
      <c r="BS71" s="2">
        <f t="shared" si="52"/>
        <v>14668</v>
      </c>
      <c r="BT71" s="2">
        <f t="shared" si="52"/>
        <v>14785</v>
      </c>
      <c r="BU71" s="16">
        <f t="shared" si="53"/>
        <v>2.0384510499045543E-2</v>
      </c>
      <c r="BV71" s="16">
        <f t="shared" si="54"/>
        <v>7.9765475865830378E-3</v>
      </c>
      <c r="BW71" s="16">
        <f t="shared" si="55"/>
        <v>1.5884919552767929E-2</v>
      </c>
      <c r="BX71" s="17">
        <f t="shared" si="56"/>
        <v>14967</v>
      </c>
      <c r="BY71" s="17">
        <f t="shared" si="57"/>
        <v>14668</v>
      </c>
      <c r="BZ71" s="18">
        <f t="shared" si="58"/>
        <v>0</v>
      </c>
      <c r="CA71" s="2"/>
      <c r="CB71" s="2">
        <f t="shared" si="59"/>
        <v>0</v>
      </c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15"/>
      <c r="EI71" s="15"/>
      <c r="EJ71" s="15"/>
      <c r="EK71" s="15"/>
      <c r="EL71" s="15"/>
      <c r="EM71" s="15"/>
      <c r="EN71" s="15"/>
      <c r="EO71" s="15"/>
      <c r="EP71" s="2"/>
      <c r="EQ71" s="15"/>
      <c r="ER71" s="15"/>
      <c r="ES71" s="15"/>
      <c r="ET71" s="15"/>
      <c r="EU71" s="15"/>
      <c r="EV71" s="15"/>
      <c r="EW71" s="15"/>
      <c r="EX71" s="15"/>
    </row>
    <row r="72" spans="1:154" x14ac:dyDescent="0.25">
      <c r="A72" s="2" t="s">
        <v>491</v>
      </c>
      <c r="B72" s="2"/>
      <c r="C72" s="4">
        <v>1000</v>
      </c>
      <c r="D72" s="4">
        <v>10571</v>
      </c>
      <c r="E72" s="4">
        <v>11515</v>
      </c>
      <c r="F72" s="1">
        <f t="shared" si="30"/>
        <v>0</v>
      </c>
      <c r="G72" s="1">
        <f t="shared" si="31"/>
        <v>11255</v>
      </c>
      <c r="H72">
        <v>10407</v>
      </c>
      <c r="I72">
        <v>12239</v>
      </c>
      <c r="J72">
        <v>10407</v>
      </c>
      <c r="K72">
        <v>11270</v>
      </c>
      <c r="L72" s="3">
        <f>us_ltga_dyn!M342</f>
        <v>10407</v>
      </c>
      <c r="M72" s="3">
        <f>us_ltga_dyn!N342</f>
        <v>11266</v>
      </c>
      <c r="N72" s="3">
        <f>us_ltga_dyn!O342</f>
        <v>11273</v>
      </c>
      <c r="O72" s="8">
        <f>us_ltga_st!M342</f>
        <v>10407</v>
      </c>
      <c r="P72" s="8">
        <f>us_ltga_st!N342</f>
        <v>11369</v>
      </c>
      <c r="Q72" s="8">
        <f>us_ltga_st!O342</f>
        <v>11381</v>
      </c>
      <c r="R72" s="3">
        <f>us_ltga_st_st!M342</f>
        <v>10407</v>
      </c>
      <c r="S72" s="3">
        <f>us_ltga_st_st!N342</f>
        <v>11367</v>
      </c>
      <c r="T72" s="3">
        <f>us_ltga_st_st!O342</f>
        <v>11377</v>
      </c>
      <c r="U72" s="2">
        <f t="shared" si="32"/>
        <v>11266</v>
      </c>
      <c r="V72" s="2">
        <f t="shared" si="32"/>
        <v>11273</v>
      </c>
      <c r="W72" s="16">
        <f t="shared" si="33"/>
        <v>6.2133854074205577E-4</v>
      </c>
      <c r="X72" s="16">
        <f t="shared" si="34"/>
        <v>1.0207704597905201E-2</v>
      </c>
      <c r="Y72" s="16">
        <f t="shared" si="35"/>
        <v>9.8526540031954549E-3</v>
      </c>
      <c r="Z72" s="17">
        <f t="shared" si="36"/>
        <v>11273</v>
      </c>
      <c r="AA72" s="17">
        <f t="shared" si="37"/>
        <v>11367</v>
      </c>
      <c r="AB72" s="18">
        <f t="shared" si="38"/>
        <v>1</v>
      </c>
      <c r="AC72" s="2"/>
      <c r="AD72" s="8">
        <f>us_p3_dyn!M342</f>
        <v>10407</v>
      </c>
      <c r="AE72" s="8">
        <f>us_p3_dyn!N342</f>
        <v>11255</v>
      </c>
      <c r="AF72" s="8">
        <f>us_p3_dyn!O342</f>
        <v>11255</v>
      </c>
      <c r="AG72" s="3">
        <f>us_p3_st!M342</f>
        <v>10407</v>
      </c>
      <c r="AH72" s="3">
        <f>us_p3_st!N342</f>
        <v>11283</v>
      </c>
      <c r="AI72" s="3">
        <f>us_p3_st!O342</f>
        <v>11291</v>
      </c>
      <c r="AJ72" s="2">
        <f t="shared" si="39"/>
        <v>11255</v>
      </c>
      <c r="AK72" s="2">
        <f t="shared" si="39"/>
        <v>11255</v>
      </c>
      <c r="AL72" s="16">
        <f t="shared" si="40"/>
        <v>0</v>
      </c>
      <c r="AM72" s="16">
        <f t="shared" si="41"/>
        <v>3.198578409595735E-3</v>
      </c>
      <c r="AN72" s="17">
        <f t="shared" si="42"/>
        <v>11255</v>
      </c>
      <c r="AO72" s="17">
        <f t="shared" si="43"/>
        <v>11283</v>
      </c>
      <c r="AP72" s="18">
        <f t="shared" si="44"/>
        <v>1</v>
      </c>
      <c r="AQ72" s="18"/>
      <c r="AR72" s="3">
        <f>us_dsmga2_dyn!M342</f>
        <v>10407</v>
      </c>
      <c r="AS72" s="3">
        <f>us_dsmga2_dyn!N342</f>
        <v>11279</v>
      </c>
      <c r="AT72" s="3">
        <f>us_dsmga2_dyn!O342</f>
        <v>11286</v>
      </c>
      <c r="AU72" s="8">
        <f>us_dsmga2_st!M342</f>
        <v>10407</v>
      </c>
      <c r="AV72" s="8">
        <f>us_dsmga2_st!N342</f>
        <v>11320</v>
      </c>
      <c r="AW72" s="8">
        <f>us_dsmga2_st!O342</f>
        <v>11336</v>
      </c>
      <c r="AX72" s="3">
        <f>us_dsmga2_st_st!M342</f>
        <v>10407</v>
      </c>
      <c r="AY72" s="3">
        <f>us_dsmga2_st_st!N342</f>
        <v>11613</v>
      </c>
      <c r="AZ72" s="3">
        <f>us_dsmga2_st_st!O342</f>
        <v>11643</v>
      </c>
      <c r="BA72" s="2">
        <f t="shared" si="45"/>
        <v>11279</v>
      </c>
      <c r="BB72" s="2">
        <f t="shared" si="45"/>
        <v>11286</v>
      </c>
      <c r="BC72" s="16">
        <f t="shared" si="46"/>
        <v>6.20622395602447E-4</v>
      </c>
      <c r="BD72" s="16">
        <f t="shared" si="47"/>
        <v>5.0536395070484973E-3</v>
      </c>
      <c r="BE72" s="16">
        <f t="shared" si="48"/>
        <v>3.2272364571327247E-2</v>
      </c>
      <c r="BF72" s="17">
        <f t="shared" si="49"/>
        <v>11286</v>
      </c>
      <c r="BG72" s="17">
        <f t="shared" si="50"/>
        <v>11320</v>
      </c>
      <c r="BH72" s="18">
        <f t="shared" si="51"/>
        <v>1</v>
      </c>
      <c r="BI72" s="18"/>
      <c r="BJ72" s="3">
        <f>us_mup_dyn!M342</f>
        <v>10407</v>
      </c>
      <c r="BK72" s="3">
        <f>us_mup_dyn!N342</f>
        <v>11452</v>
      </c>
      <c r="BL72" s="3">
        <f>us_mup_dyn!O342</f>
        <v>11517</v>
      </c>
      <c r="BM72" s="8">
        <f>us_mup_st!M342</f>
        <v>10407</v>
      </c>
      <c r="BN72" s="8">
        <f>us_mup_st!N342</f>
        <v>11456</v>
      </c>
      <c r="BO72" s="8">
        <f>us_mup_st!O342</f>
        <v>11540</v>
      </c>
      <c r="BP72" s="3">
        <f>us_mup_st_st!M342</f>
        <v>10407</v>
      </c>
      <c r="BQ72" s="3">
        <f>us_mup_st_st!N342</f>
        <v>11481</v>
      </c>
      <c r="BR72" s="3">
        <f>us_mup_st_st!O342</f>
        <v>11511</v>
      </c>
      <c r="BS72" s="2">
        <f t="shared" si="52"/>
        <v>11452</v>
      </c>
      <c r="BT72" s="2">
        <f t="shared" si="52"/>
        <v>11511</v>
      </c>
      <c r="BU72" s="16">
        <f t="shared" si="53"/>
        <v>5.6758644778204682E-3</v>
      </c>
      <c r="BV72" s="16">
        <f t="shared" si="54"/>
        <v>7.6842472930492489E-3</v>
      </c>
      <c r="BW72" s="16">
        <f t="shared" si="55"/>
        <v>5.1519385260216559E-3</v>
      </c>
      <c r="BX72" s="17">
        <f t="shared" si="56"/>
        <v>11517</v>
      </c>
      <c r="BY72" s="17">
        <f t="shared" si="57"/>
        <v>11456</v>
      </c>
      <c r="BZ72" s="18">
        <f t="shared" si="58"/>
        <v>0</v>
      </c>
      <c r="CA72" s="2"/>
      <c r="CB72" s="2">
        <f t="shared" si="59"/>
        <v>0</v>
      </c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15"/>
      <c r="EI72" s="15"/>
      <c r="EJ72" s="15"/>
      <c r="EK72" s="15"/>
      <c r="EL72" s="15"/>
      <c r="EM72" s="15"/>
      <c r="EN72" s="15"/>
      <c r="EO72" s="15"/>
      <c r="EP72" s="2"/>
      <c r="EQ72" s="15"/>
      <c r="ER72" s="15"/>
      <c r="ES72" s="15"/>
      <c r="ET72" s="15"/>
      <c r="EU72" s="15"/>
      <c r="EV72" s="15"/>
      <c r="EW72" s="15"/>
      <c r="EX72" s="15"/>
    </row>
    <row r="73" spans="1:154" x14ac:dyDescent="0.25">
      <c r="A73" s="2" t="s">
        <v>492</v>
      </c>
      <c r="B73" s="2"/>
      <c r="C73" s="4">
        <v>1000</v>
      </c>
      <c r="D73" s="4">
        <v>12840</v>
      </c>
      <c r="E73" s="4">
        <v>13875</v>
      </c>
      <c r="F73" s="1">
        <f t="shared" si="30"/>
        <v>1</v>
      </c>
      <c r="G73" s="1">
        <f t="shared" si="31"/>
        <v>12825</v>
      </c>
      <c r="H73">
        <v>12299</v>
      </c>
      <c r="I73">
        <v>13956</v>
      </c>
      <c r="J73">
        <v>12299</v>
      </c>
      <c r="K73">
        <v>12846</v>
      </c>
      <c r="L73" s="3">
        <f>us_ltga_dyn!M347</f>
        <v>12299</v>
      </c>
      <c r="M73" s="3">
        <f>us_ltga_dyn!N347</f>
        <v>12831</v>
      </c>
      <c r="N73" s="3">
        <f>us_ltga_dyn!O347</f>
        <v>12835</v>
      </c>
      <c r="O73" s="8">
        <f>us_ltga_st!M347</f>
        <v>12299</v>
      </c>
      <c r="P73" s="8">
        <f>us_ltga_st!N347</f>
        <v>12943</v>
      </c>
      <c r="Q73" s="8">
        <f>us_ltga_st!O347</f>
        <v>12964</v>
      </c>
      <c r="R73" s="3">
        <f>us_ltga_st_st!M347</f>
        <v>12299</v>
      </c>
      <c r="S73" s="3">
        <f>us_ltga_st_st!N347</f>
        <v>12944</v>
      </c>
      <c r="T73" s="3">
        <f>us_ltga_st_st!O347</f>
        <v>12968</v>
      </c>
      <c r="U73" s="2">
        <f t="shared" si="32"/>
        <v>12831</v>
      </c>
      <c r="V73" s="2">
        <f t="shared" si="32"/>
        <v>12835</v>
      </c>
      <c r="W73" s="16">
        <f t="shared" si="33"/>
        <v>3.1174499259605643E-4</v>
      </c>
      <c r="X73" s="16">
        <f t="shared" si="34"/>
        <v>1.0365521003818877E-2</v>
      </c>
      <c r="Y73" s="16">
        <f t="shared" si="35"/>
        <v>1.0677265996414933E-2</v>
      </c>
      <c r="Z73" s="17">
        <f t="shared" si="36"/>
        <v>12835</v>
      </c>
      <c r="AA73" s="17">
        <f t="shared" si="37"/>
        <v>12943</v>
      </c>
      <c r="AB73" s="18">
        <f t="shared" si="38"/>
        <v>1</v>
      </c>
      <c r="AC73" s="2"/>
      <c r="AD73" s="8">
        <f>us_p3_dyn!M347</f>
        <v>12299</v>
      </c>
      <c r="AE73" s="8">
        <f>us_p3_dyn!N347</f>
        <v>12825</v>
      </c>
      <c r="AF73" s="8">
        <f>us_p3_dyn!O347</f>
        <v>12825</v>
      </c>
      <c r="AG73" s="3">
        <f>us_p3_st!M347</f>
        <v>12299</v>
      </c>
      <c r="AH73" s="3">
        <f>us_p3_st!N347</f>
        <v>12841</v>
      </c>
      <c r="AI73" s="3">
        <f>us_p3_st!O347</f>
        <v>12847</v>
      </c>
      <c r="AJ73" s="2">
        <f t="shared" si="39"/>
        <v>12825</v>
      </c>
      <c r="AK73" s="2">
        <f t="shared" si="39"/>
        <v>12825</v>
      </c>
      <c r="AL73" s="16">
        <f t="shared" si="40"/>
        <v>0</v>
      </c>
      <c r="AM73" s="16">
        <f t="shared" si="41"/>
        <v>1.7153996101364523E-3</v>
      </c>
      <c r="AN73" s="17">
        <f t="shared" si="42"/>
        <v>12825</v>
      </c>
      <c r="AO73" s="17">
        <f t="shared" si="43"/>
        <v>12841</v>
      </c>
      <c r="AP73" s="18">
        <f t="shared" si="44"/>
        <v>1</v>
      </c>
      <c r="AQ73" s="18"/>
      <c r="AR73" s="3">
        <f>us_dsmga2_dyn!M347</f>
        <v>12299</v>
      </c>
      <c r="AS73" s="3">
        <f>us_dsmga2_dyn!N347</f>
        <v>12831</v>
      </c>
      <c r="AT73" s="3">
        <f>us_dsmga2_dyn!O347</f>
        <v>12838</v>
      </c>
      <c r="AU73" s="8">
        <f>us_dsmga2_st!M347</f>
        <v>12299</v>
      </c>
      <c r="AV73" s="8">
        <f>us_dsmga2_st!N347</f>
        <v>12890</v>
      </c>
      <c r="AW73" s="8">
        <f>us_dsmga2_st!O347</f>
        <v>12905</v>
      </c>
      <c r="AX73" s="3">
        <f>us_dsmga2_st_st!M347</f>
        <v>12299</v>
      </c>
      <c r="AY73" s="3">
        <f>us_dsmga2_st_st!N347</f>
        <v>13233</v>
      </c>
      <c r="AZ73" s="3">
        <f>us_dsmga2_st_st!O347</f>
        <v>13253</v>
      </c>
      <c r="BA73" s="2">
        <f t="shared" si="45"/>
        <v>12831</v>
      </c>
      <c r="BB73" s="2">
        <f t="shared" si="45"/>
        <v>12838</v>
      </c>
      <c r="BC73" s="16">
        <f t="shared" si="46"/>
        <v>5.455537370430987E-4</v>
      </c>
      <c r="BD73" s="16">
        <f t="shared" si="47"/>
        <v>5.7672823630270436E-3</v>
      </c>
      <c r="BE73" s="16">
        <f t="shared" si="48"/>
        <v>3.2889096718883952E-2</v>
      </c>
      <c r="BF73" s="17">
        <f t="shared" si="49"/>
        <v>12838</v>
      </c>
      <c r="BG73" s="17">
        <f t="shared" si="50"/>
        <v>12890</v>
      </c>
      <c r="BH73" s="18">
        <f t="shared" si="51"/>
        <v>1</v>
      </c>
      <c r="BI73" s="18"/>
      <c r="BJ73" s="3">
        <f>us_mup_dyn!M347</f>
        <v>12344</v>
      </c>
      <c r="BK73" s="3">
        <f>us_mup_dyn!N347</f>
        <v>13056</v>
      </c>
      <c r="BL73" s="3">
        <f>us_mup_dyn!O347</f>
        <v>13099</v>
      </c>
      <c r="BM73" s="8">
        <f>us_mup_st!M347</f>
        <v>12299</v>
      </c>
      <c r="BN73" s="8">
        <f>us_mup_st!N347</f>
        <v>13060</v>
      </c>
      <c r="BO73" s="8">
        <f>us_mup_st!O347</f>
        <v>13107</v>
      </c>
      <c r="BP73" s="3">
        <f>us_mup_st_st!M347</f>
        <v>12299</v>
      </c>
      <c r="BQ73" s="3">
        <f>us_mup_st_st!N347</f>
        <v>13067</v>
      </c>
      <c r="BR73" s="3">
        <f>us_mup_st_st!O347</f>
        <v>13124</v>
      </c>
      <c r="BS73" s="2">
        <f t="shared" si="52"/>
        <v>13056</v>
      </c>
      <c r="BT73" s="2">
        <f t="shared" si="52"/>
        <v>13099</v>
      </c>
      <c r="BU73" s="16">
        <f t="shared" si="53"/>
        <v>3.2935049019607843E-3</v>
      </c>
      <c r="BV73" s="16">
        <f t="shared" si="54"/>
        <v>3.90625E-3</v>
      </c>
      <c r="BW73" s="16">
        <f t="shared" si="55"/>
        <v>5.208333333333333E-3</v>
      </c>
      <c r="BX73" s="17">
        <f t="shared" si="56"/>
        <v>13099</v>
      </c>
      <c r="BY73" s="17">
        <f t="shared" si="57"/>
        <v>13060</v>
      </c>
      <c r="BZ73" s="18">
        <f t="shared" si="58"/>
        <v>0</v>
      </c>
      <c r="CA73" s="2"/>
      <c r="CB73" s="2">
        <f t="shared" si="59"/>
        <v>1</v>
      </c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15"/>
      <c r="EI73" s="15"/>
      <c r="EJ73" s="15"/>
      <c r="EK73" s="15"/>
      <c r="EL73" s="15"/>
      <c r="EM73" s="15"/>
      <c r="EN73" s="15"/>
      <c r="EO73" s="15"/>
      <c r="EP73" s="2"/>
      <c r="EQ73" s="15"/>
      <c r="ER73" s="15"/>
      <c r="ES73" s="15"/>
      <c r="ET73" s="15"/>
      <c r="EU73" s="15"/>
      <c r="EV73" s="15"/>
      <c r="EW73" s="15"/>
      <c r="EX73" s="15"/>
    </row>
    <row r="74" spans="1:154" x14ac:dyDescent="0.25">
      <c r="A74" s="2" t="s">
        <v>493</v>
      </c>
      <c r="B74" s="2"/>
      <c r="C74" s="4">
        <v>1000</v>
      </c>
      <c r="D74" s="4">
        <v>11551</v>
      </c>
      <c r="E74" s="4">
        <v>12205</v>
      </c>
      <c r="F74" s="1">
        <f t="shared" si="30"/>
        <v>1</v>
      </c>
      <c r="G74" s="1">
        <f t="shared" si="31"/>
        <v>12086</v>
      </c>
      <c r="H74">
        <v>11347</v>
      </c>
      <c r="I74">
        <v>13084</v>
      </c>
      <c r="J74">
        <v>11347</v>
      </c>
      <c r="K74">
        <v>12097</v>
      </c>
      <c r="L74" s="3">
        <f>us_ltga_dyn!M352</f>
        <v>11347</v>
      </c>
      <c r="M74" s="3">
        <f>us_ltga_dyn!N352</f>
        <v>12094</v>
      </c>
      <c r="N74" s="3">
        <f>us_ltga_dyn!O352</f>
        <v>12101</v>
      </c>
      <c r="O74" s="8">
        <f>us_ltga_st!M352</f>
        <v>11347</v>
      </c>
      <c r="P74" s="8">
        <f>us_ltga_st!N352</f>
        <v>12199</v>
      </c>
      <c r="Q74" s="8">
        <f>us_ltga_st!O352</f>
        <v>12228</v>
      </c>
      <c r="R74" s="3">
        <f>us_ltga_st_st!M352</f>
        <v>11347</v>
      </c>
      <c r="S74" s="3">
        <f>us_ltga_st_st!N352</f>
        <v>12202</v>
      </c>
      <c r="T74" s="3">
        <f>us_ltga_st_st!O352</f>
        <v>12229</v>
      </c>
      <c r="U74" s="2">
        <f t="shared" si="32"/>
        <v>12094</v>
      </c>
      <c r="V74" s="2">
        <f t="shared" si="32"/>
        <v>12101</v>
      </c>
      <c r="W74" s="16">
        <f t="shared" si="33"/>
        <v>5.7879940466346947E-4</v>
      </c>
      <c r="X74" s="16">
        <f t="shared" si="34"/>
        <v>1.1079874317843559E-2</v>
      </c>
      <c r="Y74" s="16">
        <f t="shared" si="35"/>
        <v>1.1162559947081197E-2</v>
      </c>
      <c r="Z74" s="17">
        <f t="shared" si="36"/>
        <v>12101</v>
      </c>
      <c r="AA74" s="17">
        <f t="shared" si="37"/>
        <v>12199</v>
      </c>
      <c r="AB74" s="18">
        <f t="shared" si="38"/>
        <v>1</v>
      </c>
      <c r="AC74" s="2"/>
      <c r="AD74" s="8">
        <f>us_p3_dyn!M352</f>
        <v>11347</v>
      </c>
      <c r="AE74" s="8">
        <f>us_p3_dyn!N352</f>
        <v>12086</v>
      </c>
      <c r="AF74" s="8">
        <f>us_p3_dyn!O352</f>
        <v>12086</v>
      </c>
      <c r="AG74" s="3">
        <f>us_p3_st!M352</f>
        <v>11347</v>
      </c>
      <c r="AH74" s="3">
        <f>us_p3_st!N352</f>
        <v>12107</v>
      </c>
      <c r="AI74" s="3">
        <f>us_p3_st!O352</f>
        <v>12115</v>
      </c>
      <c r="AJ74" s="2">
        <f t="shared" si="39"/>
        <v>12086</v>
      </c>
      <c r="AK74" s="2">
        <f t="shared" si="39"/>
        <v>12086</v>
      </c>
      <c r="AL74" s="16">
        <f t="shared" si="40"/>
        <v>0</v>
      </c>
      <c r="AM74" s="16">
        <f t="shared" si="41"/>
        <v>2.3994704616912129E-3</v>
      </c>
      <c r="AN74" s="17">
        <f t="shared" si="42"/>
        <v>12086</v>
      </c>
      <c r="AO74" s="17">
        <f t="shared" si="43"/>
        <v>12107</v>
      </c>
      <c r="AP74" s="18">
        <f t="shared" si="44"/>
        <v>1</v>
      </c>
      <c r="AQ74" s="18"/>
      <c r="AR74" s="3">
        <f>us_dsmga2_dyn!M352</f>
        <v>11347</v>
      </c>
      <c r="AS74" s="3">
        <f>us_dsmga2_dyn!N352</f>
        <v>12094</v>
      </c>
      <c r="AT74" s="3">
        <f>us_dsmga2_dyn!O352</f>
        <v>12096</v>
      </c>
      <c r="AU74" s="8">
        <f>us_dsmga2_st!M352</f>
        <v>11347</v>
      </c>
      <c r="AV74" s="8">
        <f>us_dsmga2_st!N352</f>
        <v>12133</v>
      </c>
      <c r="AW74" s="8">
        <f>us_dsmga2_st!O352</f>
        <v>12150</v>
      </c>
      <c r="AX74" s="3">
        <f>us_dsmga2_st_st!M352</f>
        <v>11347</v>
      </c>
      <c r="AY74" s="3">
        <f>us_dsmga2_st_st!N352</f>
        <v>12502</v>
      </c>
      <c r="AZ74" s="3">
        <f>us_dsmga2_st_st!O352</f>
        <v>12536</v>
      </c>
      <c r="BA74" s="2">
        <f t="shared" si="45"/>
        <v>12094</v>
      </c>
      <c r="BB74" s="2">
        <f t="shared" si="45"/>
        <v>12096</v>
      </c>
      <c r="BC74" s="16">
        <f t="shared" si="46"/>
        <v>1.65371258475277E-4</v>
      </c>
      <c r="BD74" s="16">
        <f t="shared" si="47"/>
        <v>4.6303952373077557E-3</v>
      </c>
      <c r="BE74" s="16">
        <f t="shared" si="48"/>
        <v>3.6547048123036219E-2</v>
      </c>
      <c r="BF74" s="17">
        <f t="shared" si="49"/>
        <v>12096</v>
      </c>
      <c r="BG74" s="17">
        <f t="shared" si="50"/>
        <v>12133</v>
      </c>
      <c r="BH74" s="18">
        <f t="shared" si="51"/>
        <v>1</v>
      </c>
      <c r="BI74" s="18"/>
      <c r="BJ74" s="3">
        <f>us_mup_dyn!M352</f>
        <v>11363</v>
      </c>
      <c r="BK74" s="3">
        <f>us_mup_dyn!N352</f>
        <v>12278</v>
      </c>
      <c r="BL74" s="3">
        <f>us_mup_dyn!O352</f>
        <v>12317</v>
      </c>
      <c r="BM74" s="8">
        <f>us_mup_st!M352</f>
        <v>11347</v>
      </c>
      <c r="BN74" s="8">
        <f>us_mup_st!N352</f>
        <v>12299</v>
      </c>
      <c r="BO74" s="8">
        <f>us_mup_st!O352</f>
        <v>12323</v>
      </c>
      <c r="BP74" s="3">
        <f>us_mup_st_st!M352</f>
        <v>11347</v>
      </c>
      <c r="BQ74" s="3">
        <f>us_mup_st_st!N352</f>
        <v>12310</v>
      </c>
      <c r="BR74" s="3">
        <f>us_mup_st_st!O352</f>
        <v>12351</v>
      </c>
      <c r="BS74" s="2">
        <f t="shared" si="52"/>
        <v>12278</v>
      </c>
      <c r="BT74" s="2">
        <f t="shared" si="52"/>
        <v>12317</v>
      </c>
      <c r="BU74" s="16">
        <f t="shared" si="53"/>
        <v>3.1764130965955366E-3</v>
      </c>
      <c r="BV74" s="16">
        <f t="shared" si="54"/>
        <v>3.6650920345333115E-3</v>
      </c>
      <c r="BW74" s="16">
        <f t="shared" si="55"/>
        <v>5.9455937449095948E-3</v>
      </c>
      <c r="BX74" s="17">
        <f t="shared" si="56"/>
        <v>12317</v>
      </c>
      <c r="BY74" s="17">
        <f t="shared" si="57"/>
        <v>12299</v>
      </c>
      <c r="BZ74" s="18">
        <f t="shared" si="58"/>
        <v>0</v>
      </c>
      <c r="CA74" s="2"/>
      <c r="CB74" s="2">
        <f t="shared" si="59"/>
        <v>1</v>
      </c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15"/>
      <c r="EI74" s="15"/>
      <c r="EJ74" s="15"/>
      <c r="EK74" s="15"/>
      <c r="EL74" s="15"/>
      <c r="EM74" s="15"/>
      <c r="EN74" s="15"/>
      <c r="EO74" s="15"/>
      <c r="EP74" s="2"/>
      <c r="EQ74" s="15"/>
      <c r="ER74" s="15"/>
      <c r="ES74" s="15"/>
      <c r="ET74" s="15"/>
      <c r="EU74" s="15"/>
      <c r="EV74" s="15"/>
      <c r="EW74" s="15"/>
      <c r="EX74" s="15"/>
    </row>
    <row r="75" spans="1:154" x14ac:dyDescent="0.25"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</row>
    <row r="76" spans="1:154" x14ac:dyDescent="0.25">
      <c r="T76" s="2"/>
      <c r="U76" s="2"/>
      <c r="V76" s="2"/>
      <c r="W76" s="15">
        <f>AVERAGE(W5:W74)</f>
        <v>5.7006015222760829E-4</v>
      </c>
      <c r="X76" s="15">
        <f>AVERAGE(X5:X74)</f>
        <v>2.7404288972041477E-2</v>
      </c>
      <c r="Y76" s="15">
        <f>AVERAGE(Y5:Y74)</f>
        <v>2.5206358564398283E-2</v>
      </c>
      <c r="Z76" s="15"/>
      <c r="AA76" s="15"/>
      <c r="AB76" s="18">
        <f>SUM(AB5:AB75)</f>
        <v>70</v>
      </c>
      <c r="AC76" s="2"/>
      <c r="AD76" s="2"/>
      <c r="AE76" s="2"/>
      <c r="AF76" s="2"/>
      <c r="AG76" s="2"/>
      <c r="AH76" s="2"/>
      <c r="AJ76" s="2"/>
      <c r="AK76" s="2"/>
      <c r="AL76" s="15">
        <f>AVERAGE(AL5:AL74)</f>
        <v>3.0406912409191657E-5</v>
      </c>
      <c r="AM76" s="15">
        <f>AVERAGE(AM5:AM74)</f>
        <v>5.4583243633134371E-3</v>
      </c>
      <c r="AO76" s="15"/>
      <c r="AP76" s="18">
        <f>SUM(AP5:AP75)</f>
        <v>70</v>
      </c>
      <c r="AQ76" s="18"/>
      <c r="AZ76" s="2"/>
      <c r="BA76" s="2"/>
      <c r="BB76" s="2"/>
      <c r="BC76" s="15">
        <f>AVERAGE(BC5:BC74)</f>
        <v>7.9004746132908864E-4</v>
      </c>
      <c r="BD76" s="15">
        <f>AVERAGE(BD5:BD74)</f>
        <v>2.6174284060187198E-2</v>
      </c>
      <c r="BE76" s="15">
        <f>AVERAGE(BE5:BE74)</f>
        <v>6.0452895104477211E-2</v>
      </c>
      <c r="BF76" s="15"/>
      <c r="BG76" s="15"/>
      <c r="BH76" s="18">
        <f>SUM(BH5:BH75)</f>
        <v>68</v>
      </c>
      <c r="BI76" s="18"/>
      <c r="BR76" s="2"/>
      <c r="BS76" s="2"/>
      <c r="BT76" s="2"/>
      <c r="BU76" s="15">
        <f>AVERAGE(BU5:BU74)</f>
        <v>3.3149216325516115E-3</v>
      </c>
      <c r="BV76" s="15">
        <f>AVERAGE(BV5:BV74)</f>
        <v>7.7281446171740802E-3</v>
      </c>
      <c r="BW76" s="15">
        <f>AVERAGE(BW5:BW74)</f>
        <v>7.720895419456272E-3</v>
      </c>
      <c r="BX76" s="15"/>
      <c r="BY76" s="15"/>
      <c r="BZ76" s="18">
        <f>SUM(BZ5:BZ75)</f>
        <v>43</v>
      </c>
      <c r="CA76" s="15"/>
      <c r="CB76" s="18">
        <f>SUM(CB5:CB75)</f>
        <v>59</v>
      </c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15"/>
      <c r="EI76" s="15"/>
      <c r="EJ76" s="15"/>
      <c r="EK76" s="15"/>
      <c r="EL76" s="15"/>
      <c r="EM76" s="15"/>
      <c r="EN76" s="15"/>
      <c r="EO76" s="15"/>
      <c r="EP76" s="2"/>
      <c r="EQ76" s="15"/>
      <c r="ER76" s="15"/>
      <c r="ES76" s="15"/>
      <c r="ET76" s="15"/>
      <c r="EU76" s="15"/>
      <c r="EV76" s="15"/>
      <c r="EW76" s="15"/>
      <c r="EX76" s="15"/>
    </row>
    <row r="77" spans="1:154" x14ac:dyDescent="0.25">
      <c r="T77" s="2"/>
      <c r="U77" s="2"/>
      <c r="V77" s="2"/>
      <c r="W77" s="15">
        <f>STDEV(W5:W74)</f>
        <v>4.6445140393667317E-4</v>
      </c>
      <c r="X77" s="15">
        <f>STDEV(X5:X74)</f>
        <v>4.1243337627948483E-2</v>
      </c>
      <c r="Y77" s="15">
        <f>STDEV(Y5:Y74)</f>
        <v>3.8083096069566703E-2</v>
      </c>
      <c r="Z77" s="15"/>
      <c r="AA77" s="15" t="s">
        <v>1005</v>
      </c>
      <c r="AB77" s="15">
        <f>AB76/70</f>
        <v>1</v>
      </c>
      <c r="AC77" s="2"/>
      <c r="AD77" s="2"/>
      <c r="AE77" s="2"/>
      <c r="AF77" s="2"/>
      <c r="AG77" s="2"/>
      <c r="AH77" s="2"/>
      <c r="AJ77" s="2"/>
      <c r="AK77" s="2"/>
      <c r="AL77" s="15">
        <f>STDEV(AL5:AL74)</f>
        <v>7.9296120746710232E-5</v>
      </c>
      <c r="AM77" s="15">
        <f>STDEV(AM5:AM74)</f>
        <v>6.2819542301817176E-3</v>
      </c>
      <c r="AO77" s="15" t="s">
        <v>1005</v>
      </c>
      <c r="AP77" s="15">
        <f>AP76/70</f>
        <v>1</v>
      </c>
      <c r="AQ77" s="15"/>
      <c r="AZ77" s="2"/>
      <c r="BA77" s="2"/>
      <c r="BB77" s="2"/>
      <c r="BC77" s="15">
        <f>STDEV(BC5:BC74)</f>
        <v>9.6295984130753199E-4</v>
      </c>
      <c r="BD77" s="15">
        <f>STDEV(BD5:BD74)</f>
        <v>7.9663214425454695E-2</v>
      </c>
      <c r="BE77" s="15">
        <f>STDEV(BE5:BE74)</f>
        <v>0.10417542618464261</v>
      </c>
      <c r="BF77" s="15"/>
      <c r="BG77" s="15" t="s">
        <v>1005</v>
      </c>
      <c r="BH77" s="15">
        <f>BH76/70</f>
        <v>0.97142857142857142</v>
      </c>
      <c r="BI77" s="15"/>
      <c r="BR77" s="2"/>
      <c r="BS77" s="2"/>
      <c r="BT77" s="2"/>
      <c r="BU77" s="15">
        <f>STDEV(BU5:BU74)</f>
        <v>3.9575089524687274E-3</v>
      </c>
      <c r="BV77" s="15">
        <f>STDEV(BV5:BV74)</f>
        <v>4.86354884454584E-3</v>
      </c>
      <c r="BW77" s="15">
        <f>STDEV(BW5:BW74)</f>
        <v>4.6653064554471073E-3</v>
      </c>
      <c r="BX77" s="15"/>
      <c r="BY77" s="15" t="s">
        <v>1005</v>
      </c>
      <c r="BZ77" s="15">
        <f>BZ76/70</f>
        <v>0.61428571428571432</v>
      </c>
      <c r="CA77" s="15" t="s">
        <v>1005</v>
      </c>
      <c r="CB77" s="15">
        <f>CB76/70</f>
        <v>0.84285714285714286</v>
      </c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</row>
    <row r="78" spans="1:154" x14ac:dyDescent="0.25"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J78" s="2"/>
      <c r="AK78" s="2"/>
      <c r="AL78" s="2"/>
      <c r="AM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</row>
    <row r="79" spans="1:154" x14ac:dyDescent="0.25"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J79" s="2"/>
      <c r="AK79" s="2"/>
      <c r="AL79" s="2"/>
      <c r="AM79" s="2"/>
    </row>
    <row r="81" customFormat="1" x14ac:dyDescent="0.25"/>
  </sheetData>
  <mergeCells count="56">
    <mergeCell ref="C3:E3"/>
    <mergeCell ref="M3:N3"/>
    <mergeCell ref="P3:Q3"/>
    <mergeCell ref="S3:T3"/>
    <mergeCell ref="J2:K2"/>
    <mergeCell ref="H2:I2"/>
    <mergeCell ref="F2:F4"/>
    <mergeCell ref="G2:G4"/>
    <mergeCell ref="L2:N2"/>
    <mergeCell ref="O2:Q2"/>
    <mergeCell ref="R2:T2"/>
    <mergeCell ref="CE1:CT1"/>
    <mergeCell ref="CX1:DC1"/>
    <mergeCell ref="DE1:DL1"/>
    <mergeCell ref="DO1:DV1"/>
    <mergeCell ref="DY1:EF1"/>
    <mergeCell ref="EH1:EO1"/>
    <mergeCell ref="EQ1:EX1"/>
    <mergeCell ref="AD2:AF2"/>
    <mergeCell ref="AG2:AI2"/>
    <mergeCell ref="AR2:AT2"/>
    <mergeCell ref="AU2:AW2"/>
    <mergeCell ref="AX2:AZ2"/>
    <mergeCell ref="BJ2:BL2"/>
    <mergeCell ref="BM2:BO2"/>
    <mergeCell ref="BP2:BR2"/>
    <mergeCell ref="CA2:CC2"/>
    <mergeCell ref="CE2:CF2"/>
    <mergeCell ref="CG2:CH2"/>
    <mergeCell ref="CI2:CJ2"/>
    <mergeCell ref="CK2:CL2"/>
    <mergeCell ref="CM2:CN2"/>
    <mergeCell ref="CO2:CP2"/>
    <mergeCell ref="CQ2:CR2"/>
    <mergeCell ref="CS2:CT2"/>
    <mergeCell ref="U3:V3"/>
    <mergeCell ref="W3:Y3"/>
    <mergeCell ref="Z3:AA3"/>
    <mergeCell ref="AE3:AF3"/>
    <mergeCell ref="AH3:AI3"/>
    <mergeCell ref="AJ3:AK3"/>
    <mergeCell ref="AL3:AM3"/>
    <mergeCell ref="AN3:AO3"/>
    <mergeCell ref="AS3:AT3"/>
    <mergeCell ref="AV3:AW3"/>
    <mergeCell ref="AY3:AZ3"/>
    <mergeCell ref="BA3:BB3"/>
    <mergeCell ref="BC3:BE3"/>
    <mergeCell ref="BU3:BW3"/>
    <mergeCell ref="BX3:BY3"/>
    <mergeCell ref="CB3:CC3"/>
    <mergeCell ref="BF3:BG3"/>
    <mergeCell ref="BK3:BL3"/>
    <mergeCell ref="BN3:BO3"/>
    <mergeCell ref="BQ3:BR3"/>
    <mergeCell ref="BS3:BT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702"/>
  <sheetViews>
    <sheetView workbookViewId="0">
      <selection activeCell="B3" sqref="B3:F352"/>
    </sheetView>
  </sheetViews>
  <sheetFormatPr defaultRowHeight="15" x14ac:dyDescent="0.25"/>
  <cols>
    <col min="2" max="2" width="27.42578125" customWidth="1"/>
  </cols>
  <sheetData>
    <row r="3" spans="2:15" x14ac:dyDescent="0.25">
      <c r="B3" t="s">
        <v>926</v>
      </c>
      <c r="C3">
        <v>7297</v>
      </c>
      <c r="D3">
        <v>8970</v>
      </c>
      <c r="E3">
        <v>171</v>
      </c>
      <c r="F3">
        <v>3040106</v>
      </c>
      <c r="J3" t="s">
        <v>70</v>
      </c>
    </row>
    <row r="4" spans="2:15" x14ac:dyDescent="0.25">
      <c r="B4" t="s">
        <v>926</v>
      </c>
      <c r="C4">
        <v>7297</v>
      </c>
      <c r="D4">
        <v>9037</v>
      </c>
      <c r="E4">
        <v>179</v>
      </c>
      <c r="F4">
        <v>2982735</v>
      </c>
      <c r="J4" t="s">
        <v>71</v>
      </c>
    </row>
    <row r="5" spans="2:15" x14ac:dyDescent="0.25">
      <c r="B5" t="s">
        <v>926</v>
      </c>
      <c r="C5">
        <v>7297</v>
      </c>
      <c r="D5">
        <v>9016</v>
      </c>
      <c r="E5">
        <v>172</v>
      </c>
      <c r="F5">
        <v>3300689</v>
      </c>
      <c r="J5" t="s">
        <v>72</v>
      </c>
      <c r="L5" s="20" t="s">
        <v>420</v>
      </c>
      <c r="M5" s="20"/>
      <c r="N5" s="20" t="s">
        <v>423</v>
      </c>
      <c r="O5" s="20"/>
    </row>
    <row r="6" spans="2:15" x14ac:dyDescent="0.25">
      <c r="B6" t="s">
        <v>926</v>
      </c>
      <c r="C6">
        <v>7297</v>
      </c>
      <c r="D6">
        <v>9018</v>
      </c>
      <c r="E6">
        <v>163</v>
      </c>
      <c r="F6">
        <v>2817188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2:15" x14ac:dyDescent="0.25">
      <c r="B7" t="s">
        <v>926</v>
      </c>
      <c r="C7">
        <v>7297</v>
      </c>
      <c r="D7">
        <v>8968</v>
      </c>
      <c r="E7">
        <v>178</v>
      </c>
      <c r="F7">
        <v>2718850</v>
      </c>
      <c r="J7" t="s">
        <v>74</v>
      </c>
      <c r="L7">
        <f>MIN(B3:B7)</f>
        <v>0</v>
      </c>
      <c r="M7">
        <f>MAX(C3:C7)</f>
        <v>7297</v>
      </c>
      <c r="N7">
        <f>MIN(D3:D7)</f>
        <v>8968</v>
      </c>
      <c r="O7">
        <f>MAX(D3:D7)</f>
        <v>9037</v>
      </c>
    </row>
    <row r="8" spans="2:15" x14ac:dyDescent="0.25">
      <c r="B8" t="s">
        <v>927</v>
      </c>
      <c r="C8">
        <v>4571</v>
      </c>
      <c r="D8">
        <v>9644</v>
      </c>
      <c r="E8">
        <v>179</v>
      </c>
      <c r="F8">
        <v>3577169</v>
      </c>
      <c r="J8" t="s">
        <v>75</v>
      </c>
    </row>
    <row r="9" spans="2:15" x14ac:dyDescent="0.25">
      <c r="B9" t="s">
        <v>927</v>
      </c>
      <c r="C9">
        <v>4571</v>
      </c>
      <c r="D9">
        <v>9328</v>
      </c>
      <c r="E9">
        <v>176</v>
      </c>
      <c r="F9">
        <v>4192965</v>
      </c>
      <c r="J9" t="s">
        <v>76</v>
      </c>
    </row>
    <row r="10" spans="2:15" x14ac:dyDescent="0.25">
      <c r="B10" t="s">
        <v>927</v>
      </c>
      <c r="C10">
        <v>4571</v>
      </c>
      <c r="D10">
        <v>9537</v>
      </c>
      <c r="E10">
        <v>178</v>
      </c>
      <c r="F10">
        <v>3683168</v>
      </c>
      <c r="J10" t="s">
        <v>77</v>
      </c>
      <c r="L10" s="20" t="s">
        <v>420</v>
      </c>
      <c r="M10" s="20"/>
      <c r="N10" s="20" t="s">
        <v>423</v>
      </c>
      <c r="O10" s="20"/>
    </row>
    <row r="11" spans="2:15" x14ac:dyDescent="0.25">
      <c r="B11" t="s">
        <v>927</v>
      </c>
      <c r="C11">
        <v>4571</v>
      </c>
      <c r="D11">
        <v>9540</v>
      </c>
      <c r="E11">
        <v>179</v>
      </c>
      <c r="F11">
        <v>4687928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2:15" x14ac:dyDescent="0.25">
      <c r="B12" t="s">
        <v>927</v>
      </c>
      <c r="C12">
        <v>4571</v>
      </c>
      <c r="D12">
        <v>9826</v>
      </c>
      <c r="E12">
        <v>179</v>
      </c>
      <c r="F12">
        <v>3189872</v>
      </c>
      <c r="J12" t="s">
        <v>79</v>
      </c>
      <c r="L12">
        <f>MIN(B8:B12)</f>
        <v>0</v>
      </c>
      <c r="M12">
        <f>MAX(C8:C12)</f>
        <v>4571</v>
      </c>
      <c r="N12">
        <f>MIN(D8:D12)</f>
        <v>9328</v>
      </c>
      <c r="O12">
        <f>MAX(D8:D12)</f>
        <v>9826</v>
      </c>
    </row>
    <row r="13" spans="2:15" x14ac:dyDescent="0.25">
      <c r="B13" t="s">
        <v>928</v>
      </c>
      <c r="C13">
        <v>7716</v>
      </c>
      <c r="D13">
        <v>9657</v>
      </c>
      <c r="E13">
        <v>173</v>
      </c>
      <c r="F13">
        <v>3454678</v>
      </c>
      <c r="J13" t="s">
        <v>80</v>
      </c>
    </row>
    <row r="14" spans="2:15" x14ac:dyDescent="0.25">
      <c r="B14" t="s">
        <v>928</v>
      </c>
      <c r="C14">
        <v>7716</v>
      </c>
      <c r="D14">
        <v>9646</v>
      </c>
      <c r="E14">
        <v>120</v>
      </c>
      <c r="F14">
        <v>2730569</v>
      </c>
      <c r="J14" t="s">
        <v>81</v>
      </c>
    </row>
    <row r="15" spans="2:15" x14ac:dyDescent="0.25">
      <c r="B15" t="s">
        <v>928</v>
      </c>
      <c r="C15">
        <v>7716</v>
      </c>
      <c r="D15">
        <v>9647</v>
      </c>
      <c r="E15">
        <v>146</v>
      </c>
      <c r="F15">
        <v>2821381</v>
      </c>
      <c r="J15" t="s">
        <v>82</v>
      </c>
      <c r="L15" s="20" t="s">
        <v>420</v>
      </c>
      <c r="M15" s="20"/>
      <c r="N15" s="20" t="s">
        <v>423</v>
      </c>
      <c r="O15" s="20"/>
    </row>
    <row r="16" spans="2:15" x14ac:dyDescent="0.25">
      <c r="B16" t="s">
        <v>928</v>
      </c>
      <c r="C16">
        <v>7716</v>
      </c>
      <c r="D16">
        <v>9643</v>
      </c>
      <c r="E16">
        <v>163</v>
      </c>
      <c r="F16">
        <v>2758836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2:15" x14ac:dyDescent="0.25">
      <c r="B17" t="s">
        <v>928</v>
      </c>
      <c r="C17">
        <v>7716</v>
      </c>
      <c r="D17">
        <v>9645</v>
      </c>
      <c r="E17">
        <v>156</v>
      </c>
      <c r="F17">
        <v>2991480</v>
      </c>
      <c r="J17" t="s">
        <v>84</v>
      </c>
      <c r="L17">
        <f>MIN(B13:B17)</f>
        <v>0</v>
      </c>
      <c r="M17">
        <f>MAX(C13:C17)</f>
        <v>7716</v>
      </c>
      <c r="N17">
        <f>MIN(D13:D17)</f>
        <v>9643</v>
      </c>
      <c r="O17">
        <f>MAX(D13:D17)</f>
        <v>9657</v>
      </c>
    </row>
    <row r="18" spans="2:15" x14ac:dyDescent="0.25">
      <c r="B18" t="s">
        <v>929</v>
      </c>
      <c r="C18">
        <v>4073</v>
      </c>
      <c r="D18">
        <v>9549</v>
      </c>
      <c r="E18">
        <v>178</v>
      </c>
      <c r="F18">
        <v>2991589</v>
      </c>
      <c r="J18" t="s">
        <v>85</v>
      </c>
    </row>
    <row r="19" spans="2:15" x14ac:dyDescent="0.25">
      <c r="B19" t="s">
        <v>929</v>
      </c>
      <c r="C19">
        <v>4073</v>
      </c>
      <c r="D19">
        <v>9538</v>
      </c>
      <c r="E19">
        <v>179</v>
      </c>
      <c r="F19">
        <v>3909876</v>
      </c>
      <c r="J19" t="s">
        <v>86</v>
      </c>
    </row>
    <row r="20" spans="2:15" x14ac:dyDescent="0.25">
      <c r="B20" t="s">
        <v>929</v>
      </c>
      <c r="C20">
        <v>4073</v>
      </c>
      <c r="D20">
        <v>9896</v>
      </c>
      <c r="E20">
        <v>173</v>
      </c>
      <c r="F20">
        <v>3102058</v>
      </c>
      <c r="J20" t="s">
        <v>87</v>
      </c>
      <c r="L20" s="20" t="s">
        <v>420</v>
      </c>
      <c r="M20" s="20"/>
      <c r="N20" s="20" t="s">
        <v>423</v>
      </c>
      <c r="O20" s="20"/>
    </row>
    <row r="21" spans="2:15" x14ac:dyDescent="0.25">
      <c r="B21" t="s">
        <v>929</v>
      </c>
      <c r="C21">
        <v>4073</v>
      </c>
      <c r="D21">
        <v>9668</v>
      </c>
      <c r="E21">
        <v>178</v>
      </c>
      <c r="F21">
        <v>3487357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2:15" x14ac:dyDescent="0.25">
      <c r="B22" t="s">
        <v>929</v>
      </c>
      <c r="C22">
        <v>4073</v>
      </c>
      <c r="D22">
        <v>9865</v>
      </c>
      <c r="E22">
        <v>177</v>
      </c>
      <c r="F22">
        <v>4290260</v>
      </c>
      <c r="J22" t="s">
        <v>89</v>
      </c>
      <c r="L22">
        <f>MIN(B18:B22)</f>
        <v>0</v>
      </c>
      <c r="M22">
        <f>MAX(C18:C22)</f>
        <v>4073</v>
      </c>
      <c r="N22">
        <f>MIN(D18:D22)</f>
        <v>9538</v>
      </c>
      <c r="O22">
        <f>MAX(D18:D22)</f>
        <v>9896</v>
      </c>
    </row>
    <row r="23" spans="2:15" x14ac:dyDescent="0.25">
      <c r="B23" t="s">
        <v>930</v>
      </c>
      <c r="C23">
        <v>6071</v>
      </c>
      <c r="D23">
        <v>8457</v>
      </c>
      <c r="E23">
        <v>174</v>
      </c>
      <c r="F23">
        <v>4042436</v>
      </c>
      <c r="J23" t="s">
        <v>90</v>
      </c>
    </row>
    <row r="24" spans="2:15" x14ac:dyDescent="0.25">
      <c r="B24" t="s">
        <v>930</v>
      </c>
      <c r="C24">
        <v>6071</v>
      </c>
      <c r="D24">
        <v>8451</v>
      </c>
      <c r="E24">
        <v>148</v>
      </c>
      <c r="F24">
        <v>3585359</v>
      </c>
      <c r="J24" t="s">
        <v>91</v>
      </c>
    </row>
    <row r="25" spans="2:15" x14ac:dyDescent="0.25">
      <c r="B25" t="s">
        <v>930</v>
      </c>
      <c r="C25">
        <v>6071</v>
      </c>
      <c r="D25">
        <v>8459</v>
      </c>
      <c r="E25">
        <v>164</v>
      </c>
      <c r="F25">
        <v>3576277</v>
      </c>
      <c r="J25" t="s">
        <v>92</v>
      </c>
      <c r="L25" s="20" t="s">
        <v>420</v>
      </c>
      <c r="M25" s="20"/>
      <c r="N25" s="20" t="s">
        <v>423</v>
      </c>
      <c r="O25" s="20"/>
    </row>
    <row r="26" spans="2:15" x14ac:dyDescent="0.25">
      <c r="B26" t="s">
        <v>930</v>
      </c>
      <c r="C26">
        <v>6071</v>
      </c>
      <c r="D26">
        <v>8456</v>
      </c>
      <c r="E26">
        <v>156</v>
      </c>
      <c r="F26">
        <v>3377052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2:15" x14ac:dyDescent="0.25">
      <c r="B27" t="s">
        <v>930</v>
      </c>
      <c r="C27">
        <v>6071</v>
      </c>
      <c r="D27">
        <v>8452</v>
      </c>
      <c r="E27">
        <v>172</v>
      </c>
      <c r="F27">
        <v>4018775</v>
      </c>
      <c r="J27" t="s">
        <v>94</v>
      </c>
      <c r="L27">
        <f>MIN(B23:B27)</f>
        <v>0</v>
      </c>
      <c r="M27">
        <f>MAX(C23:C27)</f>
        <v>6071</v>
      </c>
      <c r="N27">
        <f>MIN(D23:D27)</f>
        <v>8451</v>
      </c>
      <c r="O27">
        <f>MAX(D23:D27)</f>
        <v>8459</v>
      </c>
    </row>
    <row r="28" spans="2:15" x14ac:dyDescent="0.25">
      <c r="B28" t="s">
        <v>931</v>
      </c>
      <c r="C28">
        <v>6009</v>
      </c>
      <c r="D28">
        <v>7708</v>
      </c>
      <c r="E28">
        <v>175</v>
      </c>
      <c r="F28">
        <v>2612970</v>
      </c>
      <c r="J28" t="s">
        <v>95</v>
      </c>
    </row>
    <row r="29" spans="2:15" x14ac:dyDescent="0.25">
      <c r="B29" t="s">
        <v>931</v>
      </c>
      <c r="C29">
        <v>6009</v>
      </c>
      <c r="D29">
        <v>7710</v>
      </c>
      <c r="E29">
        <v>127</v>
      </c>
      <c r="F29">
        <v>2799181</v>
      </c>
      <c r="J29" t="s">
        <v>96</v>
      </c>
    </row>
    <row r="30" spans="2:15" x14ac:dyDescent="0.25">
      <c r="B30" t="s">
        <v>931</v>
      </c>
      <c r="C30">
        <v>6009</v>
      </c>
      <c r="D30">
        <v>7696</v>
      </c>
      <c r="E30">
        <v>179</v>
      </c>
      <c r="F30">
        <v>2395965</v>
      </c>
      <c r="J30" t="s">
        <v>97</v>
      </c>
      <c r="L30" s="20" t="s">
        <v>420</v>
      </c>
      <c r="M30" s="20"/>
      <c r="N30" s="20" t="s">
        <v>423</v>
      </c>
      <c r="O30" s="20"/>
    </row>
    <row r="31" spans="2:15" x14ac:dyDescent="0.25">
      <c r="B31" t="s">
        <v>931</v>
      </c>
      <c r="C31">
        <v>6009</v>
      </c>
      <c r="D31">
        <v>7692</v>
      </c>
      <c r="E31">
        <v>168</v>
      </c>
      <c r="F31">
        <v>2838863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2:15" x14ac:dyDescent="0.25">
      <c r="B32" t="s">
        <v>931</v>
      </c>
      <c r="C32">
        <v>6009</v>
      </c>
      <c r="D32">
        <v>7691</v>
      </c>
      <c r="E32">
        <v>179</v>
      </c>
      <c r="F32">
        <v>2828929</v>
      </c>
      <c r="J32" t="s">
        <v>99</v>
      </c>
      <c r="L32">
        <f>MIN(B28:B32)</f>
        <v>0</v>
      </c>
      <c r="M32">
        <f>MAX(C28:C32)</f>
        <v>6009</v>
      </c>
      <c r="N32">
        <f>MIN(D28:D32)</f>
        <v>7691</v>
      </c>
      <c r="O32">
        <f>MAX(D28:D32)</f>
        <v>7710</v>
      </c>
    </row>
    <row r="33" spans="2:15" x14ac:dyDescent="0.25">
      <c r="B33" t="s">
        <v>932</v>
      </c>
      <c r="C33">
        <v>5467</v>
      </c>
      <c r="D33">
        <v>10336</v>
      </c>
      <c r="E33">
        <v>177</v>
      </c>
      <c r="F33">
        <v>3207932</v>
      </c>
      <c r="J33" t="s">
        <v>100</v>
      </c>
    </row>
    <row r="34" spans="2:15" x14ac:dyDescent="0.25">
      <c r="B34" t="s">
        <v>932</v>
      </c>
      <c r="C34">
        <v>5467</v>
      </c>
      <c r="D34">
        <v>10544</v>
      </c>
      <c r="E34">
        <v>176</v>
      </c>
      <c r="F34">
        <v>4086899</v>
      </c>
      <c r="J34" t="s">
        <v>101</v>
      </c>
    </row>
    <row r="35" spans="2:15" x14ac:dyDescent="0.25">
      <c r="B35" t="s">
        <v>932</v>
      </c>
      <c r="C35">
        <v>5467</v>
      </c>
      <c r="D35">
        <v>10884</v>
      </c>
      <c r="E35">
        <v>180</v>
      </c>
      <c r="F35">
        <v>4979256</v>
      </c>
      <c r="J35" t="s">
        <v>102</v>
      </c>
      <c r="L35" s="20" t="s">
        <v>420</v>
      </c>
      <c r="M35" s="20"/>
      <c r="N35" s="20" t="s">
        <v>423</v>
      </c>
      <c r="O35" s="20"/>
    </row>
    <row r="36" spans="2:15" x14ac:dyDescent="0.25">
      <c r="B36" t="s">
        <v>932</v>
      </c>
      <c r="C36">
        <v>5467</v>
      </c>
      <c r="D36">
        <v>10460</v>
      </c>
      <c r="E36">
        <v>175</v>
      </c>
      <c r="F36">
        <v>3409696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2:15" x14ac:dyDescent="0.25">
      <c r="B37" t="s">
        <v>932</v>
      </c>
      <c r="C37">
        <v>5467</v>
      </c>
      <c r="D37">
        <v>10035</v>
      </c>
      <c r="E37">
        <v>179</v>
      </c>
      <c r="F37">
        <v>3469221</v>
      </c>
      <c r="J37" t="s">
        <v>104</v>
      </c>
      <c r="L37">
        <f>MIN(B33:B37)</f>
        <v>0</v>
      </c>
      <c r="M37">
        <f>MAX(C33:C37)</f>
        <v>5467</v>
      </c>
      <c r="N37">
        <f>MIN(D33:D37)</f>
        <v>10035</v>
      </c>
      <c r="O37">
        <f>MAX(D33:D37)</f>
        <v>10884</v>
      </c>
    </row>
    <row r="38" spans="2:15" x14ac:dyDescent="0.25">
      <c r="B38" t="s">
        <v>933</v>
      </c>
      <c r="C38">
        <v>3870</v>
      </c>
      <c r="D38">
        <v>9757</v>
      </c>
      <c r="E38">
        <v>180</v>
      </c>
      <c r="F38">
        <v>5162849</v>
      </c>
      <c r="J38" t="s">
        <v>105</v>
      </c>
    </row>
    <row r="39" spans="2:15" x14ac:dyDescent="0.25">
      <c r="B39" t="s">
        <v>933</v>
      </c>
      <c r="C39">
        <v>3870</v>
      </c>
      <c r="D39">
        <v>9574</v>
      </c>
      <c r="E39">
        <v>179</v>
      </c>
      <c r="F39">
        <v>3828921</v>
      </c>
      <c r="J39" t="s">
        <v>106</v>
      </c>
    </row>
    <row r="40" spans="2:15" x14ac:dyDescent="0.25">
      <c r="B40" t="s">
        <v>933</v>
      </c>
      <c r="C40">
        <v>3870</v>
      </c>
      <c r="D40">
        <v>11199</v>
      </c>
      <c r="E40">
        <v>177</v>
      </c>
      <c r="F40">
        <v>4369627</v>
      </c>
      <c r="J40" t="s">
        <v>107</v>
      </c>
      <c r="L40" s="20" t="s">
        <v>420</v>
      </c>
      <c r="M40" s="20"/>
      <c r="N40" s="20" t="s">
        <v>423</v>
      </c>
      <c r="O40" s="20"/>
    </row>
    <row r="41" spans="2:15" x14ac:dyDescent="0.25">
      <c r="B41" t="s">
        <v>933</v>
      </c>
      <c r="C41">
        <v>3870</v>
      </c>
      <c r="D41">
        <v>10669</v>
      </c>
      <c r="E41">
        <v>171</v>
      </c>
      <c r="F41">
        <v>3788114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2:15" x14ac:dyDescent="0.25">
      <c r="B42" t="s">
        <v>933</v>
      </c>
      <c r="C42">
        <v>3870</v>
      </c>
      <c r="D42">
        <v>9731</v>
      </c>
      <c r="E42">
        <v>179</v>
      </c>
      <c r="F42">
        <v>3779709</v>
      </c>
      <c r="J42" t="s">
        <v>109</v>
      </c>
      <c r="L42">
        <f>MIN(B38:B42)</f>
        <v>0</v>
      </c>
      <c r="M42">
        <f>MAX(C38:C42)</f>
        <v>3870</v>
      </c>
      <c r="N42">
        <f>MIN(D38:D42)</f>
        <v>9574</v>
      </c>
      <c r="O42">
        <f>MAX(D38:D42)</f>
        <v>11199</v>
      </c>
    </row>
    <row r="43" spans="2:15" x14ac:dyDescent="0.25">
      <c r="B43" t="s">
        <v>934</v>
      </c>
      <c r="C43">
        <v>8781</v>
      </c>
      <c r="D43">
        <v>10242</v>
      </c>
      <c r="E43">
        <v>125</v>
      </c>
      <c r="F43">
        <v>3063013</v>
      </c>
      <c r="J43" t="s">
        <v>110</v>
      </c>
    </row>
    <row r="44" spans="2:15" x14ac:dyDescent="0.25">
      <c r="B44" t="s">
        <v>934</v>
      </c>
      <c r="C44">
        <v>8781</v>
      </c>
      <c r="D44">
        <v>10250</v>
      </c>
      <c r="E44">
        <v>171</v>
      </c>
      <c r="F44">
        <v>2753398</v>
      </c>
      <c r="J44" t="s">
        <v>111</v>
      </c>
    </row>
    <row r="45" spans="2:15" x14ac:dyDescent="0.25">
      <c r="B45" t="s">
        <v>934</v>
      </c>
      <c r="C45">
        <v>8781</v>
      </c>
      <c r="D45">
        <v>10250</v>
      </c>
      <c r="E45">
        <v>160</v>
      </c>
      <c r="F45">
        <v>2919054</v>
      </c>
      <c r="J45" t="s">
        <v>112</v>
      </c>
      <c r="L45" s="20" t="s">
        <v>420</v>
      </c>
      <c r="M45" s="20"/>
      <c r="N45" s="20" t="s">
        <v>423</v>
      </c>
      <c r="O45" s="20"/>
    </row>
    <row r="46" spans="2:15" x14ac:dyDescent="0.25">
      <c r="B46" t="s">
        <v>934</v>
      </c>
      <c r="C46">
        <v>8781</v>
      </c>
      <c r="D46">
        <v>10249</v>
      </c>
      <c r="E46">
        <v>155</v>
      </c>
      <c r="F46">
        <v>2648820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2:15" x14ac:dyDescent="0.25">
      <c r="B47" t="s">
        <v>934</v>
      </c>
      <c r="C47">
        <v>8781</v>
      </c>
      <c r="D47">
        <v>10258</v>
      </c>
      <c r="E47">
        <v>168</v>
      </c>
      <c r="F47">
        <v>2747842</v>
      </c>
      <c r="J47" t="s">
        <v>114</v>
      </c>
      <c r="L47">
        <f>MIN(B43:B47)</f>
        <v>0</v>
      </c>
      <c r="M47">
        <f>MAX(C43:C47)</f>
        <v>8781</v>
      </c>
      <c r="N47">
        <f>MIN(D43:D47)</f>
        <v>10242</v>
      </c>
      <c r="O47">
        <f>MAX(D43:D47)</f>
        <v>10258</v>
      </c>
    </row>
    <row r="48" spans="2:15" x14ac:dyDescent="0.25">
      <c r="B48" t="s">
        <v>935</v>
      </c>
      <c r="C48">
        <v>3708</v>
      </c>
      <c r="D48">
        <v>15185</v>
      </c>
      <c r="E48">
        <v>3</v>
      </c>
      <c r="F48">
        <v>4460100</v>
      </c>
      <c r="J48" t="s">
        <v>115</v>
      </c>
    </row>
    <row r="49" spans="2:15" x14ac:dyDescent="0.25">
      <c r="B49" t="s">
        <v>935</v>
      </c>
      <c r="C49">
        <v>3708</v>
      </c>
      <c r="D49">
        <v>17243</v>
      </c>
      <c r="E49">
        <v>2</v>
      </c>
      <c r="F49">
        <v>3770316</v>
      </c>
      <c r="J49" t="s">
        <v>116</v>
      </c>
    </row>
    <row r="50" spans="2:15" x14ac:dyDescent="0.25">
      <c r="B50" t="s">
        <v>935</v>
      </c>
      <c r="C50">
        <v>3708</v>
      </c>
      <c r="D50">
        <v>14346</v>
      </c>
      <c r="E50">
        <v>6</v>
      </c>
      <c r="F50">
        <v>3714616</v>
      </c>
      <c r="J50" t="s">
        <v>117</v>
      </c>
      <c r="L50" s="20" t="s">
        <v>420</v>
      </c>
      <c r="M50" s="20"/>
      <c r="N50" s="20" t="s">
        <v>423</v>
      </c>
      <c r="O50" s="20"/>
    </row>
    <row r="51" spans="2:15" x14ac:dyDescent="0.25">
      <c r="B51" t="s">
        <v>935</v>
      </c>
      <c r="C51">
        <v>3708</v>
      </c>
      <c r="D51">
        <v>14876</v>
      </c>
      <c r="E51">
        <v>5</v>
      </c>
      <c r="F51">
        <v>4162376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2:15" x14ac:dyDescent="0.25">
      <c r="B52" t="s">
        <v>935</v>
      </c>
      <c r="C52">
        <v>3708</v>
      </c>
      <c r="D52">
        <v>14824</v>
      </c>
      <c r="E52">
        <v>7</v>
      </c>
      <c r="F52">
        <v>4691092</v>
      </c>
      <c r="J52" t="s">
        <v>119</v>
      </c>
      <c r="L52">
        <f>MIN(B48:B52)</f>
        <v>0</v>
      </c>
      <c r="M52">
        <f>MAX(C48:C52)</f>
        <v>3708</v>
      </c>
      <c r="N52">
        <f>MIN(D48:D52)</f>
        <v>14346</v>
      </c>
      <c r="O52">
        <f>MAX(D48:D52)</f>
        <v>17243</v>
      </c>
    </row>
    <row r="53" spans="2:15" x14ac:dyDescent="0.25">
      <c r="B53" t="s">
        <v>936</v>
      </c>
      <c r="C53">
        <v>7254</v>
      </c>
      <c r="D53">
        <v>9012</v>
      </c>
      <c r="E53">
        <v>179</v>
      </c>
      <c r="F53">
        <v>2809926</v>
      </c>
      <c r="J53" t="s">
        <v>120</v>
      </c>
    </row>
    <row r="54" spans="2:15" x14ac:dyDescent="0.25">
      <c r="B54" t="s">
        <v>936</v>
      </c>
      <c r="C54">
        <v>7254</v>
      </c>
      <c r="D54">
        <v>9052</v>
      </c>
      <c r="E54">
        <v>169</v>
      </c>
      <c r="F54">
        <v>3313759</v>
      </c>
      <c r="J54" t="s">
        <v>121</v>
      </c>
    </row>
    <row r="55" spans="2:15" x14ac:dyDescent="0.25">
      <c r="B55" t="s">
        <v>936</v>
      </c>
      <c r="C55">
        <v>7254</v>
      </c>
      <c r="D55">
        <v>9021</v>
      </c>
      <c r="E55">
        <v>177</v>
      </c>
      <c r="F55">
        <v>3629303</v>
      </c>
      <c r="J55" t="s">
        <v>122</v>
      </c>
      <c r="L55" s="20" t="s">
        <v>420</v>
      </c>
      <c r="M55" s="20"/>
      <c r="N55" s="20" t="s">
        <v>423</v>
      </c>
      <c r="O55" s="20"/>
    </row>
    <row r="56" spans="2:15" x14ac:dyDescent="0.25">
      <c r="B56" t="s">
        <v>936</v>
      </c>
      <c r="C56">
        <v>7254</v>
      </c>
      <c r="D56">
        <v>9008</v>
      </c>
      <c r="E56">
        <v>174</v>
      </c>
      <c r="F56">
        <v>2644259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2:15" x14ac:dyDescent="0.25">
      <c r="B57" t="s">
        <v>936</v>
      </c>
      <c r="C57">
        <v>7254</v>
      </c>
      <c r="D57">
        <v>9017</v>
      </c>
      <c r="E57">
        <v>174</v>
      </c>
      <c r="F57">
        <v>2624119</v>
      </c>
      <c r="J57" t="s">
        <v>124</v>
      </c>
      <c r="L57">
        <f>MIN(B53:B57)</f>
        <v>0</v>
      </c>
      <c r="M57">
        <f>MAX(C53:C57)</f>
        <v>7254</v>
      </c>
      <c r="N57">
        <f>MIN(D53:D57)</f>
        <v>9008</v>
      </c>
      <c r="O57">
        <f>MAX(D53:D57)</f>
        <v>9052</v>
      </c>
    </row>
    <row r="58" spans="2:15" x14ac:dyDescent="0.25">
      <c r="B58" t="s">
        <v>937</v>
      </c>
      <c r="C58">
        <v>8331</v>
      </c>
      <c r="D58">
        <v>10399</v>
      </c>
      <c r="E58">
        <v>176</v>
      </c>
      <c r="F58">
        <v>3095521</v>
      </c>
      <c r="J58" t="s">
        <v>125</v>
      </c>
    </row>
    <row r="59" spans="2:15" x14ac:dyDescent="0.25">
      <c r="B59" t="s">
        <v>937</v>
      </c>
      <c r="C59">
        <v>8331</v>
      </c>
      <c r="D59">
        <v>10431</v>
      </c>
      <c r="E59">
        <v>171</v>
      </c>
      <c r="F59">
        <v>3581395</v>
      </c>
      <c r="J59" t="s">
        <v>126</v>
      </c>
    </row>
    <row r="60" spans="2:15" x14ac:dyDescent="0.25">
      <c r="B60" t="s">
        <v>937</v>
      </c>
      <c r="C60">
        <v>8331</v>
      </c>
      <c r="D60">
        <v>10403</v>
      </c>
      <c r="E60">
        <v>171</v>
      </c>
      <c r="F60">
        <v>2905074</v>
      </c>
      <c r="J60" t="s">
        <v>127</v>
      </c>
      <c r="L60" s="20" t="s">
        <v>420</v>
      </c>
      <c r="M60" s="20"/>
      <c r="N60" s="20" t="s">
        <v>423</v>
      </c>
      <c r="O60" s="20"/>
    </row>
    <row r="61" spans="2:15" x14ac:dyDescent="0.25">
      <c r="B61" t="s">
        <v>937</v>
      </c>
      <c r="C61">
        <v>8331</v>
      </c>
      <c r="D61">
        <v>10396</v>
      </c>
      <c r="E61">
        <v>178</v>
      </c>
      <c r="F61">
        <v>3140464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2:15" x14ac:dyDescent="0.25">
      <c r="B62" t="s">
        <v>937</v>
      </c>
      <c r="C62">
        <v>8331</v>
      </c>
      <c r="D62">
        <v>10390</v>
      </c>
      <c r="E62">
        <v>166</v>
      </c>
      <c r="F62">
        <v>3272706</v>
      </c>
      <c r="J62" t="s">
        <v>129</v>
      </c>
      <c r="L62">
        <f>MIN(B58:B62)</f>
        <v>0</v>
      </c>
      <c r="M62">
        <f>MAX(C58:C62)</f>
        <v>8331</v>
      </c>
      <c r="N62">
        <f>MIN(D58:D62)</f>
        <v>10390</v>
      </c>
      <c r="O62">
        <f>MAX(D58:D62)</f>
        <v>10431</v>
      </c>
    </row>
    <row r="63" spans="2:15" x14ac:dyDescent="0.25">
      <c r="B63" t="s">
        <v>938</v>
      </c>
      <c r="C63">
        <v>5850</v>
      </c>
      <c r="D63">
        <v>8256</v>
      </c>
      <c r="E63">
        <v>178</v>
      </c>
      <c r="F63">
        <v>3698489</v>
      </c>
      <c r="J63" t="s">
        <v>130</v>
      </c>
    </row>
    <row r="64" spans="2:15" x14ac:dyDescent="0.25">
      <c r="B64" t="s">
        <v>938</v>
      </c>
      <c r="C64">
        <v>5850</v>
      </c>
      <c r="D64">
        <v>8280</v>
      </c>
      <c r="E64">
        <v>177</v>
      </c>
      <c r="F64">
        <v>3836187</v>
      </c>
      <c r="J64" t="s">
        <v>131</v>
      </c>
    </row>
    <row r="65" spans="2:15" x14ac:dyDescent="0.25">
      <c r="B65" t="s">
        <v>938</v>
      </c>
      <c r="C65">
        <v>5850</v>
      </c>
      <c r="D65">
        <v>8235</v>
      </c>
      <c r="E65">
        <v>179</v>
      </c>
      <c r="F65">
        <v>4140197</v>
      </c>
      <c r="J65" t="s">
        <v>132</v>
      </c>
      <c r="L65" s="20" t="s">
        <v>420</v>
      </c>
      <c r="M65" s="20"/>
      <c r="N65" s="20" t="s">
        <v>423</v>
      </c>
      <c r="O65" s="20"/>
    </row>
    <row r="66" spans="2:15" x14ac:dyDescent="0.25">
      <c r="B66" t="s">
        <v>938</v>
      </c>
      <c r="C66">
        <v>5850</v>
      </c>
      <c r="D66">
        <v>8310</v>
      </c>
      <c r="E66">
        <v>172</v>
      </c>
      <c r="F66">
        <v>3985114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2:15" x14ac:dyDescent="0.25">
      <c r="B67" t="s">
        <v>938</v>
      </c>
      <c r="C67">
        <v>5850</v>
      </c>
      <c r="D67">
        <v>8286</v>
      </c>
      <c r="E67">
        <v>179</v>
      </c>
      <c r="F67">
        <v>4672197</v>
      </c>
      <c r="J67" t="s">
        <v>134</v>
      </c>
      <c r="L67">
        <f>MIN(B63:B67)</f>
        <v>0</v>
      </c>
      <c r="M67">
        <f>MAX(C63:C67)</f>
        <v>5850</v>
      </c>
      <c r="N67">
        <f>MIN(D63:D67)</f>
        <v>8235</v>
      </c>
      <c r="O67">
        <f>MAX(D63:D67)</f>
        <v>8310</v>
      </c>
    </row>
    <row r="68" spans="2:15" x14ac:dyDescent="0.25">
      <c r="B68" t="s">
        <v>939</v>
      </c>
      <c r="C68">
        <v>5766</v>
      </c>
      <c r="D68">
        <v>8530</v>
      </c>
      <c r="E68">
        <v>179</v>
      </c>
      <c r="F68">
        <v>4130280</v>
      </c>
      <c r="J68" t="s">
        <v>135</v>
      </c>
    </row>
    <row r="69" spans="2:15" x14ac:dyDescent="0.25">
      <c r="B69" t="s">
        <v>939</v>
      </c>
      <c r="C69">
        <v>5766</v>
      </c>
      <c r="D69">
        <v>8547</v>
      </c>
      <c r="E69">
        <v>162</v>
      </c>
      <c r="F69">
        <v>3533010</v>
      </c>
      <c r="J69" t="s">
        <v>136</v>
      </c>
    </row>
    <row r="70" spans="2:15" x14ac:dyDescent="0.25">
      <c r="B70" t="s">
        <v>939</v>
      </c>
      <c r="C70">
        <v>5766</v>
      </c>
      <c r="D70">
        <v>8535</v>
      </c>
      <c r="E70">
        <v>180</v>
      </c>
      <c r="F70">
        <v>3808414</v>
      </c>
      <c r="J70" t="s">
        <v>137</v>
      </c>
      <c r="L70" s="20" t="s">
        <v>420</v>
      </c>
      <c r="M70" s="20"/>
      <c r="N70" s="20" t="s">
        <v>423</v>
      </c>
      <c r="O70" s="20"/>
    </row>
    <row r="71" spans="2:15" x14ac:dyDescent="0.25">
      <c r="B71" t="s">
        <v>939</v>
      </c>
      <c r="C71">
        <v>5766</v>
      </c>
      <c r="D71">
        <v>8522</v>
      </c>
      <c r="E71">
        <v>179</v>
      </c>
      <c r="F71">
        <v>3132382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2:15" x14ac:dyDescent="0.25">
      <c r="B72" t="s">
        <v>939</v>
      </c>
      <c r="C72">
        <v>5766</v>
      </c>
      <c r="D72">
        <v>8524</v>
      </c>
      <c r="E72">
        <v>168</v>
      </c>
      <c r="F72">
        <v>3145238</v>
      </c>
      <c r="J72" t="s">
        <v>139</v>
      </c>
      <c r="L72">
        <f>MIN(B68:B72)</f>
        <v>0</v>
      </c>
      <c r="M72">
        <f>MAX(C68:C72)</f>
        <v>5766</v>
      </c>
      <c r="N72">
        <f>MIN(D68:D72)</f>
        <v>8522</v>
      </c>
      <c r="O72">
        <f>MAX(D68:D72)</f>
        <v>8547</v>
      </c>
    </row>
    <row r="73" spans="2:15" x14ac:dyDescent="0.25">
      <c r="B73" t="s">
        <v>940</v>
      </c>
      <c r="C73">
        <v>7804</v>
      </c>
      <c r="D73">
        <v>9358</v>
      </c>
      <c r="E73">
        <v>169</v>
      </c>
      <c r="F73">
        <v>2776775</v>
      </c>
      <c r="J73" t="s">
        <v>140</v>
      </c>
    </row>
    <row r="74" spans="2:15" x14ac:dyDescent="0.25">
      <c r="B74" t="s">
        <v>940</v>
      </c>
      <c r="C74">
        <v>7804</v>
      </c>
      <c r="D74">
        <v>9349</v>
      </c>
      <c r="E74">
        <v>158</v>
      </c>
      <c r="F74">
        <v>2943258</v>
      </c>
      <c r="J74" t="s">
        <v>141</v>
      </c>
    </row>
    <row r="75" spans="2:15" x14ac:dyDescent="0.25">
      <c r="B75" t="s">
        <v>940</v>
      </c>
      <c r="C75">
        <v>7804</v>
      </c>
      <c r="D75">
        <v>9355</v>
      </c>
      <c r="E75">
        <v>166</v>
      </c>
      <c r="F75">
        <v>3137352</v>
      </c>
      <c r="J75" t="s">
        <v>142</v>
      </c>
      <c r="L75" s="20" t="s">
        <v>420</v>
      </c>
      <c r="M75" s="20"/>
      <c r="N75" s="20" t="s">
        <v>423</v>
      </c>
      <c r="O75" s="20"/>
    </row>
    <row r="76" spans="2:15" x14ac:dyDescent="0.25">
      <c r="B76" t="s">
        <v>940</v>
      </c>
      <c r="C76">
        <v>7804</v>
      </c>
      <c r="D76">
        <v>9375</v>
      </c>
      <c r="E76">
        <v>180</v>
      </c>
      <c r="F76">
        <v>2954177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2:15" x14ac:dyDescent="0.25">
      <c r="B77" t="s">
        <v>940</v>
      </c>
      <c r="C77">
        <v>7804</v>
      </c>
      <c r="D77">
        <v>9355</v>
      </c>
      <c r="E77">
        <v>150</v>
      </c>
      <c r="F77">
        <v>2518978</v>
      </c>
      <c r="J77" t="s">
        <v>144</v>
      </c>
      <c r="L77">
        <f>MIN(B73:B77)</f>
        <v>0</v>
      </c>
      <c r="M77">
        <f>MAX(C73:C77)</f>
        <v>7804</v>
      </c>
      <c r="N77">
        <f>MIN(D73:D77)</f>
        <v>9349</v>
      </c>
      <c r="O77">
        <f>MAX(D73:D77)</f>
        <v>9375</v>
      </c>
    </row>
    <row r="78" spans="2:15" x14ac:dyDescent="0.25">
      <c r="B78" t="s">
        <v>941</v>
      </c>
      <c r="C78">
        <v>7209</v>
      </c>
      <c r="D78">
        <v>8941</v>
      </c>
      <c r="E78">
        <v>161</v>
      </c>
      <c r="F78">
        <v>2620844</v>
      </c>
      <c r="J78" t="s">
        <v>145</v>
      </c>
    </row>
    <row r="79" spans="2:15" x14ac:dyDescent="0.25">
      <c r="B79" t="s">
        <v>941</v>
      </c>
      <c r="C79">
        <v>7209</v>
      </c>
      <c r="D79">
        <v>8926</v>
      </c>
      <c r="E79">
        <v>121</v>
      </c>
      <c r="F79">
        <v>2756435</v>
      </c>
      <c r="J79" t="s">
        <v>146</v>
      </c>
    </row>
    <row r="80" spans="2:15" x14ac:dyDescent="0.25">
      <c r="B80" t="s">
        <v>941</v>
      </c>
      <c r="C80">
        <v>7209</v>
      </c>
      <c r="D80">
        <v>8925</v>
      </c>
      <c r="E80">
        <v>178</v>
      </c>
      <c r="F80">
        <v>2735603</v>
      </c>
      <c r="J80" t="s">
        <v>147</v>
      </c>
      <c r="L80" s="20" t="s">
        <v>420</v>
      </c>
      <c r="M80" s="20"/>
      <c r="N80" s="20" t="s">
        <v>423</v>
      </c>
      <c r="O80" s="20"/>
    </row>
    <row r="81" spans="2:15" x14ac:dyDescent="0.25">
      <c r="B81" t="s">
        <v>941</v>
      </c>
      <c r="C81">
        <v>7209</v>
      </c>
      <c r="D81">
        <v>8938</v>
      </c>
      <c r="E81">
        <v>173</v>
      </c>
      <c r="F81">
        <v>2904621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2:15" x14ac:dyDescent="0.25">
      <c r="B82" t="s">
        <v>941</v>
      </c>
      <c r="C82">
        <v>7209</v>
      </c>
      <c r="D82">
        <v>8935</v>
      </c>
      <c r="E82">
        <v>163</v>
      </c>
      <c r="F82">
        <v>2870905</v>
      </c>
      <c r="J82" t="s">
        <v>149</v>
      </c>
      <c r="L82">
        <f>MIN(B78:B82)</f>
        <v>0</v>
      </c>
      <c r="M82">
        <f>MAX(C78:C82)</f>
        <v>7209</v>
      </c>
      <c r="N82">
        <f>MIN(D78:D82)</f>
        <v>8925</v>
      </c>
      <c r="O82">
        <f>MAX(D78:D82)</f>
        <v>8941</v>
      </c>
    </row>
    <row r="83" spans="2:15" x14ac:dyDescent="0.25">
      <c r="B83" t="s">
        <v>942</v>
      </c>
      <c r="C83">
        <v>5412</v>
      </c>
      <c r="D83">
        <v>7574</v>
      </c>
      <c r="E83">
        <v>170</v>
      </c>
      <c r="F83">
        <v>2959978</v>
      </c>
      <c r="J83" t="s">
        <v>150</v>
      </c>
    </row>
    <row r="84" spans="2:15" x14ac:dyDescent="0.25">
      <c r="B84" t="s">
        <v>942</v>
      </c>
      <c r="C84">
        <v>5412</v>
      </c>
      <c r="D84">
        <v>7619</v>
      </c>
      <c r="E84">
        <v>168</v>
      </c>
      <c r="F84">
        <v>3196464</v>
      </c>
      <c r="J84" t="s">
        <v>151</v>
      </c>
    </row>
    <row r="85" spans="2:15" x14ac:dyDescent="0.25">
      <c r="B85" t="s">
        <v>942</v>
      </c>
      <c r="C85">
        <v>5412</v>
      </c>
      <c r="D85">
        <v>7611</v>
      </c>
      <c r="E85">
        <v>158</v>
      </c>
      <c r="F85">
        <v>3201401</v>
      </c>
      <c r="J85" t="s">
        <v>152</v>
      </c>
      <c r="L85" s="20" t="s">
        <v>420</v>
      </c>
      <c r="M85" s="20"/>
      <c r="N85" s="20" t="s">
        <v>423</v>
      </c>
      <c r="O85" s="20"/>
    </row>
    <row r="86" spans="2:15" x14ac:dyDescent="0.25">
      <c r="B86" t="s">
        <v>942</v>
      </c>
      <c r="C86">
        <v>5412</v>
      </c>
      <c r="D86">
        <v>7602</v>
      </c>
      <c r="E86">
        <v>171</v>
      </c>
      <c r="F86">
        <v>3136640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2:15" x14ac:dyDescent="0.25">
      <c r="B87" t="s">
        <v>942</v>
      </c>
      <c r="C87">
        <v>5412</v>
      </c>
      <c r="D87">
        <v>7596</v>
      </c>
      <c r="E87">
        <v>179</v>
      </c>
      <c r="F87">
        <v>3093945</v>
      </c>
      <c r="J87" t="s">
        <v>154</v>
      </c>
      <c r="L87">
        <f>MIN(B83:B87)</f>
        <v>0</v>
      </c>
      <c r="M87">
        <f>MAX(C83:C87)</f>
        <v>5412</v>
      </c>
      <c r="N87">
        <f>MIN(D83:D87)</f>
        <v>7574</v>
      </c>
      <c r="O87">
        <f>MAX(D83:D87)</f>
        <v>7619</v>
      </c>
    </row>
    <row r="88" spans="2:15" x14ac:dyDescent="0.25">
      <c r="B88" t="s">
        <v>943</v>
      </c>
      <c r="C88">
        <v>7298</v>
      </c>
      <c r="D88">
        <v>9997</v>
      </c>
      <c r="E88">
        <v>177</v>
      </c>
      <c r="F88">
        <v>2615477</v>
      </c>
      <c r="J88" t="s">
        <v>155</v>
      </c>
    </row>
    <row r="89" spans="2:15" x14ac:dyDescent="0.25">
      <c r="B89" t="s">
        <v>943</v>
      </c>
      <c r="C89">
        <v>7298</v>
      </c>
      <c r="D89">
        <v>9982</v>
      </c>
      <c r="E89">
        <v>165</v>
      </c>
      <c r="F89">
        <v>3019501</v>
      </c>
      <c r="J89" t="s">
        <v>156</v>
      </c>
    </row>
    <row r="90" spans="2:15" x14ac:dyDescent="0.25">
      <c r="B90" t="s">
        <v>943</v>
      </c>
      <c r="C90">
        <v>7298</v>
      </c>
      <c r="D90">
        <v>10027</v>
      </c>
      <c r="E90">
        <v>169</v>
      </c>
      <c r="F90">
        <v>3450877</v>
      </c>
      <c r="J90" t="s">
        <v>157</v>
      </c>
      <c r="L90" s="20" t="s">
        <v>420</v>
      </c>
      <c r="M90" s="20"/>
      <c r="N90" s="20" t="s">
        <v>423</v>
      </c>
      <c r="O90" s="20"/>
    </row>
    <row r="91" spans="2:15" x14ac:dyDescent="0.25">
      <c r="B91" t="s">
        <v>943</v>
      </c>
      <c r="C91">
        <v>7298</v>
      </c>
      <c r="D91">
        <v>9997</v>
      </c>
      <c r="E91">
        <v>161</v>
      </c>
      <c r="F91">
        <v>3635562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2:15" x14ac:dyDescent="0.25">
      <c r="B92" t="s">
        <v>943</v>
      </c>
      <c r="C92">
        <v>7298</v>
      </c>
      <c r="D92">
        <v>9997</v>
      </c>
      <c r="E92">
        <v>165</v>
      </c>
      <c r="F92">
        <v>3154421</v>
      </c>
      <c r="J92" t="s">
        <v>159</v>
      </c>
      <c r="L92">
        <f>MIN(B88:B92)</f>
        <v>0</v>
      </c>
      <c r="M92">
        <f>MAX(C88:C92)</f>
        <v>7298</v>
      </c>
      <c r="N92">
        <f>MIN(D88:D92)</f>
        <v>9982</v>
      </c>
      <c r="O92">
        <f>MAX(D88:D92)</f>
        <v>10027</v>
      </c>
    </row>
    <row r="93" spans="2:15" x14ac:dyDescent="0.25">
      <c r="B93" t="s">
        <v>944</v>
      </c>
      <c r="C93">
        <v>7881</v>
      </c>
      <c r="D93">
        <v>9209</v>
      </c>
      <c r="E93">
        <v>157</v>
      </c>
      <c r="F93">
        <v>2989404</v>
      </c>
      <c r="J93" t="s">
        <v>160</v>
      </c>
    </row>
    <row r="94" spans="2:15" x14ac:dyDescent="0.25">
      <c r="B94" t="s">
        <v>944</v>
      </c>
      <c r="C94">
        <v>7881</v>
      </c>
      <c r="D94">
        <v>9206</v>
      </c>
      <c r="E94">
        <v>153</v>
      </c>
      <c r="F94">
        <v>2834284</v>
      </c>
      <c r="J94" t="s">
        <v>161</v>
      </c>
    </row>
    <row r="95" spans="2:15" x14ac:dyDescent="0.25">
      <c r="B95" t="s">
        <v>944</v>
      </c>
      <c r="C95">
        <v>7881</v>
      </c>
      <c r="D95">
        <v>9205</v>
      </c>
      <c r="E95">
        <v>160</v>
      </c>
      <c r="F95">
        <v>3060353</v>
      </c>
      <c r="J95" t="s">
        <v>162</v>
      </c>
      <c r="L95" s="20" t="s">
        <v>420</v>
      </c>
      <c r="M95" s="20"/>
      <c r="N95" s="20" t="s">
        <v>423</v>
      </c>
      <c r="O95" s="20"/>
    </row>
    <row r="96" spans="2:15" x14ac:dyDescent="0.25">
      <c r="B96" t="s">
        <v>944</v>
      </c>
      <c r="C96">
        <v>7881</v>
      </c>
      <c r="D96">
        <v>9205</v>
      </c>
      <c r="E96">
        <v>179</v>
      </c>
      <c r="F96">
        <v>2725109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2:15" x14ac:dyDescent="0.25">
      <c r="B97" t="s">
        <v>944</v>
      </c>
      <c r="C97">
        <v>7881</v>
      </c>
      <c r="D97">
        <v>9203</v>
      </c>
      <c r="E97">
        <v>154</v>
      </c>
      <c r="F97">
        <v>2753767</v>
      </c>
      <c r="J97" t="s">
        <v>164</v>
      </c>
      <c r="L97">
        <f>MIN(B93:B97)</f>
        <v>0</v>
      </c>
      <c r="M97">
        <f>MAX(C93:C97)</f>
        <v>7881</v>
      </c>
      <c r="N97">
        <f>MIN(D93:D97)</f>
        <v>9203</v>
      </c>
      <c r="O97">
        <f>MAX(D93:D97)</f>
        <v>9209</v>
      </c>
    </row>
    <row r="98" spans="2:15" x14ac:dyDescent="0.25">
      <c r="B98" t="s">
        <v>945</v>
      </c>
      <c r="C98">
        <v>9135</v>
      </c>
      <c r="D98">
        <v>10358</v>
      </c>
      <c r="E98">
        <v>139</v>
      </c>
      <c r="F98">
        <v>2569944</v>
      </c>
      <c r="J98" t="s">
        <v>165</v>
      </c>
    </row>
    <row r="99" spans="2:15" x14ac:dyDescent="0.25">
      <c r="B99" t="s">
        <v>945</v>
      </c>
      <c r="C99">
        <v>9135</v>
      </c>
      <c r="D99">
        <v>10360</v>
      </c>
      <c r="E99">
        <v>169</v>
      </c>
      <c r="F99">
        <v>2899911</v>
      </c>
      <c r="J99" t="s">
        <v>166</v>
      </c>
    </row>
    <row r="100" spans="2:15" x14ac:dyDescent="0.25">
      <c r="B100" t="s">
        <v>945</v>
      </c>
      <c r="C100">
        <v>9135</v>
      </c>
      <c r="D100">
        <v>10357</v>
      </c>
      <c r="E100">
        <v>178</v>
      </c>
      <c r="F100">
        <v>2627634</v>
      </c>
      <c r="J100" t="s">
        <v>167</v>
      </c>
      <c r="L100" s="20" t="s">
        <v>420</v>
      </c>
      <c r="M100" s="20"/>
      <c r="N100" s="20" t="s">
        <v>423</v>
      </c>
      <c r="O100" s="20"/>
    </row>
    <row r="101" spans="2:15" x14ac:dyDescent="0.25">
      <c r="B101" t="s">
        <v>945</v>
      </c>
      <c r="C101">
        <v>9135</v>
      </c>
      <c r="D101">
        <v>10357</v>
      </c>
      <c r="E101">
        <v>172</v>
      </c>
      <c r="F101">
        <v>2542145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2:15" x14ac:dyDescent="0.25">
      <c r="B102" t="s">
        <v>945</v>
      </c>
      <c r="C102">
        <v>9135</v>
      </c>
      <c r="D102">
        <v>10359</v>
      </c>
      <c r="E102">
        <v>121</v>
      </c>
      <c r="F102">
        <v>2555677</v>
      </c>
      <c r="J102" t="s">
        <v>169</v>
      </c>
      <c r="L102">
        <f>MIN(B98:B102)</f>
        <v>0</v>
      </c>
      <c r="M102">
        <f>MAX(C98:C102)</f>
        <v>9135</v>
      </c>
      <c r="N102">
        <f>MIN(D98:D102)</f>
        <v>10357</v>
      </c>
      <c r="O102">
        <f>MAX(D98:D102)</f>
        <v>10360</v>
      </c>
    </row>
    <row r="103" spans="2:15" x14ac:dyDescent="0.25">
      <c r="B103" t="s">
        <v>946</v>
      </c>
      <c r="C103">
        <v>8631</v>
      </c>
      <c r="D103">
        <v>10260</v>
      </c>
      <c r="E103">
        <v>174</v>
      </c>
      <c r="F103">
        <v>2678766</v>
      </c>
      <c r="J103" t="s">
        <v>170</v>
      </c>
    </row>
    <row r="104" spans="2:15" x14ac:dyDescent="0.25">
      <c r="B104" t="s">
        <v>946</v>
      </c>
      <c r="C104">
        <v>8631</v>
      </c>
      <c r="D104">
        <v>10272</v>
      </c>
      <c r="E104">
        <v>179</v>
      </c>
      <c r="F104">
        <v>3124324</v>
      </c>
      <c r="J104" t="s">
        <v>171</v>
      </c>
    </row>
    <row r="105" spans="2:15" x14ac:dyDescent="0.25">
      <c r="B105" t="s">
        <v>946</v>
      </c>
      <c r="C105">
        <v>8631</v>
      </c>
      <c r="D105">
        <v>10277</v>
      </c>
      <c r="E105">
        <v>179</v>
      </c>
      <c r="F105">
        <v>3222040</v>
      </c>
      <c r="J105" t="s">
        <v>172</v>
      </c>
      <c r="L105" s="20" t="s">
        <v>420</v>
      </c>
      <c r="M105" s="20"/>
      <c r="N105" s="20" t="s">
        <v>423</v>
      </c>
      <c r="O105" s="20"/>
    </row>
    <row r="106" spans="2:15" x14ac:dyDescent="0.25">
      <c r="B106" t="s">
        <v>946</v>
      </c>
      <c r="C106">
        <v>8631</v>
      </c>
      <c r="D106">
        <v>10263</v>
      </c>
      <c r="E106">
        <v>178</v>
      </c>
      <c r="F106">
        <v>3214092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2:15" x14ac:dyDescent="0.25">
      <c r="B107" t="s">
        <v>946</v>
      </c>
      <c r="C107">
        <v>8631</v>
      </c>
      <c r="D107">
        <v>10265</v>
      </c>
      <c r="E107">
        <v>174</v>
      </c>
      <c r="F107">
        <v>3110489</v>
      </c>
      <c r="J107" t="s">
        <v>174</v>
      </c>
      <c r="L107">
        <f>MIN(B103:B107)</f>
        <v>0</v>
      </c>
      <c r="M107">
        <f>MAX(C103:C107)</f>
        <v>8631</v>
      </c>
      <c r="N107">
        <f>MIN(D103:D107)</f>
        <v>10260</v>
      </c>
      <c r="O107">
        <f>MAX(D103:D107)</f>
        <v>10277</v>
      </c>
    </row>
    <row r="108" spans="2:15" x14ac:dyDescent="0.25">
      <c r="B108" t="s">
        <v>947</v>
      </c>
      <c r="C108">
        <v>7281</v>
      </c>
      <c r="D108">
        <v>9209</v>
      </c>
      <c r="E108">
        <v>168</v>
      </c>
      <c r="F108">
        <v>3344324</v>
      </c>
      <c r="J108" t="s">
        <v>175</v>
      </c>
    </row>
    <row r="109" spans="2:15" x14ac:dyDescent="0.25">
      <c r="B109" t="s">
        <v>947</v>
      </c>
      <c r="C109">
        <v>7281</v>
      </c>
      <c r="D109">
        <v>9220</v>
      </c>
      <c r="E109">
        <v>178</v>
      </c>
      <c r="F109">
        <v>3798774</v>
      </c>
      <c r="J109" t="s">
        <v>176</v>
      </c>
    </row>
    <row r="110" spans="2:15" x14ac:dyDescent="0.25">
      <c r="B110" t="s">
        <v>947</v>
      </c>
      <c r="C110">
        <v>7281</v>
      </c>
      <c r="D110">
        <v>9191</v>
      </c>
      <c r="E110">
        <v>164</v>
      </c>
      <c r="F110">
        <v>3165477</v>
      </c>
      <c r="J110" t="s">
        <v>177</v>
      </c>
      <c r="L110" s="20" t="s">
        <v>420</v>
      </c>
      <c r="M110" s="20"/>
      <c r="N110" s="20" t="s">
        <v>423</v>
      </c>
      <c r="O110" s="20"/>
    </row>
    <row r="111" spans="2:15" x14ac:dyDescent="0.25">
      <c r="B111" t="s">
        <v>947</v>
      </c>
      <c r="C111">
        <v>7281</v>
      </c>
      <c r="D111">
        <v>9211</v>
      </c>
      <c r="E111">
        <v>179</v>
      </c>
      <c r="F111">
        <v>3291912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2:15" x14ac:dyDescent="0.25">
      <c r="B112" t="s">
        <v>947</v>
      </c>
      <c r="C112">
        <v>7281</v>
      </c>
      <c r="D112">
        <v>9223</v>
      </c>
      <c r="E112">
        <v>175</v>
      </c>
      <c r="F112">
        <v>3658574</v>
      </c>
      <c r="J112" t="s">
        <v>179</v>
      </c>
      <c r="L112">
        <f>MIN(B108:B112)</f>
        <v>0</v>
      </c>
      <c r="M112">
        <f>MAX(C108:C112)</f>
        <v>7281</v>
      </c>
      <c r="N112">
        <f>MIN(D108:D112)</f>
        <v>9191</v>
      </c>
      <c r="O112">
        <f>MAX(D108:D112)</f>
        <v>9223</v>
      </c>
    </row>
    <row r="113" spans="2:15" x14ac:dyDescent="0.25">
      <c r="B113" t="s">
        <v>948</v>
      </c>
      <c r="C113">
        <v>10499</v>
      </c>
      <c r="D113">
        <v>12161</v>
      </c>
      <c r="E113">
        <v>174</v>
      </c>
      <c r="F113">
        <v>2537010</v>
      </c>
      <c r="J113" t="s">
        <v>180</v>
      </c>
    </row>
    <row r="114" spans="2:15" x14ac:dyDescent="0.25">
      <c r="B114" t="s">
        <v>948</v>
      </c>
      <c r="C114">
        <v>10499</v>
      </c>
      <c r="D114">
        <v>12163</v>
      </c>
      <c r="E114">
        <v>174</v>
      </c>
      <c r="F114">
        <v>2660817</v>
      </c>
      <c r="J114" t="s">
        <v>181</v>
      </c>
    </row>
    <row r="115" spans="2:15" x14ac:dyDescent="0.25">
      <c r="B115" t="s">
        <v>948</v>
      </c>
      <c r="C115">
        <v>10499</v>
      </c>
      <c r="D115">
        <v>12162</v>
      </c>
      <c r="E115">
        <v>174</v>
      </c>
      <c r="F115">
        <v>2620891</v>
      </c>
      <c r="J115" t="s">
        <v>182</v>
      </c>
      <c r="L115" s="20" t="s">
        <v>420</v>
      </c>
      <c r="M115" s="20"/>
      <c r="N115" s="20" t="s">
        <v>423</v>
      </c>
      <c r="O115" s="20"/>
    </row>
    <row r="116" spans="2:15" x14ac:dyDescent="0.25">
      <c r="B116" t="s">
        <v>948</v>
      </c>
      <c r="C116">
        <v>10499</v>
      </c>
      <c r="D116">
        <v>12169</v>
      </c>
      <c r="E116">
        <v>177</v>
      </c>
      <c r="F116">
        <v>2929562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2:15" x14ac:dyDescent="0.25">
      <c r="B117" t="s">
        <v>948</v>
      </c>
      <c r="C117">
        <v>10499</v>
      </c>
      <c r="D117">
        <v>12170</v>
      </c>
      <c r="E117">
        <v>175</v>
      </c>
      <c r="F117">
        <v>2985104</v>
      </c>
      <c r="J117" t="s">
        <v>184</v>
      </c>
      <c r="L117">
        <f>MIN(B113:B117)</f>
        <v>0</v>
      </c>
      <c r="M117">
        <f>MAX(C113:C117)</f>
        <v>10499</v>
      </c>
      <c r="N117">
        <f>MIN(D113:D117)</f>
        <v>12161</v>
      </c>
      <c r="O117">
        <f>MAX(D113:D117)</f>
        <v>12170</v>
      </c>
    </row>
    <row r="118" spans="2:15" x14ac:dyDescent="0.25">
      <c r="B118" t="s">
        <v>949</v>
      </c>
      <c r="C118">
        <v>9629</v>
      </c>
      <c r="D118">
        <v>11494</v>
      </c>
      <c r="E118">
        <v>173</v>
      </c>
      <c r="F118">
        <v>2982596</v>
      </c>
      <c r="J118" t="s">
        <v>185</v>
      </c>
    </row>
    <row r="119" spans="2:15" x14ac:dyDescent="0.25">
      <c r="B119" t="s">
        <v>949</v>
      </c>
      <c r="C119">
        <v>9629</v>
      </c>
      <c r="D119">
        <v>11490</v>
      </c>
      <c r="E119">
        <v>179</v>
      </c>
      <c r="F119">
        <v>3532608</v>
      </c>
      <c r="J119" t="s">
        <v>186</v>
      </c>
    </row>
    <row r="120" spans="2:15" x14ac:dyDescent="0.25">
      <c r="B120" t="s">
        <v>949</v>
      </c>
      <c r="C120">
        <v>9629</v>
      </c>
      <c r="D120">
        <v>11499</v>
      </c>
      <c r="E120">
        <v>163</v>
      </c>
      <c r="F120">
        <v>3539165</v>
      </c>
      <c r="J120" t="s">
        <v>187</v>
      </c>
      <c r="L120" s="20" t="s">
        <v>420</v>
      </c>
      <c r="M120" s="20"/>
      <c r="N120" s="20" t="s">
        <v>423</v>
      </c>
      <c r="O120" s="20"/>
    </row>
    <row r="121" spans="2:15" x14ac:dyDescent="0.25">
      <c r="B121" t="s">
        <v>949</v>
      </c>
      <c r="C121">
        <v>9629</v>
      </c>
      <c r="D121">
        <v>11499</v>
      </c>
      <c r="E121">
        <v>172</v>
      </c>
      <c r="F121">
        <v>2888490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2:15" x14ac:dyDescent="0.25">
      <c r="B122" t="s">
        <v>949</v>
      </c>
      <c r="C122">
        <v>9629</v>
      </c>
      <c r="D122">
        <v>11504</v>
      </c>
      <c r="E122">
        <v>176</v>
      </c>
      <c r="F122">
        <v>3222656</v>
      </c>
      <c r="J122" t="s">
        <v>189</v>
      </c>
      <c r="L122">
        <f>MIN(B118:B122)</f>
        <v>0</v>
      </c>
      <c r="M122">
        <f>MAX(C118:C122)</f>
        <v>9629</v>
      </c>
      <c r="N122">
        <f>MIN(D118:D122)</f>
        <v>11490</v>
      </c>
      <c r="O122">
        <f>MAX(D118:D122)</f>
        <v>11504</v>
      </c>
    </row>
    <row r="123" spans="2:15" x14ac:dyDescent="0.25">
      <c r="B123" t="s">
        <v>950</v>
      </c>
      <c r="C123">
        <v>9559</v>
      </c>
      <c r="D123">
        <v>11294</v>
      </c>
      <c r="E123">
        <v>168</v>
      </c>
      <c r="F123">
        <v>2571086</v>
      </c>
      <c r="J123" t="s">
        <v>190</v>
      </c>
    </row>
    <row r="124" spans="2:15" x14ac:dyDescent="0.25">
      <c r="B124" t="s">
        <v>950</v>
      </c>
      <c r="C124">
        <v>9559</v>
      </c>
      <c r="D124">
        <v>11304</v>
      </c>
      <c r="E124">
        <v>161</v>
      </c>
      <c r="F124">
        <v>2833389</v>
      </c>
      <c r="J124" t="s">
        <v>191</v>
      </c>
    </row>
    <row r="125" spans="2:15" x14ac:dyDescent="0.25">
      <c r="B125" t="s">
        <v>950</v>
      </c>
      <c r="C125">
        <v>9559</v>
      </c>
      <c r="D125">
        <v>11299</v>
      </c>
      <c r="E125">
        <v>157</v>
      </c>
      <c r="F125">
        <v>2911816</v>
      </c>
      <c r="J125" t="s">
        <v>192</v>
      </c>
      <c r="L125" s="20" t="s">
        <v>420</v>
      </c>
      <c r="M125" s="20"/>
      <c r="N125" s="20" t="s">
        <v>423</v>
      </c>
      <c r="O125" s="20"/>
    </row>
    <row r="126" spans="2:15" x14ac:dyDescent="0.25">
      <c r="B126" t="s">
        <v>950</v>
      </c>
      <c r="C126">
        <v>9559</v>
      </c>
      <c r="D126">
        <v>11290</v>
      </c>
      <c r="E126">
        <v>174</v>
      </c>
      <c r="F126">
        <v>2665782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2:15" x14ac:dyDescent="0.25">
      <c r="B127" t="s">
        <v>950</v>
      </c>
      <c r="C127">
        <v>9559</v>
      </c>
      <c r="D127">
        <v>11305</v>
      </c>
      <c r="E127">
        <v>180</v>
      </c>
      <c r="F127">
        <v>3093345</v>
      </c>
      <c r="J127" t="s">
        <v>194</v>
      </c>
      <c r="L127">
        <f>MIN(B123:B127)</f>
        <v>0</v>
      </c>
      <c r="M127">
        <f>MAX(C123:C127)</f>
        <v>9559</v>
      </c>
      <c r="N127">
        <f>MIN(D123:D127)</f>
        <v>11290</v>
      </c>
      <c r="O127">
        <f>MAX(D123:D127)</f>
        <v>11305</v>
      </c>
    </row>
    <row r="128" spans="2:15" x14ac:dyDescent="0.25">
      <c r="B128" t="s">
        <v>951</v>
      </c>
      <c r="C128">
        <v>5616</v>
      </c>
      <c r="D128">
        <v>7910</v>
      </c>
      <c r="E128">
        <v>163</v>
      </c>
      <c r="F128">
        <v>3252351</v>
      </c>
      <c r="J128" t="s">
        <v>195</v>
      </c>
    </row>
    <row r="129" spans="2:15" x14ac:dyDescent="0.25">
      <c r="B129" t="s">
        <v>951</v>
      </c>
      <c r="C129">
        <v>5616</v>
      </c>
      <c r="D129">
        <v>7913</v>
      </c>
      <c r="E129">
        <v>141</v>
      </c>
      <c r="F129">
        <v>3659682</v>
      </c>
      <c r="J129" t="s">
        <v>196</v>
      </c>
    </row>
    <row r="130" spans="2:15" x14ac:dyDescent="0.25">
      <c r="B130" t="s">
        <v>951</v>
      </c>
      <c r="C130">
        <v>5616</v>
      </c>
      <c r="D130">
        <v>7919</v>
      </c>
      <c r="E130">
        <v>163</v>
      </c>
      <c r="F130">
        <v>3222577</v>
      </c>
      <c r="J130" t="s">
        <v>197</v>
      </c>
      <c r="L130" s="20" t="s">
        <v>420</v>
      </c>
      <c r="M130" s="20"/>
      <c r="N130" s="20" t="s">
        <v>423</v>
      </c>
      <c r="O130" s="20"/>
    </row>
    <row r="131" spans="2:15" x14ac:dyDescent="0.25">
      <c r="B131" t="s">
        <v>951</v>
      </c>
      <c r="C131">
        <v>5616</v>
      </c>
      <c r="D131">
        <v>7919</v>
      </c>
      <c r="E131">
        <v>166</v>
      </c>
      <c r="F131">
        <v>2702755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2:15" x14ac:dyDescent="0.25">
      <c r="B132" t="s">
        <v>951</v>
      </c>
      <c r="C132">
        <v>5616</v>
      </c>
      <c r="D132">
        <v>7903</v>
      </c>
      <c r="E132">
        <v>172</v>
      </c>
      <c r="F132">
        <v>3134600</v>
      </c>
      <c r="J132" t="s">
        <v>199</v>
      </c>
      <c r="L132">
        <f>MIN(B128:B132)</f>
        <v>0</v>
      </c>
      <c r="M132">
        <f>MAX(C128:C132)</f>
        <v>5616</v>
      </c>
      <c r="N132">
        <f>MIN(D128:D132)</f>
        <v>7903</v>
      </c>
      <c r="O132">
        <f>MAX(D128:D132)</f>
        <v>7919</v>
      </c>
    </row>
    <row r="133" spans="2:15" x14ac:dyDescent="0.25">
      <c r="B133" t="s">
        <v>952</v>
      </c>
      <c r="C133">
        <v>9370</v>
      </c>
      <c r="D133">
        <v>10507</v>
      </c>
      <c r="E133">
        <v>165</v>
      </c>
      <c r="F133">
        <v>2907155</v>
      </c>
      <c r="J133" t="s">
        <v>200</v>
      </c>
    </row>
    <row r="134" spans="2:15" x14ac:dyDescent="0.25">
      <c r="B134" t="s">
        <v>952</v>
      </c>
      <c r="C134">
        <v>9370</v>
      </c>
      <c r="D134">
        <v>10491</v>
      </c>
      <c r="E134">
        <v>153</v>
      </c>
      <c r="F134">
        <v>3283471</v>
      </c>
      <c r="J134" t="s">
        <v>201</v>
      </c>
    </row>
    <row r="135" spans="2:15" x14ac:dyDescent="0.25">
      <c r="B135" t="s">
        <v>952</v>
      </c>
      <c r="C135">
        <v>9370</v>
      </c>
      <c r="D135">
        <v>10496</v>
      </c>
      <c r="E135">
        <v>153</v>
      </c>
      <c r="F135">
        <v>2991480</v>
      </c>
      <c r="J135" t="s">
        <v>202</v>
      </c>
      <c r="L135" s="20" t="s">
        <v>420</v>
      </c>
      <c r="M135" s="20"/>
      <c r="N135" s="20" t="s">
        <v>423</v>
      </c>
      <c r="O135" s="20"/>
    </row>
    <row r="136" spans="2:15" x14ac:dyDescent="0.25">
      <c r="B136" t="s">
        <v>952</v>
      </c>
      <c r="C136">
        <v>9370</v>
      </c>
      <c r="D136">
        <v>10498</v>
      </c>
      <c r="E136">
        <v>161</v>
      </c>
      <c r="F136">
        <v>2738388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2:15" x14ac:dyDescent="0.25">
      <c r="B137" t="s">
        <v>952</v>
      </c>
      <c r="C137">
        <v>9370</v>
      </c>
      <c r="D137">
        <v>10504</v>
      </c>
      <c r="E137">
        <v>175</v>
      </c>
      <c r="F137">
        <v>2522846</v>
      </c>
      <c r="J137" t="s">
        <v>204</v>
      </c>
      <c r="L137">
        <f>MIN(B133:B137)</f>
        <v>0</v>
      </c>
      <c r="M137">
        <f>MAX(C133:C137)</f>
        <v>9370</v>
      </c>
      <c r="N137">
        <f>MIN(D133:D137)</f>
        <v>10491</v>
      </c>
      <c r="O137">
        <f>MAX(D133:D137)</f>
        <v>10507</v>
      </c>
    </row>
    <row r="138" spans="2:15" x14ac:dyDescent="0.25">
      <c r="B138" t="s">
        <v>953</v>
      </c>
      <c r="C138">
        <v>6738</v>
      </c>
      <c r="D138">
        <v>8501</v>
      </c>
      <c r="E138">
        <v>176</v>
      </c>
      <c r="F138">
        <v>2872880</v>
      </c>
      <c r="J138" t="s">
        <v>205</v>
      </c>
    </row>
    <row r="139" spans="2:15" x14ac:dyDescent="0.25">
      <c r="B139" t="s">
        <v>953</v>
      </c>
      <c r="C139">
        <v>6738</v>
      </c>
      <c r="D139">
        <v>8497</v>
      </c>
      <c r="E139">
        <v>179</v>
      </c>
      <c r="F139">
        <v>2963704</v>
      </c>
      <c r="J139" t="s">
        <v>206</v>
      </c>
    </row>
    <row r="140" spans="2:15" x14ac:dyDescent="0.25">
      <c r="B140" t="s">
        <v>953</v>
      </c>
      <c r="C140">
        <v>6738</v>
      </c>
      <c r="D140">
        <v>8535</v>
      </c>
      <c r="E140">
        <v>176</v>
      </c>
      <c r="F140">
        <v>2957216</v>
      </c>
      <c r="J140" t="s">
        <v>207</v>
      </c>
      <c r="L140" s="20" t="s">
        <v>420</v>
      </c>
      <c r="M140" s="20"/>
      <c r="N140" s="20" t="s">
        <v>423</v>
      </c>
      <c r="O140" s="20"/>
    </row>
    <row r="141" spans="2:15" x14ac:dyDescent="0.25">
      <c r="B141" t="s">
        <v>953</v>
      </c>
      <c r="C141">
        <v>6738</v>
      </c>
      <c r="D141">
        <v>8505</v>
      </c>
      <c r="E141">
        <v>176</v>
      </c>
      <c r="F141">
        <v>3196812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2:15" x14ac:dyDescent="0.25">
      <c r="B142" t="s">
        <v>953</v>
      </c>
      <c r="C142">
        <v>6738</v>
      </c>
      <c r="D142">
        <v>8475</v>
      </c>
      <c r="E142">
        <v>177</v>
      </c>
      <c r="F142">
        <v>2812876</v>
      </c>
      <c r="J142" t="s">
        <v>209</v>
      </c>
      <c r="L142">
        <f>MIN(B138:B142)</f>
        <v>0</v>
      </c>
      <c r="M142">
        <f>MAX(C138:C142)</f>
        <v>6738</v>
      </c>
      <c r="N142">
        <f>MIN(D138:D142)</f>
        <v>8475</v>
      </c>
      <c r="O142">
        <f>MAX(D138:D142)</f>
        <v>8535</v>
      </c>
    </row>
    <row r="143" spans="2:15" x14ac:dyDescent="0.25">
      <c r="B143" t="s">
        <v>954</v>
      </c>
      <c r="C143">
        <v>7971</v>
      </c>
      <c r="D143">
        <v>9907</v>
      </c>
      <c r="E143">
        <v>176</v>
      </c>
      <c r="F143">
        <v>2701068</v>
      </c>
      <c r="J143" t="s">
        <v>210</v>
      </c>
    </row>
    <row r="144" spans="2:15" x14ac:dyDescent="0.25">
      <c r="B144" t="s">
        <v>954</v>
      </c>
      <c r="C144">
        <v>7971</v>
      </c>
      <c r="D144">
        <v>9913</v>
      </c>
      <c r="E144">
        <v>162</v>
      </c>
      <c r="F144">
        <v>3412593</v>
      </c>
      <c r="J144" t="s">
        <v>211</v>
      </c>
    </row>
    <row r="145" spans="2:15" x14ac:dyDescent="0.25">
      <c r="B145" t="s">
        <v>954</v>
      </c>
      <c r="C145">
        <v>7971</v>
      </c>
      <c r="D145">
        <v>9922</v>
      </c>
      <c r="E145">
        <v>175</v>
      </c>
      <c r="F145">
        <v>4013855</v>
      </c>
      <c r="J145" t="s">
        <v>212</v>
      </c>
      <c r="L145" s="20" t="s">
        <v>420</v>
      </c>
      <c r="M145" s="20"/>
      <c r="N145" s="20" t="s">
        <v>423</v>
      </c>
      <c r="O145" s="20"/>
    </row>
    <row r="146" spans="2:15" x14ac:dyDescent="0.25">
      <c r="B146" t="s">
        <v>954</v>
      </c>
      <c r="C146">
        <v>7971</v>
      </c>
      <c r="D146">
        <v>9928</v>
      </c>
      <c r="E146">
        <v>178</v>
      </c>
      <c r="F146">
        <v>3544833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2:15" x14ac:dyDescent="0.25">
      <c r="B147" t="s">
        <v>954</v>
      </c>
      <c r="C147">
        <v>7971</v>
      </c>
      <c r="D147">
        <v>9910</v>
      </c>
      <c r="E147">
        <v>173</v>
      </c>
      <c r="F147">
        <v>3154871</v>
      </c>
      <c r="J147" t="s">
        <v>214</v>
      </c>
      <c r="L147">
        <f>MIN(B143:B147)</f>
        <v>0</v>
      </c>
      <c r="M147">
        <f>MAX(C143:C147)</f>
        <v>7971</v>
      </c>
      <c r="N147">
        <f>MIN(D143:D147)</f>
        <v>9907</v>
      </c>
      <c r="O147">
        <f>MAX(D143:D147)</f>
        <v>9928</v>
      </c>
    </row>
    <row r="148" spans="2:15" x14ac:dyDescent="0.25">
      <c r="B148" t="s">
        <v>955</v>
      </c>
      <c r="C148">
        <v>8439</v>
      </c>
      <c r="D148">
        <v>10410</v>
      </c>
      <c r="E148">
        <v>176</v>
      </c>
      <c r="F148">
        <v>3054775</v>
      </c>
      <c r="J148" t="s">
        <v>215</v>
      </c>
    </row>
    <row r="149" spans="2:15" x14ac:dyDescent="0.25">
      <c r="B149" t="s">
        <v>955</v>
      </c>
      <c r="C149">
        <v>8439</v>
      </c>
      <c r="D149">
        <v>10419</v>
      </c>
      <c r="E149">
        <v>178</v>
      </c>
      <c r="F149">
        <v>3692299</v>
      </c>
      <c r="J149" t="s">
        <v>216</v>
      </c>
    </row>
    <row r="150" spans="2:15" x14ac:dyDescent="0.25">
      <c r="B150" t="s">
        <v>955</v>
      </c>
      <c r="C150">
        <v>8439</v>
      </c>
      <c r="D150">
        <v>10409</v>
      </c>
      <c r="E150">
        <v>152</v>
      </c>
      <c r="F150">
        <v>2808546</v>
      </c>
      <c r="J150" t="s">
        <v>217</v>
      </c>
      <c r="L150" s="20" t="s">
        <v>420</v>
      </c>
      <c r="M150" s="20"/>
      <c r="N150" s="20" t="s">
        <v>423</v>
      </c>
      <c r="O150" s="20"/>
    </row>
    <row r="151" spans="2:15" x14ac:dyDescent="0.25">
      <c r="B151" t="s">
        <v>955</v>
      </c>
      <c r="C151">
        <v>8439</v>
      </c>
      <c r="D151">
        <v>10420</v>
      </c>
      <c r="E151">
        <v>177</v>
      </c>
      <c r="F151">
        <v>3060372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2:15" x14ac:dyDescent="0.25">
      <c r="B152" t="s">
        <v>955</v>
      </c>
      <c r="C152">
        <v>8439</v>
      </c>
      <c r="D152">
        <v>10417</v>
      </c>
      <c r="E152">
        <v>164</v>
      </c>
      <c r="F152">
        <v>3841685</v>
      </c>
      <c r="J152" t="s">
        <v>219</v>
      </c>
      <c r="L152">
        <f>MIN(B148:B152)</f>
        <v>0</v>
      </c>
      <c r="M152">
        <f>MAX(C148:C152)</f>
        <v>8439</v>
      </c>
      <c r="N152">
        <f>MIN(D148:D152)</f>
        <v>10409</v>
      </c>
      <c r="O152">
        <f>MAX(D148:D152)</f>
        <v>10420</v>
      </c>
    </row>
    <row r="153" spans="2:15" x14ac:dyDescent="0.25">
      <c r="B153" t="s">
        <v>956</v>
      </c>
      <c r="C153">
        <v>10006</v>
      </c>
      <c r="D153">
        <v>11212</v>
      </c>
      <c r="E153">
        <v>171</v>
      </c>
      <c r="F153">
        <v>2523711</v>
      </c>
      <c r="J153" t="s">
        <v>220</v>
      </c>
    </row>
    <row r="154" spans="2:15" x14ac:dyDescent="0.25">
      <c r="B154" t="s">
        <v>956</v>
      </c>
      <c r="C154">
        <v>10006</v>
      </c>
      <c r="D154">
        <v>11224</v>
      </c>
      <c r="E154">
        <v>165</v>
      </c>
      <c r="F154">
        <v>2532943</v>
      </c>
      <c r="J154" t="s">
        <v>221</v>
      </c>
    </row>
    <row r="155" spans="2:15" x14ac:dyDescent="0.25">
      <c r="B155" t="s">
        <v>956</v>
      </c>
      <c r="C155">
        <v>10006</v>
      </c>
      <c r="D155">
        <v>11210</v>
      </c>
      <c r="E155">
        <v>165</v>
      </c>
      <c r="F155">
        <v>2963182</v>
      </c>
      <c r="J155" t="s">
        <v>222</v>
      </c>
      <c r="L155" s="20" t="s">
        <v>420</v>
      </c>
      <c r="M155" s="20"/>
      <c r="N155" s="20" t="s">
        <v>423</v>
      </c>
      <c r="O155" s="20"/>
    </row>
    <row r="156" spans="2:15" x14ac:dyDescent="0.25">
      <c r="B156" t="s">
        <v>956</v>
      </c>
      <c r="C156">
        <v>10006</v>
      </c>
      <c r="D156">
        <v>11219</v>
      </c>
      <c r="E156">
        <v>156</v>
      </c>
      <c r="F156">
        <v>2720308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2:15" x14ac:dyDescent="0.25">
      <c r="B157" t="s">
        <v>956</v>
      </c>
      <c r="C157">
        <v>10006</v>
      </c>
      <c r="D157">
        <v>11235</v>
      </c>
      <c r="E157">
        <v>160</v>
      </c>
      <c r="F157">
        <v>2597063</v>
      </c>
      <c r="J157" t="s">
        <v>224</v>
      </c>
      <c r="L157">
        <f>MIN(B153:B157)</f>
        <v>0</v>
      </c>
      <c r="M157">
        <f>MAX(C153:C157)</f>
        <v>10006</v>
      </c>
      <c r="N157">
        <f>MIN(D153:D157)</f>
        <v>11210</v>
      </c>
      <c r="O157">
        <f>MAX(D153:D157)</f>
        <v>11235</v>
      </c>
    </row>
    <row r="158" spans="2:15" x14ac:dyDescent="0.25">
      <c r="B158" t="s">
        <v>957</v>
      </c>
      <c r="C158">
        <v>7997</v>
      </c>
      <c r="D158">
        <v>9897</v>
      </c>
      <c r="E158">
        <v>169</v>
      </c>
      <c r="F158">
        <v>2979477</v>
      </c>
      <c r="J158" t="s">
        <v>225</v>
      </c>
    </row>
    <row r="159" spans="2:15" x14ac:dyDescent="0.25">
      <c r="B159" t="s">
        <v>957</v>
      </c>
      <c r="C159">
        <v>7997</v>
      </c>
      <c r="D159">
        <v>9895</v>
      </c>
      <c r="E159">
        <v>175</v>
      </c>
      <c r="F159">
        <v>2618747</v>
      </c>
      <c r="J159" t="s">
        <v>226</v>
      </c>
    </row>
    <row r="160" spans="2:15" x14ac:dyDescent="0.25">
      <c r="B160" t="s">
        <v>957</v>
      </c>
      <c r="C160">
        <v>7997</v>
      </c>
      <c r="D160">
        <v>9886</v>
      </c>
      <c r="E160">
        <v>172</v>
      </c>
      <c r="F160">
        <v>2785222</v>
      </c>
      <c r="J160" t="s">
        <v>227</v>
      </c>
      <c r="L160" s="20" t="s">
        <v>420</v>
      </c>
      <c r="M160" s="20"/>
      <c r="N160" s="20" t="s">
        <v>423</v>
      </c>
      <c r="O160" s="20"/>
    </row>
    <row r="161" spans="2:15" x14ac:dyDescent="0.25">
      <c r="B161" t="s">
        <v>957</v>
      </c>
      <c r="C161">
        <v>7997</v>
      </c>
      <c r="D161">
        <v>9895</v>
      </c>
      <c r="E161">
        <v>176</v>
      </c>
      <c r="F161">
        <v>2922638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2:15" x14ac:dyDescent="0.25">
      <c r="B162" t="s">
        <v>957</v>
      </c>
      <c r="C162">
        <v>7997</v>
      </c>
      <c r="D162">
        <v>9901</v>
      </c>
      <c r="E162">
        <v>120</v>
      </c>
      <c r="F162">
        <v>2610206</v>
      </c>
      <c r="J162" t="s">
        <v>229</v>
      </c>
      <c r="L162">
        <f>MIN(B158:B162)</f>
        <v>0</v>
      </c>
      <c r="M162">
        <f>MAX(C158:C162)</f>
        <v>7997</v>
      </c>
      <c r="N162">
        <f>MIN(D158:D162)</f>
        <v>9886</v>
      </c>
      <c r="O162">
        <f>MAX(D158:D162)</f>
        <v>9901</v>
      </c>
    </row>
    <row r="163" spans="2:15" x14ac:dyDescent="0.25">
      <c r="B163" t="s">
        <v>958</v>
      </c>
      <c r="C163">
        <v>11618</v>
      </c>
      <c r="D163">
        <v>12258</v>
      </c>
      <c r="E163">
        <v>110</v>
      </c>
      <c r="F163">
        <v>2750458</v>
      </c>
      <c r="J163" t="s">
        <v>230</v>
      </c>
    </row>
    <row r="164" spans="2:15" x14ac:dyDescent="0.25">
      <c r="B164" t="s">
        <v>958</v>
      </c>
      <c r="C164">
        <v>11618</v>
      </c>
      <c r="D164">
        <v>12265</v>
      </c>
      <c r="E164">
        <v>109</v>
      </c>
      <c r="F164">
        <v>2777723</v>
      </c>
      <c r="J164" t="s">
        <v>231</v>
      </c>
    </row>
    <row r="165" spans="2:15" x14ac:dyDescent="0.25">
      <c r="B165" t="s">
        <v>958</v>
      </c>
      <c r="C165">
        <v>11618</v>
      </c>
      <c r="D165">
        <v>12253</v>
      </c>
      <c r="E165">
        <v>174</v>
      </c>
      <c r="F165">
        <v>2928135</v>
      </c>
      <c r="J165" t="s">
        <v>232</v>
      </c>
      <c r="L165" s="20" t="s">
        <v>420</v>
      </c>
      <c r="M165" s="20"/>
      <c r="N165" s="20" t="s">
        <v>423</v>
      </c>
      <c r="O165" s="20"/>
    </row>
    <row r="166" spans="2:15" x14ac:dyDescent="0.25">
      <c r="B166" t="s">
        <v>958</v>
      </c>
      <c r="C166">
        <v>11618</v>
      </c>
      <c r="D166">
        <v>12265</v>
      </c>
      <c r="E166">
        <v>99</v>
      </c>
      <c r="F166">
        <v>2816048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2:15" x14ac:dyDescent="0.25">
      <c r="B167" t="s">
        <v>958</v>
      </c>
      <c r="C167">
        <v>11618</v>
      </c>
      <c r="D167">
        <v>12251</v>
      </c>
      <c r="E167">
        <v>136</v>
      </c>
      <c r="F167">
        <v>3157161</v>
      </c>
      <c r="J167" t="s">
        <v>234</v>
      </c>
      <c r="L167">
        <f>MIN(B163:B167)</f>
        <v>0</v>
      </c>
      <c r="M167">
        <f>MAX(C163:C167)</f>
        <v>11618</v>
      </c>
      <c r="N167">
        <f>MIN(D163:D167)</f>
        <v>12251</v>
      </c>
      <c r="O167">
        <f>MAX(D163:D167)</f>
        <v>12265</v>
      </c>
    </row>
    <row r="168" spans="2:15" x14ac:dyDescent="0.25">
      <c r="B168" t="s">
        <v>959</v>
      </c>
      <c r="C168">
        <v>9724</v>
      </c>
      <c r="D168">
        <v>11229</v>
      </c>
      <c r="E168">
        <v>165</v>
      </c>
      <c r="F168">
        <v>3180872</v>
      </c>
      <c r="J168" t="s">
        <v>235</v>
      </c>
    </row>
    <row r="169" spans="2:15" x14ac:dyDescent="0.25">
      <c r="B169" t="s">
        <v>959</v>
      </c>
      <c r="C169">
        <v>9724</v>
      </c>
      <c r="D169">
        <v>11232</v>
      </c>
      <c r="E169">
        <v>164</v>
      </c>
      <c r="F169">
        <v>3254485</v>
      </c>
      <c r="J169" t="s">
        <v>236</v>
      </c>
    </row>
    <row r="170" spans="2:15" x14ac:dyDescent="0.25">
      <c r="B170" t="s">
        <v>959</v>
      </c>
      <c r="C170">
        <v>9724</v>
      </c>
      <c r="D170">
        <v>11235</v>
      </c>
      <c r="E170">
        <v>151</v>
      </c>
      <c r="F170">
        <v>2901693</v>
      </c>
      <c r="J170" t="s">
        <v>237</v>
      </c>
      <c r="L170" s="20" t="s">
        <v>420</v>
      </c>
      <c r="M170" s="20"/>
      <c r="N170" s="20" t="s">
        <v>423</v>
      </c>
      <c r="O170" s="20"/>
    </row>
    <row r="171" spans="2:15" x14ac:dyDescent="0.25">
      <c r="B171" t="s">
        <v>959</v>
      </c>
      <c r="C171">
        <v>9724</v>
      </c>
      <c r="D171">
        <v>11216</v>
      </c>
      <c r="E171">
        <v>177</v>
      </c>
      <c r="F171">
        <v>2666728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2:15" x14ac:dyDescent="0.25">
      <c r="B172" t="s">
        <v>959</v>
      </c>
      <c r="C172">
        <v>9724</v>
      </c>
      <c r="D172">
        <v>11227</v>
      </c>
      <c r="E172">
        <v>178</v>
      </c>
      <c r="F172">
        <v>2946121</v>
      </c>
      <c r="J172" t="s">
        <v>239</v>
      </c>
      <c r="L172">
        <f>MIN(B168:B172)</f>
        <v>0</v>
      </c>
      <c r="M172">
        <f>MAX(C168:C172)</f>
        <v>9724</v>
      </c>
      <c r="N172">
        <f>MIN(D168:D172)</f>
        <v>11216</v>
      </c>
      <c r="O172">
        <f>MAX(D168:D172)</f>
        <v>11235</v>
      </c>
    </row>
    <row r="173" spans="2:15" x14ac:dyDescent="0.25">
      <c r="B173" t="s">
        <v>960</v>
      </c>
      <c r="C173">
        <v>8704</v>
      </c>
      <c r="D173">
        <v>9770</v>
      </c>
      <c r="E173">
        <v>174</v>
      </c>
      <c r="F173">
        <v>2531996</v>
      </c>
      <c r="J173" t="s">
        <v>240</v>
      </c>
    </row>
    <row r="174" spans="2:15" x14ac:dyDescent="0.25">
      <c r="B174" t="s">
        <v>960</v>
      </c>
      <c r="C174">
        <v>8704</v>
      </c>
      <c r="D174">
        <v>9770</v>
      </c>
      <c r="E174">
        <v>158</v>
      </c>
      <c r="F174">
        <v>2316132</v>
      </c>
      <c r="J174" t="s">
        <v>241</v>
      </c>
    </row>
    <row r="175" spans="2:15" x14ac:dyDescent="0.25">
      <c r="B175" t="s">
        <v>960</v>
      </c>
      <c r="C175">
        <v>8704</v>
      </c>
      <c r="D175">
        <v>9763</v>
      </c>
      <c r="E175">
        <v>144</v>
      </c>
      <c r="F175">
        <v>2353841</v>
      </c>
      <c r="J175" t="s">
        <v>242</v>
      </c>
      <c r="L175" s="20" t="s">
        <v>420</v>
      </c>
      <c r="M175" s="20"/>
      <c r="N175" s="20" t="s">
        <v>423</v>
      </c>
      <c r="O175" s="20"/>
    </row>
    <row r="176" spans="2:15" x14ac:dyDescent="0.25">
      <c r="B176" t="s">
        <v>960</v>
      </c>
      <c r="C176">
        <v>8704</v>
      </c>
      <c r="D176">
        <v>9766</v>
      </c>
      <c r="E176">
        <v>173</v>
      </c>
      <c r="F176">
        <v>2423613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2:15" x14ac:dyDescent="0.25">
      <c r="B177" t="s">
        <v>960</v>
      </c>
      <c r="C177">
        <v>8704</v>
      </c>
      <c r="D177">
        <v>9773</v>
      </c>
      <c r="E177">
        <v>165</v>
      </c>
      <c r="F177">
        <v>2597175</v>
      </c>
      <c r="J177" t="s">
        <v>244</v>
      </c>
      <c r="L177">
        <f>MIN(B173:B177)</f>
        <v>0</v>
      </c>
      <c r="M177">
        <f>MAX(C173:C177)</f>
        <v>8704</v>
      </c>
      <c r="N177">
        <f>MIN(D173:D177)</f>
        <v>9763</v>
      </c>
      <c r="O177">
        <f>MAX(D173:D177)</f>
        <v>9773</v>
      </c>
    </row>
    <row r="178" spans="2:15" x14ac:dyDescent="0.25">
      <c r="B178" t="s">
        <v>961</v>
      </c>
      <c r="C178">
        <v>8514</v>
      </c>
      <c r="D178">
        <v>10202</v>
      </c>
      <c r="E178">
        <v>133</v>
      </c>
      <c r="F178">
        <v>2834915</v>
      </c>
      <c r="J178" t="s">
        <v>245</v>
      </c>
    </row>
    <row r="179" spans="2:15" x14ac:dyDescent="0.25">
      <c r="B179" t="s">
        <v>961</v>
      </c>
      <c r="C179">
        <v>8514</v>
      </c>
      <c r="D179">
        <v>10200</v>
      </c>
      <c r="E179">
        <v>173</v>
      </c>
      <c r="F179">
        <v>3141322</v>
      </c>
      <c r="J179" t="s">
        <v>246</v>
      </c>
    </row>
    <row r="180" spans="2:15" x14ac:dyDescent="0.25">
      <c r="B180" t="s">
        <v>961</v>
      </c>
      <c r="C180">
        <v>8514</v>
      </c>
      <c r="D180">
        <v>10207</v>
      </c>
      <c r="E180">
        <v>178</v>
      </c>
      <c r="F180">
        <v>2961114</v>
      </c>
      <c r="J180" t="s">
        <v>247</v>
      </c>
      <c r="L180" s="20" t="s">
        <v>420</v>
      </c>
      <c r="M180" s="20"/>
      <c r="N180" s="20" t="s">
        <v>423</v>
      </c>
      <c r="O180" s="20"/>
    </row>
    <row r="181" spans="2:15" x14ac:dyDescent="0.25">
      <c r="B181" t="s">
        <v>961</v>
      </c>
      <c r="C181">
        <v>8514</v>
      </c>
      <c r="D181">
        <v>10195</v>
      </c>
      <c r="E181">
        <v>160</v>
      </c>
      <c r="F181">
        <v>2721791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2:15" x14ac:dyDescent="0.25">
      <c r="B182" t="s">
        <v>961</v>
      </c>
      <c r="C182">
        <v>8514</v>
      </c>
      <c r="D182">
        <v>10200</v>
      </c>
      <c r="E182">
        <v>121</v>
      </c>
      <c r="F182">
        <v>2572645</v>
      </c>
      <c r="J182" t="s">
        <v>249</v>
      </c>
      <c r="L182">
        <f>MIN(B178:B182)</f>
        <v>0</v>
      </c>
      <c r="M182">
        <f>MAX(C178:C182)</f>
        <v>8514</v>
      </c>
      <c r="N182">
        <f>MIN(D178:D182)</f>
        <v>10195</v>
      </c>
      <c r="O182">
        <f>MAX(D178:D182)</f>
        <v>10207</v>
      </c>
    </row>
    <row r="183" spans="2:15" x14ac:dyDescent="0.25">
      <c r="B183" t="s">
        <v>962</v>
      </c>
      <c r="C183">
        <v>9096</v>
      </c>
      <c r="D183">
        <v>10478</v>
      </c>
      <c r="E183">
        <v>172</v>
      </c>
      <c r="F183">
        <v>3241120</v>
      </c>
      <c r="J183" t="s">
        <v>250</v>
      </c>
    </row>
    <row r="184" spans="2:15" x14ac:dyDescent="0.25">
      <c r="B184" t="s">
        <v>962</v>
      </c>
      <c r="C184">
        <v>9096</v>
      </c>
      <c r="D184">
        <v>10484</v>
      </c>
      <c r="E184">
        <v>152</v>
      </c>
      <c r="F184">
        <v>2662714</v>
      </c>
      <c r="J184" t="s">
        <v>251</v>
      </c>
    </row>
    <row r="185" spans="2:15" x14ac:dyDescent="0.25">
      <c r="B185" t="s">
        <v>962</v>
      </c>
      <c r="C185">
        <v>9096</v>
      </c>
      <c r="D185">
        <v>10475</v>
      </c>
      <c r="E185">
        <v>177</v>
      </c>
      <c r="F185">
        <v>3142107</v>
      </c>
      <c r="J185" t="s">
        <v>252</v>
      </c>
      <c r="L185" s="20" t="s">
        <v>420</v>
      </c>
      <c r="M185" s="20"/>
      <c r="N185" s="20" t="s">
        <v>423</v>
      </c>
      <c r="O185" s="20"/>
    </row>
    <row r="186" spans="2:15" x14ac:dyDescent="0.25">
      <c r="B186" t="s">
        <v>962</v>
      </c>
      <c r="C186">
        <v>9096</v>
      </c>
      <c r="D186">
        <v>10467</v>
      </c>
      <c r="E186">
        <v>166</v>
      </c>
      <c r="F186">
        <v>2770413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2:15" x14ac:dyDescent="0.25">
      <c r="B187" t="s">
        <v>962</v>
      </c>
      <c r="C187">
        <v>9096</v>
      </c>
      <c r="D187">
        <v>10484</v>
      </c>
      <c r="E187">
        <v>176</v>
      </c>
      <c r="F187">
        <v>3243681</v>
      </c>
      <c r="J187" t="s">
        <v>254</v>
      </c>
      <c r="L187">
        <f>MIN(B183:B187)</f>
        <v>0</v>
      </c>
      <c r="M187">
        <f>MAX(C183:C187)</f>
        <v>9096</v>
      </c>
      <c r="N187">
        <f>MIN(D183:D187)</f>
        <v>10467</v>
      </c>
      <c r="O187">
        <f>MAX(D183:D187)</f>
        <v>10484</v>
      </c>
    </row>
    <row r="188" spans="2:15" x14ac:dyDescent="0.25">
      <c r="B188" t="s">
        <v>963</v>
      </c>
      <c r="C188">
        <v>11170</v>
      </c>
      <c r="D188">
        <v>12139</v>
      </c>
      <c r="E188">
        <v>177</v>
      </c>
      <c r="F188">
        <v>3295702</v>
      </c>
      <c r="J188" t="s">
        <v>255</v>
      </c>
    </row>
    <row r="189" spans="2:15" x14ac:dyDescent="0.25">
      <c r="B189" t="s">
        <v>963</v>
      </c>
      <c r="C189">
        <v>11170</v>
      </c>
      <c r="D189">
        <v>12134</v>
      </c>
      <c r="E189">
        <v>179</v>
      </c>
      <c r="F189">
        <v>2669647</v>
      </c>
      <c r="J189" t="s">
        <v>256</v>
      </c>
    </row>
    <row r="190" spans="2:15" x14ac:dyDescent="0.25">
      <c r="B190" t="s">
        <v>963</v>
      </c>
      <c r="C190">
        <v>11170</v>
      </c>
      <c r="D190">
        <v>12136</v>
      </c>
      <c r="E190">
        <v>177</v>
      </c>
      <c r="F190">
        <v>2848231</v>
      </c>
      <c r="J190" t="s">
        <v>257</v>
      </c>
      <c r="L190" s="20" t="s">
        <v>420</v>
      </c>
      <c r="M190" s="20"/>
      <c r="N190" s="20" t="s">
        <v>423</v>
      </c>
      <c r="O190" s="20"/>
    </row>
    <row r="191" spans="2:15" x14ac:dyDescent="0.25">
      <c r="B191" t="s">
        <v>963</v>
      </c>
      <c r="C191">
        <v>11170</v>
      </c>
      <c r="D191">
        <v>12135</v>
      </c>
      <c r="E191">
        <v>172</v>
      </c>
      <c r="F191">
        <v>2725793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2:15" x14ac:dyDescent="0.25">
      <c r="B192" t="s">
        <v>963</v>
      </c>
      <c r="C192">
        <v>11170</v>
      </c>
      <c r="D192">
        <v>12132</v>
      </c>
      <c r="E192">
        <v>169</v>
      </c>
      <c r="F192">
        <v>3578551</v>
      </c>
      <c r="J192" t="s">
        <v>259</v>
      </c>
      <c r="L192">
        <f>MIN(B188:B192)</f>
        <v>0</v>
      </c>
      <c r="M192">
        <f>MAX(C188:C192)</f>
        <v>11170</v>
      </c>
      <c r="N192">
        <f>MIN(D188:D192)</f>
        <v>12132</v>
      </c>
      <c r="O192">
        <f>MAX(D188:D192)</f>
        <v>12139</v>
      </c>
    </row>
    <row r="193" spans="2:15" x14ac:dyDescent="0.25">
      <c r="B193" t="s">
        <v>964</v>
      </c>
      <c r="C193">
        <v>11940</v>
      </c>
      <c r="D193">
        <v>13026</v>
      </c>
      <c r="E193">
        <v>176</v>
      </c>
      <c r="F193">
        <v>2697443</v>
      </c>
      <c r="J193" t="s">
        <v>260</v>
      </c>
    </row>
    <row r="194" spans="2:15" x14ac:dyDescent="0.25">
      <c r="B194" t="s">
        <v>964</v>
      </c>
      <c r="C194">
        <v>11940</v>
      </c>
      <c r="D194">
        <v>13034</v>
      </c>
      <c r="E194">
        <v>149</v>
      </c>
      <c r="F194">
        <v>2725783</v>
      </c>
      <c r="J194" t="s">
        <v>261</v>
      </c>
    </row>
    <row r="195" spans="2:15" x14ac:dyDescent="0.25">
      <c r="B195" t="s">
        <v>964</v>
      </c>
      <c r="C195">
        <v>11940</v>
      </c>
      <c r="D195">
        <v>13020</v>
      </c>
      <c r="E195">
        <v>157</v>
      </c>
      <c r="F195">
        <v>3074245</v>
      </c>
      <c r="J195" t="s">
        <v>262</v>
      </c>
      <c r="L195" s="20" t="s">
        <v>420</v>
      </c>
      <c r="M195" s="20"/>
      <c r="N195" s="20" t="s">
        <v>423</v>
      </c>
      <c r="O195" s="20"/>
    </row>
    <row r="196" spans="2:15" x14ac:dyDescent="0.25">
      <c r="B196" t="s">
        <v>964</v>
      </c>
      <c r="C196">
        <v>11940</v>
      </c>
      <c r="D196">
        <v>13027</v>
      </c>
      <c r="E196">
        <v>169</v>
      </c>
      <c r="F196">
        <v>2796516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2:15" x14ac:dyDescent="0.25">
      <c r="B197" t="s">
        <v>964</v>
      </c>
      <c r="C197">
        <v>11940</v>
      </c>
      <c r="D197">
        <v>13020</v>
      </c>
      <c r="E197">
        <v>166</v>
      </c>
      <c r="F197">
        <v>2859673</v>
      </c>
      <c r="J197" t="s">
        <v>264</v>
      </c>
      <c r="L197">
        <f>MIN(B193:B197)</f>
        <v>0</v>
      </c>
      <c r="M197">
        <f>MAX(C193:C197)</f>
        <v>11940</v>
      </c>
      <c r="N197">
        <f>MIN(D193:D197)</f>
        <v>13020</v>
      </c>
      <c r="O197">
        <f>MAX(D193:D197)</f>
        <v>13034</v>
      </c>
    </row>
    <row r="198" spans="2:15" x14ac:dyDescent="0.25">
      <c r="B198" t="s">
        <v>965</v>
      </c>
      <c r="C198">
        <v>7446</v>
      </c>
      <c r="D198">
        <v>9172</v>
      </c>
      <c r="E198">
        <v>174</v>
      </c>
      <c r="F198">
        <v>3451948</v>
      </c>
      <c r="J198" t="s">
        <v>265</v>
      </c>
    </row>
    <row r="199" spans="2:15" x14ac:dyDescent="0.25">
      <c r="B199" t="s">
        <v>965</v>
      </c>
      <c r="C199">
        <v>7446</v>
      </c>
      <c r="D199">
        <v>9148</v>
      </c>
      <c r="E199">
        <v>175</v>
      </c>
      <c r="F199">
        <v>2882698</v>
      </c>
      <c r="J199" t="s">
        <v>266</v>
      </c>
    </row>
    <row r="200" spans="2:15" x14ac:dyDescent="0.25">
      <c r="B200" t="s">
        <v>965</v>
      </c>
      <c r="C200">
        <v>7446</v>
      </c>
      <c r="D200">
        <v>9170</v>
      </c>
      <c r="E200">
        <v>177</v>
      </c>
      <c r="F200">
        <v>3970655</v>
      </c>
      <c r="J200" t="s">
        <v>267</v>
      </c>
      <c r="L200" s="20" t="s">
        <v>420</v>
      </c>
      <c r="M200" s="20"/>
      <c r="N200" s="20" t="s">
        <v>423</v>
      </c>
      <c r="O200" s="20"/>
    </row>
    <row r="201" spans="2:15" x14ac:dyDescent="0.25">
      <c r="B201" t="s">
        <v>965</v>
      </c>
      <c r="C201">
        <v>7446</v>
      </c>
      <c r="D201">
        <v>9141</v>
      </c>
      <c r="E201">
        <v>160</v>
      </c>
      <c r="F201">
        <v>2759611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2:15" x14ac:dyDescent="0.25">
      <c r="B202" t="s">
        <v>965</v>
      </c>
      <c r="C202">
        <v>7446</v>
      </c>
      <c r="D202">
        <v>9154</v>
      </c>
      <c r="E202">
        <v>174</v>
      </c>
      <c r="F202">
        <v>3480766</v>
      </c>
      <c r="J202" t="s">
        <v>269</v>
      </c>
      <c r="L202">
        <f>MIN(B198:B202)</f>
        <v>0</v>
      </c>
      <c r="M202">
        <f>MAX(C198:C202)</f>
        <v>7446</v>
      </c>
      <c r="N202">
        <f>MIN(D198:D202)</f>
        <v>9141</v>
      </c>
      <c r="O202">
        <f>MAX(D198:D202)</f>
        <v>9172</v>
      </c>
    </row>
    <row r="203" spans="2:15" x14ac:dyDescent="0.25">
      <c r="B203" t="s">
        <v>966</v>
      </c>
      <c r="C203">
        <v>10337</v>
      </c>
      <c r="D203">
        <v>11624</v>
      </c>
      <c r="E203">
        <v>179</v>
      </c>
      <c r="F203">
        <v>2531082</v>
      </c>
      <c r="J203" t="s">
        <v>270</v>
      </c>
    </row>
    <row r="204" spans="2:15" x14ac:dyDescent="0.25">
      <c r="B204" t="s">
        <v>966</v>
      </c>
      <c r="C204">
        <v>10337</v>
      </c>
      <c r="D204">
        <v>11610</v>
      </c>
      <c r="E204">
        <v>179</v>
      </c>
      <c r="F204">
        <v>2894064</v>
      </c>
      <c r="J204" t="s">
        <v>271</v>
      </c>
    </row>
    <row r="205" spans="2:15" x14ac:dyDescent="0.25">
      <c r="B205" t="s">
        <v>966</v>
      </c>
      <c r="C205">
        <v>10337</v>
      </c>
      <c r="D205">
        <v>11613</v>
      </c>
      <c r="E205">
        <v>178</v>
      </c>
      <c r="F205">
        <v>2578122</v>
      </c>
      <c r="J205" t="s">
        <v>272</v>
      </c>
      <c r="L205" s="20" t="s">
        <v>420</v>
      </c>
      <c r="M205" s="20"/>
      <c r="N205" s="20" t="s">
        <v>423</v>
      </c>
      <c r="O205" s="20"/>
    </row>
    <row r="206" spans="2:15" x14ac:dyDescent="0.25">
      <c r="B206" t="s">
        <v>966</v>
      </c>
      <c r="C206">
        <v>10337</v>
      </c>
      <c r="D206">
        <v>11597</v>
      </c>
      <c r="E206">
        <v>167</v>
      </c>
      <c r="F206">
        <v>2700892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2:15" x14ac:dyDescent="0.25">
      <c r="B207" t="s">
        <v>966</v>
      </c>
      <c r="C207">
        <v>10337</v>
      </c>
      <c r="D207">
        <v>11600</v>
      </c>
      <c r="E207">
        <v>179</v>
      </c>
      <c r="F207">
        <v>2502860</v>
      </c>
      <c r="J207" t="s">
        <v>274</v>
      </c>
      <c r="L207">
        <f>MIN(B203:B207)</f>
        <v>0</v>
      </c>
      <c r="M207">
        <f>MAX(C203:C207)</f>
        <v>10337</v>
      </c>
      <c r="N207">
        <f>MIN(D203:D207)</f>
        <v>11597</v>
      </c>
      <c r="O207">
        <f>MAX(D203:D207)</f>
        <v>11624</v>
      </c>
    </row>
    <row r="208" spans="2:15" x14ac:dyDescent="0.25">
      <c r="B208" t="s">
        <v>967</v>
      </c>
      <c r="C208">
        <v>12640</v>
      </c>
      <c r="D208">
        <v>13338</v>
      </c>
      <c r="E208">
        <v>166</v>
      </c>
      <c r="F208">
        <v>2873038</v>
      </c>
      <c r="J208" t="s">
        <v>275</v>
      </c>
    </row>
    <row r="209" spans="2:15" x14ac:dyDescent="0.25">
      <c r="B209" t="s">
        <v>967</v>
      </c>
      <c r="C209">
        <v>12640</v>
      </c>
      <c r="D209">
        <v>13338</v>
      </c>
      <c r="E209">
        <v>179</v>
      </c>
      <c r="F209">
        <v>2662685</v>
      </c>
      <c r="J209" t="s">
        <v>276</v>
      </c>
    </row>
    <row r="210" spans="2:15" x14ac:dyDescent="0.25">
      <c r="B210" t="s">
        <v>967</v>
      </c>
      <c r="C210">
        <v>12640</v>
      </c>
      <c r="D210">
        <v>13337</v>
      </c>
      <c r="E210">
        <v>96</v>
      </c>
      <c r="F210">
        <v>2985079</v>
      </c>
      <c r="J210" t="s">
        <v>277</v>
      </c>
      <c r="L210" s="20" t="s">
        <v>420</v>
      </c>
      <c r="M210" s="20"/>
      <c r="N210" s="20" t="s">
        <v>423</v>
      </c>
      <c r="O210" s="20"/>
    </row>
    <row r="211" spans="2:15" x14ac:dyDescent="0.25">
      <c r="B211" t="s">
        <v>967</v>
      </c>
      <c r="C211">
        <v>12640</v>
      </c>
      <c r="D211">
        <v>13339</v>
      </c>
      <c r="E211">
        <v>167</v>
      </c>
      <c r="F211">
        <v>2662155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2:15" x14ac:dyDescent="0.25">
      <c r="B212" t="s">
        <v>967</v>
      </c>
      <c r="C212">
        <v>12640</v>
      </c>
      <c r="D212">
        <v>13337</v>
      </c>
      <c r="E212">
        <v>98</v>
      </c>
      <c r="F212">
        <v>2479094</v>
      </c>
      <c r="J212" t="s">
        <v>279</v>
      </c>
      <c r="L212">
        <f>MIN(B208:B212)</f>
        <v>0</v>
      </c>
      <c r="M212">
        <f>MAX(C208:C212)</f>
        <v>12640</v>
      </c>
      <c r="N212">
        <f>MIN(D208:D212)</f>
        <v>13337</v>
      </c>
      <c r="O212">
        <f>MAX(D208:D212)</f>
        <v>13339</v>
      </c>
    </row>
    <row r="213" spans="2:15" x14ac:dyDescent="0.25">
      <c r="B213" t="s">
        <v>968</v>
      </c>
      <c r="C213">
        <v>10274</v>
      </c>
      <c r="D213">
        <v>11435</v>
      </c>
      <c r="E213">
        <v>178</v>
      </c>
      <c r="F213">
        <v>3059792</v>
      </c>
      <c r="J213" t="s">
        <v>280</v>
      </c>
    </row>
    <row r="214" spans="2:15" x14ac:dyDescent="0.25">
      <c r="B214" t="s">
        <v>968</v>
      </c>
      <c r="C214">
        <v>10274</v>
      </c>
      <c r="D214">
        <v>11444</v>
      </c>
      <c r="E214">
        <v>176</v>
      </c>
      <c r="F214">
        <v>3359351</v>
      </c>
      <c r="J214" t="s">
        <v>281</v>
      </c>
    </row>
    <row r="215" spans="2:15" x14ac:dyDescent="0.25">
      <c r="B215" t="s">
        <v>968</v>
      </c>
      <c r="C215">
        <v>10274</v>
      </c>
      <c r="D215">
        <v>11440</v>
      </c>
      <c r="E215">
        <v>176</v>
      </c>
      <c r="F215">
        <v>3227924</v>
      </c>
      <c r="J215" t="s">
        <v>282</v>
      </c>
      <c r="L215" s="20" t="s">
        <v>420</v>
      </c>
      <c r="M215" s="20"/>
      <c r="N215" s="20" t="s">
        <v>423</v>
      </c>
      <c r="O215" s="20"/>
    </row>
    <row r="216" spans="2:15" x14ac:dyDescent="0.25">
      <c r="B216" t="s">
        <v>968</v>
      </c>
      <c r="C216">
        <v>10274</v>
      </c>
      <c r="D216">
        <v>11428</v>
      </c>
      <c r="E216">
        <v>153</v>
      </c>
      <c r="F216">
        <v>3230896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2:15" x14ac:dyDescent="0.25">
      <c r="B217" t="s">
        <v>968</v>
      </c>
      <c r="C217">
        <v>10274</v>
      </c>
      <c r="D217">
        <v>11442</v>
      </c>
      <c r="E217">
        <v>143</v>
      </c>
      <c r="F217">
        <v>3051485</v>
      </c>
      <c r="J217" t="s">
        <v>284</v>
      </c>
      <c r="L217">
        <f>MIN(B213:B217)</f>
        <v>0</v>
      </c>
      <c r="M217">
        <f>MAX(C213:C217)</f>
        <v>10274</v>
      </c>
      <c r="N217">
        <f>MIN(D213:D217)</f>
        <v>11428</v>
      </c>
      <c r="O217">
        <f>MAX(D213:D217)</f>
        <v>11444</v>
      </c>
    </row>
    <row r="218" spans="2:15" x14ac:dyDescent="0.25">
      <c r="B218" t="s">
        <v>969</v>
      </c>
      <c r="C218">
        <v>9196</v>
      </c>
      <c r="D218">
        <v>10746</v>
      </c>
      <c r="E218">
        <v>148</v>
      </c>
      <c r="F218">
        <v>2509220</v>
      </c>
      <c r="J218" t="s">
        <v>285</v>
      </c>
    </row>
    <row r="219" spans="2:15" x14ac:dyDescent="0.25">
      <c r="B219" t="s">
        <v>969</v>
      </c>
      <c r="C219">
        <v>9196</v>
      </c>
      <c r="D219">
        <v>10760</v>
      </c>
      <c r="E219">
        <v>172</v>
      </c>
      <c r="F219">
        <v>2645902</v>
      </c>
      <c r="J219" t="s">
        <v>286</v>
      </c>
    </row>
    <row r="220" spans="2:15" x14ac:dyDescent="0.25">
      <c r="B220" t="s">
        <v>969</v>
      </c>
      <c r="C220">
        <v>9196</v>
      </c>
      <c r="D220">
        <v>10747</v>
      </c>
      <c r="E220">
        <v>162</v>
      </c>
      <c r="F220">
        <v>2566042</v>
      </c>
      <c r="J220" t="s">
        <v>287</v>
      </c>
      <c r="L220" s="20" t="s">
        <v>420</v>
      </c>
      <c r="M220" s="20"/>
      <c r="N220" s="20" t="s">
        <v>423</v>
      </c>
      <c r="O220" s="20"/>
    </row>
    <row r="221" spans="2:15" x14ac:dyDescent="0.25">
      <c r="B221" t="s">
        <v>969</v>
      </c>
      <c r="C221">
        <v>9196</v>
      </c>
      <c r="D221">
        <v>10769</v>
      </c>
      <c r="E221">
        <v>127</v>
      </c>
      <c r="F221">
        <v>2601513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2:15" x14ac:dyDescent="0.25">
      <c r="B222" t="s">
        <v>969</v>
      </c>
      <c r="C222">
        <v>9196</v>
      </c>
      <c r="D222">
        <v>10752</v>
      </c>
      <c r="E222">
        <v>176</v>
      </c>
      <c r="F222">
        <v>2467725</v>
      </c>
      <c r="J222" t="s">
        <v>289</v>
      </c>
      <c r="L222">
        <f>MIN(B218:B222)</f>
        <v>0</v>
      </c>
      <c r="M222">
        <f>MAX(C218:C222)</f>
        <v>9196</v>
      </c>
      <c r="N222">
        <f>MIN(D218:D222)</f>
        <v>10746</v>
      </c>
      <c r="O222">
        <f>MAX(D218:D222)</f>
        <v>10769</v>
      </c>
    </row>
    <row r="223" spans="2:15" x14ac:dyDescent="0.25">
      <c r="B223" t="s">
        <v>970</v>
      </c>
      <c r="C223">
        <v>8765</v>
      </c>
      <c r="D223">
        <v>9876</v>
      </c>
      <c r="E223">
        <v>112</v>
      </c>
      <c r="F223">
        <v>2514455</v>
      </c>
      <c r="J223" t="s">
        <v>290</v>
      </c>
    </row>
    <row r="224" spans="2:15" x14ac:dyDescent="0.25">
      <c r="B224" t="s">
        <v>970</v>
      </c>
      <c r="C224">
        <v>8765</v>
      </c>
      <c r="D224">
        <v>9877</v>
      </c>
      <c r="E224">
        <v>154</v>
      </c>
      <c r="F224">
        <v>2480959</v>
      </c>
      <c r="J224" t="s">
        <v>291</v>
      </c>
    </row>
    <row r="225" spans="2:15" x14ac:dyDescent="0.25">
      <c r="B225" t="s">
        <v>970</v>
      </c>
      <c r="C225">
        <v>8765</v>
      </c>
      <c r="D225">
        <v>9884</v>
      </c>
      <c r="E225">
        <v>172</v>
      </c>
      <c r="F225">
        <v>2938970</v>
      </c>
      <c r="J225" t="s">
        <v>292</v>
      </c>
      <c r="L225" s="20" t="s">
        <v>420</v>
      </c>
      <c r="M225" s="20"/>
      <c r="N225" s="20" t="s">
        <v>423</v>
      </c>
      <c r="O225" s="20"/>
    </row>
    <row r="226" spans="2:15" x14ac:dyDescent="0.25">
      <c r="B226" t="s">
        <v>970</v>
      </c>
      <c r="C226">
        <v>8765</v>
      </c>
      <c r="D226">
        <v>9877</v>
      </c>
      <c r="E226">
        <v>155</v>
      </c>
      <c r="F226">
        <v>2456163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2:15" x14ac:dyDescent="0.25">
      <c r="B227" t="s">
        <v>970</v>
      </c>
      <c r="C227">
        <v>8765</v>
      </c>
      <c r="D227">
        <v>9874</v>
      </c>
      <c r="E227">
        <v>171</v>
      </c>
      <c r="F227">
        <v>2734662</v>
      </c>
      <c r="J227" t="s">
        <v>294</v>
      </c>
      <c r="L227">
        <f>MIN(B223:B227)</f>
        <v>0</v>
      </c>
      <c r="M227">
        <f>MAX(C223:C227)</f>
        <v>8765</v>
      </c>
      <c r="N227">
        <f>MIN(D223:D227)</f>
        <v>9874</v>
      </c>
      <c r="O227">
        <f>MAX(D223:D227)</f>
        <v>9884</v>
      </c>
    </row>
    <row r="228" spans="2:15" x14ac:dyDescent="0.25">
      <c r="B228" t="s">
        <v>971</v>
      </c>
      <c r="C228">
        <v>9552</v>
      </c>
      <c r="D228">
        <v>10727</v>
      </c>
      <c r="E228">
        <v>140</v>
      </c>
      <c r="F228">
        <v>2600780</v>
      </c>
      <c r="J228" t="s">
        <v>295</v>
      </c>
    </row>
    <row r="229" spans="2:15" x14ac:dyDescent="0.25">
      <c r="B229" t="s">
        <v>971</v>
      </c>
      <c r="C229">
        <v>9552</v>
      </c>
      <c r="D229">
        <v>10727</v>
      </c>
      <c r="E229">
        <v>180</v>
      </c>
      <c r="F229">
        <v>2716674</v>
      </c>
      <c r="J229" t="s">
        <v>296</v>
      </c>
    </row>
    <row r="230" spans="2:15" x14ac:dyDescent="0.25">
      <c r="B230" t="s">
        <v>971</v>
      </c>
      <c r="C230">
        <v>9552</v>
      </c>
      <c r="D230">
        <v>10728</v>
      </c>
      <c r="E230">
        <v>179</v>
      </c>
      <c r="F230">
        <v>2542140</v>
      </c>
      <c r="J230" t="s">
        <v>297</v>
      </c>
      <c r="L230" s="20" t="s">
        <v>420</v>
      </c>
      <c r="M230" s="20"/>
      <c r="N230" s="20" t="s">
        <v>423</v>
      </c>
      <c r="O230" s="20"/>
    </row>
    <row r="231" spans="2:15" x14ac:dyDescent="0.25">
      <c r="B231" t="s">
        <v>971</v>
      </c>
      <c r="C231">
        <v>9552</v>
      </c>
      <c r="D231">
        <v>10726</v>
      </c>
      <c r="E231">
        <v>172</v>
      </c>
      <c r="F231">
        <v>2554230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2:15" x14ac:dyDescent="0.25">
      <c r="B232" t="s">
        <v>971</v>
      </c>
      <c r="C232">
        <v>9552</v>
      </c>
      <c r="D232">
        <v>10729</v>
      </c>
      <c r="E232">
        <v>127</v>
      </c>
      <c r="F232">
        <v>2954953</v>
      </c>
      <c r="J232" t="s">
        <v>299</v>
      </c>
      <c r="L232">
        <f>MIN(B228:B232)</f>
        <v>0</v>
      </c>
      <c r="M232">
        <f>MAX(C228:C232)</f>
        <v>9552</v>
      </c>
      <c r="N232">
        <f>MIN(D228:D232)</f>
        <v>10726</v>
      </c>
      <c r="O232">
        <f>MAX(D228:D232)</f>
        <v>10729</v>
      </c>
    </row>
    <row r="233" spans="2:15" x14ac:dyDescent="0.25">
      <c r="B233" t="s">
        <v>972</v>
      </c>
      <c r="C233">
        <v>11240</v>
      </c>
      <c r="D233">
        <v>12164</v>
      </c>
      <c r="E233">
        <v>170</v>
      </c>
      <c r="F233">
        <v>2361524</v>
      </c>
      <c r="J233" t="s">
        <v>300</v>
      </c>
    </row>
    <row r="234" spans="2:15" x14ac:dyDescent="0.25">
      <c r="B234" t="s">
        <v>972</v>
      </c>
      <c r="C234">
        <v>11240</v>
      </c>
      <c r="D234">
        <v>12168</v>
      </c>
      <c r="E234">
        <v>174</v>
      </c>
      <c r="F234">
        <v>2424044</v>
      </c>
      <c r="J234" t="s">
        <v>301</v>
      </c>
    </row>
    <row r="235" spans="2:15" x14ac:dyDescent="0.25">
      <c r="B235" t="s">
        <v>972</v>
      </c>
      <c r="C235">
        <v>11240</v>
      </c>
      <c r="D235">
        <v>12167</v>
      </c>
      <c r="E235">
        <v>169</v>
      </c>
      <c r="F235">
        <v>2446299</v>
      </c>
      <c r="J235" t="s">
        <v>302</v>
      </c>
      <c r="L235" s="20" t="s">
        <v>420</v>
      </c>
      <c r="M235" s="20"/>
      <c r="N235" s="20" t="s">
        <v>423</v>
      </c>
      <c r="O235" s="20"/>
    </row>
    <row r="236" spans="2:15" x14ac:dyDescent="0.25">
      <c r="B236" t="s">
        <v>972</v>
      </c>
      <c r="C236">
        <v>11240</v>
      </c>
      <c r="D236">
        <v>12164</v>
      </c>
      <c r="E236">
        <v>173</v>
      </c>
      <c r="F236">
        <v>2711889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2:15" x14ac:dyDescent="0.25">
      <c r="B237" t="s">
        <v>972</v>
      </c>
      <c r="C237">
        <v>11240</v>
      </c>
      <c r="D237">
        <v>12165</v>
      </c>
      <c r="E237">
        <v>163</v>
      </c>
      <c r="F237">
        <v>2687832</v>
      </c>
      <c r="J237" t="s">
        <v>304</v>
      </c>
      <c r="L237">
        <f>MIN(B233:B237)</f>
        <v>0</v>
      </c>
      <c r="M237">
        <f>MAX(C233:C237)</f>
        <v>11240</v>
      </c>
      <c r="N237">
        <f>MIN(D233:D237)</f>
        <v>12164</v>
      </c>
      <c r="O237">
        <f>MAX(D233:D237)</f>
        <v>12168</v>
      </c>
    </row>
    <row r="238" spans="2:15" x14ac:dyDescent="0.25">
      <c r="B238" t="s">
        <v>973</v>
      </c>
      <c r="C238">
        <v>10806</v>
      </c>
      <c r="D238">
        <v>11766</v>
      </c>
      <c r="E238">
        <v>112</v>
      </c>
      <c r="F238">
        <v>2381169</v>
      </c>
      <c r="J238" t="s">
        <v>305</v>
      </c>
    </row>
    <row r="239" spans="2:15" x14ac:dyDescent="0.25">
      <c r="B239" t="s">
        <v>973</v>
      </c>
      <c r="C239">
        <v>10806</v>
      </c>
      <c r="D239">
        <v>11761</v>
      </c>
      <c r="E239">
        <v>130</v>
      </c>
      <c r="F239">
        <v>2421593</v>
      </c>
      <c r="J239" t="s">
        <v>306</v>
      </c>
    </row>
    <row r="240" spans="2:15" x14ac:dyDescent="0.25">
      <c r="B240" t="s">
        <v>973</v>
      </c>
      <c r="C240">
        <v>10806</v>
      </c>
      <c r="D240">
        <v>11763</v>
      </c>
      <c r="E240">
        <v>163</v>
      </c>
      <c r="F240">
        <v>2414095</v>
      </c>
      <c r="J240" t="s">
        <v>307</v>
      </c>
      <c r="L240" s="20" t="s">
        <v>420</v>
      </c>
      <c r="M240" s="20"/>
      <c r="N240" s="20" t="s">
        <v>423</v>
      </c>
      <c r="O240" s="20"/>
    </row>
    <row r="241" spans="2:15" x14ac:dyDescent="0.25">
      <c r="B241" t="s">
        <v>973</v>
      </c>
      <c r="C241">
        <v>10806</v>
      </c>
      <c r="D241">
        <v>11761</v>
      </c>
      <c r="E241">
        <v>168</v>
      </c>
      <c r="F241">
        <v>2388077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2:15" x14ac:dyDescent="0.25">
      <c r="B242" t="s">
        <v>973</v>
      </c>
      <c r="C242">
        <v>10806</v>
      </c>
      <c r="D242">
        <v>11761</v>
      </c>
      <c r="E242">
        <v>151</v>
      </c>
      <c r="F242">
        <v>2403556</v>
      </c>
      <c r="J242" t="s">
        <v>309</v>
      </c>
      <c r="L242">
        <f>MIN(B238:B242)</f>
        <v>0</v>
      </c>
      <c r="M242">
        <f>MAX(C238:C242)</f>
        <v>10806</v>
      </c>
      <c r="N242">
        <f>MIN(D238:D242)</f>
        <v>11761</v>
      </c>
      <c r="O242">
        <f>MAX(D238:D242)</f>
        <v>11766</v>
      </c>
    </row>
    <row r="243" spans="2:15" x14ac:dyDescent="0.25">
      <c r="B243" t="s">
        <v>974</v>
      </c>
      <c r="C243">
        <v>8522</v>
      </c>
      <c r="D243">
        <v>10347</v>
      </c>
      <c r="E243">
        <v>166</v>
      </c>
      <c r="F243">
        <v>2829400</v>
      </c>
      <c r="J243" t="s">
        <v>310</v>
      </c>
    </row>
    <row r="244" spans="2:15" x14ac:dyDescent="0.25">
      <c r="B244" t="s">
        <v>974</v>
      </c>
      <c r="C244">
        <v>8522</v>
      </c>
      <c r="D244">
        <v>10362</v>
      </c>
      <c r="E244">
        <v>137</v>
      </c>
      <c r="F244">
        <v>3054591</v>
      </c>
      <c r="J244" t="s">
        <v>311</v>
      </c>
    </row>
    <row r="245" spans="2:15" x14ac:dyDescent="0.25">
      <c r="B245" t="s">
        <v>974</v>
      </c>
      <c r="C245">
        <v>8522</v>
      </c>
      <c r="D245">
        <v>10362</v>
      </c>
      <c r="E245">
        <v>167</v>
      </c>
      <c r="F245">
        <v>3245395</v>
      </c>
      <c r="J245" t="s">
        <v>312</v>
      </c>
      <c r="L245" s="20" t="s">
        <v>420</v>
      </c>
      <c r="M245" s="20"/>
      <c r="N245" s="20" t="s">
        <v>423</v>
      </c>
      <c r="O245" s="20"/>
    </row>
    <row r="246" spans="2:15" x14ac:dyDescent="0.25">
      <c r="B246" t="s">
        <v>974</v>
      </c>
      <c r="C246">
        <v>8522</v>
      </c>
      <c r="D246">
        <v>10371</v>
      </c>
      <c r="E246">
        <v>179</v>
      </c>
      <c r="F246">
        <v>2787758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2:15" x14ac:dyDescent="0.25">
      <c r="B247" t="s">
        <v>974</v>
      </c>
      <c r="C247">
        <v>8522</v>
      </c>
      <c r="D247">
        <v>10346</v>
      </c>
      <c r="E247">
        <v>157</v>
      </c>
      <c r="F247">
        <v>2604148</v>
      </c>
      <c r="J247" t="s">
        <v>314</v>
      </c>
      <c r="L247">
        <f>MIN(B243:B247)</f>
        <v>0</v>
      </c>
      <c r="M247">
        <f>MAX(C243:C247)</f>
        <v>8522</v>
      </c>
      <c r="N247">
        <f>MIN(D243:D247)</f>
        <v>10346</v>
      </c>
      <c r="O247">
        <f>MAX(D243:D247)</f>
        <v>10371</v>
      </c>
    </row>
    <row r="248" spans="2:15" x14ac:dyDescent="0.25">
      <c r="B248" t="s">
        <v>975</v>
      </c>
      <c r="C248">
        <v>10520</v>
      </c>
      <c r="D248">
        <v>11803</v>
      </c>
      <c r="E248">
        <v>144</v>
      </c>
      <c r="F248">
        <v>2698327</v>
      </c>
      <c r="J248" t="s">
        <v>315</v>
      </c>
    </row>
    <row r="249" spans="2:15" x14ac:dyDescent="0.25">
      <c r="B249" t="s">
        <v>975</v>
      </c>
      <c r="C249">
        <v>10520</v>
      </c>
      <c r="D249">
        <v>11793</v>
      </c>
      <c r="E249">
        <v>132</v>
      </c>
      <c r="F249">
        <v>2742434</v>
      </c>
      <c r="J249" t="s">
        <v>316</v>
      </c>
    </row>
    <row r="250" spans="2:15" x14ac:dyDescent="0.25">
      <c r="B250" t="s">
        <v>975</v>
      </c>
      <c r="C250">
        <v>10520</v>
      </c>
      <c r="D250">
        <v>11799</v>
      </c>
      <c r="E250">
        <v>149</v>
      </c>
      <c r="F250">
        <v>2776984</v>
      </c>
      <c r="J250" t="s">
        <v>317</v>
      </c>
      <c r="L250" s="20" t="s">
        <v>420</v>
      </c>
      <c r="M250" s="20"/>
      <c r="N250" s="20" t="s">
        <v>423</v>
      </c>
      <c r="O250" s="20"/>
    </row>
    <row r="251" spans="2:15" x14ac:dyDescent="0.25">
      <c r="B251" t="s">
        <v>975</v>
      </c>
      <c r="C251">
        <v>10520</v>
      </c>
      <c r="D251">
        <v>11811</v>
      </c>
      <c r="E251">
        <v>167</v>
      </c>
      <c r="F251">
        <v>2717545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2:15" x14ac:dyDescent="0.25">
      <c r="B252" t="s">
        <v>975</v>
      </c>
      <c r="C252">
        <v>10520</v>
      </c>
      <c r="D252">
        <v>11807</v>
      </c>
      <c r="E252">
        <v>135</v>
      </c>
      <c r="F252">
        <v>2602268</v>
      </c>
      <c r="J252" t="s">
        <v>319</v>
      </c>
      <c r="L252">
        <f>MIN(B248:B252)</f>
        <v>0</v>
      </c>
      <c r="M252">
        <f>MAX(C248:C252)</f>
        <v>10520</v>
      </c>
      <c r="N252">
        <f>MIN(D248:D252)</f>
        <v>11793</v>
      </c>
      <c r="O252">
        <f>MAX(D248:D252)</f>
        <v>11811</v>
      </c>
    </row>
    <row r="253" spans="2:15" x14ac:dyDescent="0.25">
      <c r="B253" t="s">
        <v>976</v>
      </c>
      <c r="C253">
        <v>9833</v>
      </c>
      <c r="D253">
        <v>10830</v>
      </c>
      <c r="E253">
        <v>167</v>
      </c>
      <c r="F253">
        <v>3099681</v>
      </c>
      <c r="J253" t="s">
        <v>320</v>
      </c>
    </row>
    <row r="254" spans="2:15" x14ac:dyDescent="0.25">
      <c r="B254" t="s">
        <v>976</v>
      </c>
      <c r="C254">
        <v>9833</v>
      </c>
      <c r="D254">
        <v>10848</v>
      </c>
      <c r="E254">
        <v>161</v>
      </c>
      <c r="F254">
        <v>2723637</v>
      </c>
      <c r="J254" t="s">
        <v>321</v>
      </c>
    </row>
    <row r="255" spans="2:15" x14ac:dyDescent="0.25">
      <c r="B255" t="s">
        <v>976</v>
      </c>
      <c r="C255">
        <v>9833</v>
      </c>
      <c r="D255">
        <v>10828</v>
      </c>
      <c r="E255">
        <v>142</v>
      </c>
      <c r="F255">
        <v>2765311</v>
      </c>
      <c r="J255" t="s">
        <v>322</v>
      </c>
      <c r="L255" s="20" t="s">
        <v>420</v>
      </c>
      <c r="M255" s="20"/>
      <c r="N255" s="20" t="s">
        <v>423</v>
      </c>
      <c r="O255" s="20"/>
    </row>
    <row r="256" spans="2:15" x14ac:dyDescent="0.25">
      <c r="B256" t="s">
        <v>976</v>
      </c>
      <c r="C256">
        <v>9833</v>
      </c>
      <c r="D256">
        <v>10836</v>
      </c>
      <c r="E256">
        <v>178</v>
      </c>
      <c r="F256">
        <v>2953626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2:15" x14ac:dyDescent="0.25">
      <c r="B257" t="s">
        <v>976</v>
      </c>
      <c r="C257">
        <v>9833</v>
      </c>
      <c r="D257">
        <v>10847</v>
      </c>
      <c r="E257">
        <v>138</v>
      </c>
      <c r="F257">
        <v>2782305</v>
      </c>
      <c r="J257" t="s">
        <v>324</v>
      </c>
      <c r="L257">
        <f>MIN(B253:B257)</f>
        <v>0</v>
      </c>
      <c r="M257">
        <f>MAX(C253:C257)</f>
        <v>9833</v>
      </c>
      <c r="N257">
        <f>MIN(D253:D257)</f>
        <v>10828</v>
      </c>
      <c r="O257">
        <f>MAX(D253:D257)</f>
        <v>10848</v>
      </c>
    </row>
    <row r="258" spans="2:15" x14ac:dyDescent="0.25">
      <c r="B258" t="s">
        <v>977</v>
      </c>
      <c r="C258">
        <v>11779</v>
      </c>
      <c r="D258">
        <v>12601</v>
      </c>
      <c r="E258">
        <v>171</v>
      </c>
      <c r="F258">
        <v>2574930</v>
      </c>
      <c r="J258" t="s">
        <v>325</v>
      </c>
    </row>
    <row r="259" spans="2:15" x14ac:dyDescent="0.25">
      <c r="B259" t="s">
        <v>977</v>
      </c>
      <c r="C259">
        <v>11779</v>
      </c>
      <c r="D259">
        <v>12597</v>
      </c>
      <c r="E259">
        <v>174</v>
      </c>
      <c r="F259">
        <v>2779672</v>
      </c>
      <c r="J259" t="s">
        <v>326</v>
      </c>
    </row>
    <row r="260" spans="2:15" x14ac:dyDescent="0.25">
      <c r="B260" t="s">
        <v>977</v>
      </c>
      <c r="C260">
        <v>11779</v>
      </c>
      <c r="D260">
        <v>12590</v>
      </c>
      <c r="E260">
        <v>172</v>
      </c>
      <c r="F260">
        <v>2536870</v>
      </c>
      <c r="J260" t="s">
        <v>327</v>
      </c>
      <c r="L260" s="20" t="s">
        <v>420</v>
      </c>
      <c r="M260" s="20"/>
      <c r="N260" s="20" t="s">
        <v>423</v>
      </c>
      <c r="O260" s="20"/>
    </row>
    <row r="261" spans="2:15" x14ac:dyDescent="0.25">
      <c r="B261" t="s">
        <v>977</v>
      </c>
      <c r="C261">
        <v>11779</v>
      </c>
      <c r="D261">
        <v>12598</v>
      </c>
      <c r="E261">
        <v>127</v>
      </c>
      <c r="F261">
        <v>2655404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2:15" x14ac:dyDescent="0.25">
      <c r="B262" t="s">
        <v>977</v>
      </c>
      <c r="C262">
        <v>11779</v>
      </c>
      <c r="D262">
        <v>12599</v>
      </c>
      <c r="E262">
        <v>177</v>
      </c>
      <c r="F262">
        <v>2450479</v>
      </c>
      <c r="J262" t="s">
        <v>329</v>
      </c>
      <c r="L262">
        <f>MIN(B258:B262)</f>
        <v>0</v>
      </c>
      <c r="M262">
        <f>MAX(C258:C262)</f>
        <v>11779</v>
      </c>
      <c r="N262">
        <f>MIN(D258:D262)</f>
        <v>12590</v>
      </c>
      <c r="O262">
        <f>MAX(D258:D262)</f>
        <v>12601</v>
      </c>
    </row>
    <row r="263" spans="2:15" x14ac:dyDescent="0.25">
      <c r="B263" t="s">
        <v>978</v>
      </c>
      <c r="C263">
        <v>10981</v>
      </c>
      <c r="D263">
        <v>11965</v>
      </c>
      <c r="E263">
        <v>151</v>
      </c>
      <c r="F263">
        <v>2773653</v>
      </c>
      <c r="J263" t="s">
        <v>330</v>
      </c>
    </row>
    <row r="264" spans="2:15" x14ac:dyDescent="0.25">
      <c r="B264" t="s">
        <v>978</v>
      </c>
      <c r="C264">
        <v>10981</v>
      </c>
      <c r="D264">
        <v>11961</v>
      </c>
      <c r="E264">
        <v>166</v>
      </c>
      <c r="F264">
        <v>2478691</v>
      </c>
      <c r="J264" t="s">
        <v>331</v>
      </c>
    </row>
    <row r="265" spans="2:15" x14ac:dyDescent="0.25">
      <c r="B265" t="s">
        <v>978</v>
      </c>
      <c r="C265">
        <v>10981</v>
      </c>
      <c r="D265">
        <v>11964</v>
      </c>
      <c r="E265">
        <v>175</v>
      </c>
      <c r="F265">
        <v>2440988</v>
      </c>
      <c r="J265" t="s">
        <v>332</v>
      </c>
      <c r="L265" s="20" t="s">
        <v>420</v>
      </c>
      <c r="M265" s="20"/>
      <c r="N265" s="20" t="s">
        <v>423</v>
      </c>
      <c r="O265" s="20"/>
    </row>
    <row r="266" spans="2:15" x14ac:dyDescent="0.25">
      <c r="B266" t="s">
        <v>978</v>
      </c>
      <c r="C266">
        <v>10981</v>
      </c>
      <c r="D266">
        <v>11966</v>
      </c>
      <c r="E266">
        <v>176</v>
      </c>
      <c r="F266">
        <v>2453269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2:15" x14ac:dyDescent="0.25">
      <c r="B267" t="s">
        <v>978</v>
      </c>
      <c r="C267">
        <v>10981</v>
      </c>
      <c r="D267">
        <v>11964</v>
      </c>
      <c r="E267">
        <v>154</v>
      </c>
      <c r="F267">
        <v>2588469</v>
      </c>
      <c r="J267" t="s">
        <v>334</v>
      </c>
      <c r="L267">
        <f>MIN(B263:B267)</f>
        <v>0</v>
      </c>
      <c r="M267">
        <f>MAX(C263:C267)</f>
        <v>10981</v>
      </c>
      <c r="N267">
        <f>MIN(D263:D267)</f>
        <v>11961</v>
      </c>
      <c r="O267">
        <f>MAX(D263:D267)</f>
        <v>11966</v>
      </c>
    </row>
    <row r="268" spans="2:15" x14ac:dyDescent="0.25">
      <c r="B268" t="s">
        <v>979</v>
      </c>
      <c r="C268">
        <v>10627</v>
      </c>
      <c r="D268">
        <v>11538</v>
      </c>
      <c r="E268">
        <v>148</v>
      </c>
      <c r="F268">
        <v>2686603</v>
      </c>
      <c r="J268" t="s">
        <v>335</v>
      </c>
    </row>
    <row r="269" spans="2:15" x14ac:dyDescent="0.25">
      <c r="B269" t="s">
        <v>979</v>
      </c>
      <c r="C269">
        <v>10627</v>
      </c>
      <c r="D269">
        <v>11535</v>
      </c>
      <c r="E269">
        <v>173</v>
      </c>
      <c r="F269">
        <v>2715091</v>
      </c>
      <c r="J269" t="s">
        <v>336</v>
      </c>
    </row>
    <row r="270" spans="2:15" x14ac:dyDescent="0.25">
      <c r="B270" t="s">
        <v>979</v>
      </c>
      <c r="C270">
        <v>10627</v>
      </c>
      <c r="D270">
        <v>11531</v>
      </c>
      <c r="E270">
        <v>179</v>
      </c>
      <c r="F270">
        <v>2803646</v>
      </c>
      <c r="J270" t="s">
        <v>337</v>
      </c>
      <c r="L270" s="20" t="s">
        <v>420</v>
      </c>
      <c r="M270" s="20"/>
      <c r="N270" s="20" t="s">
        <v>423</v>
      </c>
      <c r="O270" s="20"/>
    </row>
    <row r="271" spans="2:15" x14ac:dyDescent="0.25">
      <c r="B271" t="s">
        <v>979</v>
      </c>
      <c r="C271">
        <v>10627</v>
      </c>
      <c r="D271">
        <v>11538</v>
      </c>
      <c r="E271">
        <v>160</v>
      </c>
      <c r="F271">
        <v>2781553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2:15" x14ac:dyDescent="0.25">
      <c r="B272" t="s">
        <v>979</v>
      </c>
      <c r="C272">
        <v>10627</v>
      </c>
      <c r="D272">
        <v>11532</v>
      </c>
      <c r="E272">
        <v>133</v>
      </c>
      <c r="F272">
        <v>2664070</v>
      </c>
      <c r="J272" t="s">
        <v>339</v>
      </c>
      <c r="L272">
        <f>MIN(B268:B272)</f>
        <v>0</v>
      </c>
      <c r="M272">
        <f>MAX(C268:C272)</f>
        <v>10627</v>
      </c>
      <c r="N272">
        <f>MIN(D268:D272)</f>
        <v>11531</v>
      </c>
      <c r="O272">
        <f>MAX(D268:D272)</f>
        <v>11538</v>
      </c>
    </row>
    <row r="273" spans="2:15" x14ac:dyDescent="0.25">
      <c r="B273" t="s">
        <v>980</v>
      </c>
      <c r="C273">
        <v>9478</v>
      </c>
      <c r="D273">
        <v>11166</v>
      </c>
      <c r="E273">
        <v>175</v>
      </c>
      <c r="F273">
        <v>3137747</v>
      </c>
      <c r="J273" t="s">
        <v>340</v>
      </c>
    </row>
    <row r="274" spans="2:15" x14ac:dyDescent="0.25">
      <c r="B274" t="s">
        <v>980</v>
      </c>
      <c r="C274">
        <v>9478</v>
      </c>
      <c r="D274">
        <v>11169</v>
      </c>
      <c r="E274">
        <v>172</v>
      </c>
      <c r="F274">
        <v>3387040</v>
      </c>
      <c r="J274" t="s">
        <v>341</v>
      </c>
    </row>
    <row r="275" spans="2:15" x14ac:dyDescent="0.25">
      <c r="B275" t="s">
        <v>980</v>
      </c>
      <c r="C275">
        <v>9478</v>
      </c>
      <c r="D275">
        <v>11182</v>
      </c>
      <c r="E275">
        <v>174</v>
      </c>
      <c r="F275">
        <v>3216209</v>
      </c>
      <c r="J275" t="s">
        <v>342</v>
      </c>
      <c r="L275" s="20" t="s">
        <v>420</v>
      </c>
      <c r="M275" s="20"/>
      <c r="N275" s="20" t="s">
        <v>423</v>
      </c>
      <c r="O275" s="20"/>
    </row>
    <row r="276" spans="2:15" x14ac:dyDescent="0.25">
      <c r="B276" t="s">
        <v>980</v>
      </c>
      <c r="C276">
        <v>9478</v>
      </c>
      <c r="D276">
        <v>11193</v>
      </c>
      <c r="E276">
        <v>177</v>
      </c>
      <c r="F276">
        <v>3101213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2:15" x14ac:dyDescent="0.25">
      <c r="B277" t="s">
        <v>980</v>
      </c>
      <c r="C277">
        <v>9478</v>
      </c>
      <c r="D277">
        <v>11191</v>
      </c>
      <c r="E277">
        <v>163</v>
      </c>
      <c r="F277">
        <v>2935706</v>
      </c>
      <c r="J277" t="s">
        <v>344</v>
      </c>
      <c r="L277">
        <f>MIN(B273:B277)</f>
        <v>0</v>
      </c>
      <c r="M277">
        <f>MAX(C273:C277)</f>
        <v>9478</v>
      </c>
      <c r="N277">
        <f>MIN(D273:D277)</f>
        <v>11166</v>
      </c>
      <c r="O277">
        <f>MAX(D273:D277)</f>
        <v>11193</v>
      </c>
    </row>
    <row r="278" spans="2:15" x14ac:dyDescent="0.25">
      <c r="B278" t="s">
        <v>981</v>
      </c>
      <c r="C278">
        <v>10602</v>
      </c>
      <c r="D278">
        <v>11721</v>
      </c>
      <c r="E278">
        <v>180</v>
      </c>
      <c r="F278">
        <v>2641049</v>
      </c>
      <c r="J278" t="s">
        <v>345</v>
      </c>
    </row>
    <row r="279" spans="2:15" x14ac:dyDescent="0.25">
      <c r="B279" t="s">
        <v>981</v>
      </c>
      <c r="C279">
        <v>10602</v>
      </c>
      <c r="D279">
        <v>11729</v>
      </c>
      <c r="E279">
        <v>171</v>
      </c>
      <c r="F279">
        <v>2189407</v>
      </c>
      <c r="J279" t="s">
        <v>346</v>
      </c>
    </row>
    <row r="280" spans="2:15" x14ac:dyDescent="0.25">
      <c r="B280" t="s">
        <v>981</v>
      </c>
      <c r="C280">
        <v>10602</v>
      </c>
      <c r="D280">
        <v>11724</v>
      </c>
      <c r="E280">
        <v>175</v>
      </c>
      <c r="F280">
        <v>2558446</v>
      </c>
      <c r="J280" t="s">
        <v>347</v>
      </c>
      <c r="L280" s="20" t="s">
        <v>420</v>
      </c>
      <c r="M280" s="20"/>
      <c r="N280" s="20" t="s">
        <v>423</v>
      </c>
      <c r="O280" s="20"/>
    </row>
    <row r="281" spans="2:15" x14ac:dyDescent="0.25">
      <c r="B281" t="s">
        <v>981</v>
      </c>
      <c r="C281">
        <v>10602</v>
      </c>
      <c r="D281">
        <v>11731</v>
      </c>
      <c r="E281">
        <v>165</v>
      </c>
      <c r="F281">
        <v>2567596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2:15" x14ac:dyDescent="0.25">
      <c r="B282" t="s">
        <v>981</v>
      </c>
      <c r="C282">
        <v>10602</v>
      </c>
      <c r="D282">
        <v>11722</v>
      </c>
      <c r="E282">
        <v>165</v>
      </c>
      <c r="F282">
        <v>2297103</v>
      </c>
      <c r="J282" t="s">
        <v>349</v>
      </c>
      <c r="L282">
        <f>MIN(B278:B282)</f>
        <v>0</v>
      </c>
      <c r="M282">
        <f>MAX(C278:C282)</f>
        <v>10602</v>
      </c>
      <c r="N282">
        <f>MIN(D278:D282)</f>
        <v>11721</v>
      </c>
      <c r="O282">
        <f>MAX(D278:D282)</f>
        <v>11731</v>
      </c>
    </row>
    <row r="283" spans="2:15" x14ac:dyDescent="0.25">
      <c r="B283" t="s">
        <v>982</v>
      </c>
      <c r="C283">
        <v>12300</v>
      </c>
      <c r="D283">
        <v>13166</v>
      </c>
      <c r="E283">
        <v>172</v>
      </c>
      <c r="F283">
        <v>2504052</v>
      </c>
      <c r="J283" t="s">
        <v>350</v>
      </c>
    </row>
    <row r="284" spans="2:15" x14ac:dyDescent="0.25">
      <c r="B284" t="s">
        <v>982</v>
      </c>
      <c r="C284">
        <v>12300</v>
      </c>
      <c r="D284">
        <v>13160</v>
      </c>
      <c r="E284">
        <v>161</v>
      </c>
      <c r="F284">
        <v>2474796</v>
      </c>
      <c r="J284" t="s">
        <v>351</v>
      </c>
    </row>
    <row r="285" spans="2:15" x14ac:dyDescent="0.25">
      <c r="B285" t="s">
        <v>982</v>
      </c>
      <c r="C285">
        <v>12300</v>
      </c>
      <c r="D285">
        <v>13155</v>
      </c>
      <c r="E285">
        <v>149</v>
      </c>
      <c r="F285">
        <v>2551947</v>
      </c>
      <c r="J285" t="s">
        <v>352</v>
      </c>
      <c r="L285" s="20" t="s">
        <v>420</v>
      </c>
      <c r="M285" s="20"/>
      <c r="N285" s="20" t="s">
        <v>423</v>
      </c>
      <c r="O285" s="20"/>
    </row>
    <row r="286" spans="2:15" x14ac:dyDescent="0.25">
      <c r="B286" t="s">
        <v>982</v>
      </c>
      <c r="C286">
        <v>12300</v>
      </c>
      <c r="D286">
        <v>13155</v>
      </c>
      <c r="E286">
        <v>142</v>
      </c>
      <c r="F286">
        <v>2436045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2:15" x14ac:dyDescent="0.25">
      <c r="B287" t="s">
        <v>982</v>
      </c>
      <c r="C287">
        <v>12300</v>
      </c>
      <c r="D287">
        <v>13160</v>
      </c>
      <c r="E287">
        <v>158</v>
      </c>
      <c r="F287">
        <v>2454430</v>
      </c>
      <c r="J287" t="s">
        <v>354</v>
      </c>
      <c r="L287">
        <f>MIN(B283:B287)</f>
        <v>0</v>
      </c>
      <c r="M287">
        <f>MAX(C283:C287)</f>
        <v>12300</v>
      </c>
      <c r="N287">
        <f>MIN(D283:D287)</f>
        <v>13155</v>
      </c>
      <c r="O287">
        <f>MAX(D283:D287)</f>
        <v>13166</v>
      </c>
    </row>
    <row r="288" spans="2:15" x14ac:dyDescent="0.25">
      <c r="B288" t="s">
        <v>983</v>
      </c>
      <c r="C288">
        <v>10547</v>
      </c>
      <c r="D288">
        <v>11816</v>
      </c>
      <c r="E288">
        <v>164</v>
      </c>
      <c r="F288">
        <v>2819888</v>
      </c>
      <c r="J288" t="s">
        <v>355</v>
      </c>
    </row>
    <row r="289" spans="2:15" x14ac:dyDescent="0.25">
      <c r="B289" t="s">
        <v>983</v>
      </c>
      <c r="C289">
        <v>10547</v>
      </c>
      <c r="D289">
        <v>11813</v>
      </c>
      <c r="E289">
        <v>148</v>
      </c>
      <c r="F289">
        <v>2465613</v>
      </c>
      <c r="J289" t="s">
        <v>356</v>
      </c>
    </row>
    <row r="290" spans="2:15" x14ac:dyDescent="0.25">
      <c r="B290" t="s">
        <v>983</v>
      </c>
      <c r="C290">
        <v>10547</v>
      </c>
      <c r="D290">
        <v>11807</v>
      </c>
      <c r="E290">
        <v>173</v>
      </c>
      <c r="F290">
        <v>2793809</v>
      </c>
      <c r="J290" t="s">
        <v>357</v>
      </c>
      <c r="L290" s="20" t="s">
        <v>420</v>
      </c>
      <c r="M290" s="20"/>
      <c r="N290" s="20" t="s">
        <v>423</v>
      </c>
      <c r="O290" s="20"/>
    </row>
    <row r="291" spans="2:15" x14ac:dyDescent="0.25">
      <c r="B291" t="s">
        <v>983</v>
      </c>
      <c r="C291">
        <v>10547</v>
      </c>
      <c r="D291">
        <v>11813</v>
      </c>
      <c r="E291">
        <v>173</v>
      </c>
      <c r="F291">
        <v>2995544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2:15" x14ac:dyDescent="0.25">
      <c r="B292" t="s">
        <v>983</v>
      </c>
      <c r="C292">
        <v>10547</v>
      </c>
      <c r="D292">
        <v>11812</v>
      </c>
      <c r="E292">
        <v>172</v>
      </c>
      <c r="F292">
        <v>2789332</v>
      </c>
      <c r="J292" t="s">
        <v>359</v>
      </c>
      <c r="L292">
        <f>MIN(B288:B292)</f>
        <v>0</v>
      </c>
      <c r="M292">
        <f>MAX(C288:C292)</f>
        <v>10547</v>
      </c>
      <c r="N292">
        <f>MIN(D288:D292)</f>
        <v>11807</v>
      </c>
      <c r="O292">
        <f>MAX(D288:D292)</f>
        <v>11816</v>
      </c>
    </row>
    <row r="293" spans="2:15" x14ac:dyDescent="0.25">
      <c r="B293" t="s">
        <v>984</v>
      </c>
      <c r="C293">
        <v>10689</v>
      </c>
      <c r="D293">
        <v>11927</v>
      </c>
      <c r="E293">
        <v>178</v>
      </c>
      <c r="F293">
        <v>2800409</v>
      </c>
      <c r="J293" t="s">
        <v>360</v>
      </c>
    </row>
    <row r="294" spans="2:15" x14ac:dyDescent="0.25">
      <c r="B294" t="s">
        <v>984</v>
      </c>
      <c r="C294">
        <v>10689</v>
      </c>
      <c r="D294">
        <v>11927</v>
      </c>
      <c r="E294">
        <v>158</v>
      </c>
      <c r="F294">
        <v>2649390</v>
      </c>
      <c r="J294" t="s">
        <v>361</v>
      </c>
    </row>
    <row r="295" spans="2:15" x14ac:dyDescent="0.25">
      <c r="B295" t="s">
        <v>984</v>
      </c>
      <c r="C295">
        <v>10689</v>
      </c>
      <c r="D295">
        <v>11927</v>
      </c>
      <c r="E295">
        <v>142</v>
      </c>
      <c r="F295">
        <v>2787200</v>
      </c>
      <c r="J295" t="s">
        <v>362</v>
      </c>
      <c r="L295" s="20" t="s">
        <v>420</v>
      </c>
      <c r="M295" s="20"/>
      <c r="N295" s="20" t="s">
        <v>423</v>
      </c>
      <c r="O295" s="20"/>
    </row>
    <row r="296" spans="2:15" x14ac:dyDescent="0.25">
      <c r="B296" t="s">
        <v>984</v>
      </c>
      <c r="C296">
        <v>10689</v>
      </c>
      <c r="D296">
        <v>11927</v>
      </c>
      <c r="E296">
        <v>159</v>
      </c>
      <c r="F296">
        <v>3075977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2:15" x14ac:dyDescent="0.25">
      <c r="B297" t="s">
        <v>984</v>
      </c>
      <c r="C297">
        <v>10689</v>
      </c>
      <c r="D297">
        <v>11940</v>
      </c>
      <c r="E297">
        <v>179</v>
      </c>
      <c r="F297">
        <v>3375685</v>
      </c>
      <c r="J297" t="s">
        <v>364</v>
      </c>
      <c r="L297">
        <f>MIN(B293:B297)</f>
        <v>0</v>
      </c>
      <c r="M297">
        <f>MAX(C293:C297)</f>
        <v>10689</v>
      </c>
      <c r="N297">
        <f>MIN(D293:D297)</f>
        <v>11927</v>
      </c>
      <c r="O297">
        <f>MAX(D293:D297)</f>
        <v>11940</v>
      </c>
    </row>
    <row r="298" spans="2:15" x14ac:dyDescent="0.25">
      <c r="B298" t="s">
        <v>985</v>
      </c>
      <c r="C298">
        <v>9862</v>
      </c>
      <c r="D298">
        <v>11116</v>
      </c>
      <c r="E298">
        <v>82</v>
      </c>
      <c r="F298">
        <v>2668666</v>
      </c>
      <c r="J298" t="s">
        <v>365</v>
      </c>
    </row>
    <row r="299" spans="2:15" x14ac:dyDescent="0.25">
      <c r="B299" t="s">
        <v>985</v>
      </c>
      <c r="C299">
        <v>9862</v>
      </c>
      <c r="D299">
        <v>11111</v>
      </c>
      <c r="E299">
        <v>166</v>
      </c>
      <c r="F299">
        <v>2916337</v>
      </c>
      <c r="J299" t="s">
        <v>366</v>
      </c>
    </row>
    <row r="300" spans="2:15" x14ac:dyDescent="0.25">
      <c r="B300" t="s">
        <v>985</v>
      </c>
      <c r="C300">
        <v>9862</v>
      </c>
      <c r="D300">
        <v>11116</v>
      </c>
      <c r="E300">
        <v>134</v>
      </c>
      <c r="F300">
        <v>2820255</v>
      </c>
      <c r="J300" t="s">
        <v>367</v>
      </c>
      <c r="L300" s="20" t="s">
        <v>420</v>
      </c>
      <c r="M300" s="20"/>
      <c r="N300" s="20" t="s">
        <v>423</v>
      </c>
      <c r="O300" s="20"/>
    </row>
    <row r="301" spans="2:15" x14ac:dyDescent="0.25">
      <c r="B301" t="s">
        <v>985</v>
      </c>
      <c r="C301">
        <v>9862</v>
      </c>
      <c r="D301">
        <v>11116</v>
      </c>
      <c r="E301">
        <v>151</v>
      </c>
      <c r="F301">
        <v>3121703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2:15" x14ac:dyDescent="0.25">
      <c r="B302" t="s">
        <v>985</v>
      </c>
      <c r="C302">
        <v>9862</v>
      </c>
      <c r="D302">
        <v>11120</v>
      </c>
      <c r="E302">
        <v>143</v>
      </c>
      <c r="F302">
        <v>2923522</v>
      </c>
      <c r="J302" t="s">
        <v>369</v>
      </c>
      <c r="L302">
        <f>MIN(B298:B302)</f>
        <v>0</v>
      </c>
      <c r="M302">
        <f>MAX(C298:C302)</f>
        <v>9862</v>
      </c>
      <c r="N302">
        <f>MIN(D298:D302)</f>
        <v>11111</v>
      </c>
      <c r="O302">
        <f>MAX(D298:D302)</f>
        <v>11120</v>
      </c>
    </row>
    <row r="303" spans="2:15" x14ac:dyDescent="0.25">
      <c r="B303" t="s">
        <v>986</v>
      </c>
      <c r="C303">
        <v>12057</v>
      </c>
      <c r="D303">
        <v>12714</v>
      </c>
      <c r="E303">
        <v>166</v>
      </c>
      <c r="F303">
        <v>2890110</v>
      </c>
      <c r="J303" t="s">
        <v>370</v>
      </c>
    </row>
    <row r="304" spans="2:15" x14ac:dyDescent="0.25">
      <c r="B304" t="s">
        <v>986</v>
      </c>
      <c r="C304">
        <v>12057</v>
      </c>
      <c r="D304">
        <v>12713</v>
      </c>
      <c r="E304">
        <v>133</v>
      </c>
      <c r="F304">
        <v>2771547</v>
      </c>
      <c r="J304" t="s">
        <v>371</v>
      </c>
    </row>
    <row r="305" spans="2:15" x14ac:dyDescent="0.25">
      <c r="B305" t="s">
        <v>986</v>
      </c>
      <c r="C305">
        <v>12057</v>
      </c>
      <c r="D305">
        <v>12709</v>
      </c>
      <c r="E305">
        <v>112</v>
      </c>
      <c r="F305">
        <v>2797553</v>
      </c>
      <c r="J305" t="s">
        <v>372</v>
      </c>
      <c r="L305" s="20" t="s">
        <v>420</v>
      </c>
      <c r="M305" s="20"/>
      <c r="N305" s="20" t="s">
        <v>423</v>
      </c>
      <c r="O305" s="20"/>
    </row>
    <row r="306" spans="2:15" x14ac:dyDescent="0.25">
      <c r="B306" t="s">
        <v>986</v>
      </c>
      <c r="C306">
        <v>12057</v>
      </c>
      <c r="D306">
        <v>12711</v>
      </c>
      <c r="E306">
        <v>114</v>
      </c>
      <c r="F306">
        <v>2617940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2:15" x14ac:dyDescent="0.25">
      <c r="B307" t="s">
        <v>986</v>
      </c>
      <c r="C307">
        <v>12057</v>
      </c>
      <c r="D307">
        <v>12714</v>
      </c>
      <c r="E307">
        <v>138</v>
      </c>
      <c r="F307">
        <v>2724151</v>
      </c>
      <c r="J307" t="s">
        <v>374</v>
      </c>
      <c r="L307">
        <f>MIN(B303:B307)</f>
        <v>0</v>
      </c>
      <c r="M307">
        <f>MAX(C303:C307)</f>
        <v>12057</v>
      </c>
      <c r="N307">
        <f>MIN(D303:D307)</f>
        <v>12709</v>
      </c>
      <c r="O307">
        <f>MAX(D303:D307)</f>
        <v>12714</v>
      </c>
    </row>
    <row r="308" spans="2:15" x14ac:dyDescent="0.25">
      <c r="B308" t="s">
        <v>987</v>
      </c>
      <c r="C308">
        <v>12669</v>
      </c>
      <c r="D308">
        <v>13327</v>
      </c>
      <c r="E308">
        <v>161</v>
      </c>
      <c r="F308">
        <v>2736149</v>
      </c>
      <c r="J308" t="s">
        <v>375</v>
      </c>
    </row>
    <row r="309" spans="2:15" x14ac:dyDescent="0.25">
      <c r="B309" t="s">
        <v>987</v>
      </c>
      <c r="C309">
        <v>12669</v>
      </c>
      <c r="D309">
        <v>13334</v>
      </c>
      <c r="E309">
        <v>175</v>
      </c>
      <c r="F309">
        <v>2526239</v>
      </c>
      <c r="J309" t="s">
        <v>376</v>
      </c>
    </row>
    <row r="310" spans="2:15" x14ac:dyDescent="0.25">
      <c r="B310" t="s">
        <v>987</v>
      </c>
      <c r="C310">
        <v>12669</v>
      </c>
      <c r="D310">
        <v>13333</v>
      </c>
      <c r="E310">
        <v>167</v>
      </c>
      <c r="F310">
        <v>2573650</v>
      </c>
      <c r="J310" t="s">
        <v>377</v>
      </c>
      <c r="L310" s="20" t="s">
        <v>420</v>
      </c>
      <c r="M310" s="20"/>
      <c r="N310" s="20" t="s">
        <v>423</v>
      </c>
      <c r="O310" s="20"/>
    </row>
    <row r="311" spans="2:15" x14ac:dyDescent="0.25">
      <c r="B311" t="s">
        <v>987</v>
      </c>
      <c r="C311">
        <v>12669</v>
      </c>
      <c r="D311">
        <v>13337</v>
      </c>
      <c r="E311">
        <v>131</v>
      </c>
      <c r="F311">
        <v>2836741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2:15" x14ac:dyDescent="0.25">
      <c r="B312" t="s">
        <v>987</v>
      </c>
      <c r="C312">
        <v>12669</v>
      </c>
      <c r="D312">
        <v>13326</v>
      </c>
      <c r="E312">
        <v>156</v>
      </c>
      <c r="F312">
        <v>2863546</v>
      </c>
      <c r="J312" t="s">
        <v>379</v>
      </c>
      <c r="L312">
        <f>MIN(B308:B312)</f>
        <v>0</v>
      </c>
      <c r="M312">
        <f>MAX(C308:C312)</f>
        <v>12669</v>
      </c>
      <c r="N312">
        <f>MIN(D308:D312)</f>
        <v>13326</v>
      </c>
      <c r="O312">
        <f>MAX(D308:D312)</f>
        <v>13337</v>
      </c>
    </row>
    <row r="313" spans="2:15" x14ac:dyDescent="0.25">
      <c r="B313" t="s">
        <v>988</v>
      </c>
      <c r="C313">
        <v>11658</v>
      </c>
      <c r="D313">
        <v>12864</v>
      </c>
      <c r="E313">
        <v>165</v>
      </c>
      <c r="F313">
        <v>3167453</v>
      </c>
      <c r="J313" t="s">
        <v>380</v>
      </c>
    </row>
    <row r="314" spans="2:15" x14ac:dyDescent="0.25">
      <c r="B314" t="s">
        <v>988</v>
      </c>
      <c r="C314">
        <v>11658</v>
      </c>
      <c r="D314">
        <v>12865</v>
      </c>
      <c r="E314">
        <v>174</v>
      </c>
      <c r="F314">
        <v>2766993</v>
      </c>
      <c r="J314" t="s">
        <v>381</v>
      </c>
    </row>
    <row r="315" spans="2:15" x14ac:dyDescent="0.25">
      <c r="B315" t="s">
        <v>988</v>
      </c>
      <c r="C315">
        <v>11658</v>
      </c>
      <c r="D315">
        <v>12872</v>
      </c>
      <c r="E315">
        <v>99</v>
      </c>
      <c r="F315">
        <v>3174905</v>
      </c>
      <c r="J315" t="s">
        <v>382</v>
      </c>
      <c r="L315" s="20" t="s">
        <v>420</v>
      </c>
      <c r="M315" s="20"/>
      <c r="N315" s="20" t="s">
        <v>423</v>
      </c>
      <c r="O315" s="20"/>
    </row>
    <row r="316" spans="2:15" x14ac:dyDescent="0.25">
      <c r="B316" t="s">
        <v>988</v>
      </c>
      <c r="C316">
        <v>11658</v>
      </c>
      <c r="D316">
        <v>12865</v>
      </c>
      <c r="E316">
        <v>104</v>
      </c>
      <c r="F316">
        <v>3117156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2:15" x14ac:dyDescent="0.25">
      <c r="B317" t="s">
        <v>988</v>
      </c>
      <c r="C317">
        <v>11658</v>
      </c>
      <c r="D317">
        <v>12866</v>
      </c>
      <c r="E317">
        <v>101</v>
      </c>
      <c r="F317">
        <v>3145990</v>
      </c>
      <c r="J317" t="s">
        <v>384</v>
      </c>
      <c r="L317">
        <f>MIN(B313:B317)</f>
        <v>0</v>
      </c>
      <c r="M317">
        <f>MAX(C313:C317)</f>
        <v>11658</v>
      </c>
      <c r="N317">
        <f>MIN(D313:D317)</f>
        <v>12864</v>
      </c>
      <c r="O317">
        <f>MAX(D313:D317)</f>
        <v>12872</v>
      </c>
    </row>
    <row r="318" spans="2:15" x14ac:dyDescent="0.25">
      <c r="B318" t="s">
        <v>989</v>
      </c>
      <c r="C318">
        <v>11642</v>
      </c>
      <c r="D318">
        <v>12369</v>
      </c>
      <c r="E318">
        <v>160</v>
      </c>
      <c r="F318">
        <v>3120043</v>
      </c>
      <c r="J318" t="s">
        <v>385</v>
      </c>
    </row>
    <row r="319" spans="2:15" x14ac:dyDescent="0.25">
      <c r="B319" t="s">
        <v>989</v>
      </c>
      <c r="C319">
        <v>11642</v>
      </c>
      <c r="D319">
        <v>12377</v>
      </c>
      <c r="E319">
        <v>116</v>
      </c>
      <c r="F319">
        <v>2713964</v>
      </c>
      <c r="J319" t="s">
        <v>386</v>
      </c>
    </row>
    <row r="320" spans="2:15" x14ac:dyDescent="0.25">
      <c r="B320" t="s">
        <v>989</v>
      </c>
      <c r="C320">
        <v>11642</v>
      </c>
      <c r="D320">
        <v>12367</v>
      </c>
      <c r="E320">
        <v>132</v>
      </c>
      <c r="F320">
        <v>2897814</v>
      </c>
      <c r="J320" t="s">
        <v>387</v>
      </c>
      <c r="L320" s="20" t="s">
        <v>420</v>
      </c>
      <c r="M320" s="20"/>
      <c r="N320" s="20" t="s">
        <v>423</v>
      </c>
      <c r="O320" s="20"/>
    </row>
    <row r="321" spans="2:15" x14ac:dyDescent="0.25">
      <c r="B321" t="s">
        <v>989</v>
      </c>
      <c r="C321">
        <v>11642</v>
      </c>
      <c r="D321">
        <v>12374</v>
      </c>
      <c r="E321">
        <v>172</v>
      </c>
      <c r="F321">
        <v>2777783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2:15" x14ac:dyDescent="0.25">
      <c r="B322" t="s">
        <v>989</v>
      </c>
      <c r="C322">
        <v>11642</v>
      </c>
      <c r="D322">
        <v>12370</v>
      </c>
      <c r="E322">
        <v>177</v>
      </c>
      <c r="F322">
        <v>2952170</v>
      </c>
      <c r="J322" t="s">
        <v>389</v>
      </c>
      <c r="L322">
        <f>MIN(B318:B322)</f>
        <v>0</v>
      </c>
      <c r="M322">
        <f>MAX(C318:C322)</f>
        <v>11642</v>
      </c>
      <c r="N322">
        <f>MIN(D318:D322)</f>
        <v>12367</v>
      </c>
      <c r="O322">
        <f>MAX(D318:D322)</f>
        <v>12377</v>
      </c>
    </row>
    <row r="323" spans="2:15" x14ac:dyDescent="0.25">
      <c r="B323" t="s">
        <v>990</v>
      </c>
      <c r="C323">
        <v>14011</v>
      </c>
      <c r="D323">
        <v>14553</v>
      </c>
      <c r="E323">
        <v>154</v>
      </c>
      <c r="F323">
        <v>2664948</v>
      </c>
      <c r="J323" t="s">
        <v>390</v>
      </c>
    </row>
    <row r="324" spans="2:15" x14ac:dyDescent="0.25">
      <c r="B324" t="s">
        <v>990</v>
      </c>
      <c r="C324">
        <v>14011</v>
      </c>
      <c r="D324">
        <v>14548</v>
      </c>
      <c r="E324">
        <v>155</v>
      </c>
      <c r="F324">
        <v>2528041</v>
      </c>
      <c r="J324" t="s">
        <v>391</v>
      </c>
    </row>
    <row r="325" spans="2:15" x14ac:dyDescent="0.25">
      <c r="B325" t="s">
        <v>990</v>
      </c>
      <c r="C325">
        <v>14011</v>
      </c>
      <c r="D325">
        <v>14553</v>
      </c>
      <c r="E325">
        <v>160</v>
      </c>
      <c r="F325">
        <v>2850642</v>
      </c>
      <c r="J325" t="s">
        <v>392</v>
      </c>
      <c r="L325" s="20" t="s">
        <v>420</v>
      </c>
      <c r="M325" s="20"/>
      <c r="N325" s="20" t="s">
        <v>423</v>
      </c>
      <c r="O325" s="20"/>
    </row>
    <row r="326" spans="2:15" x14ac:dyDescent="0.25">
      <c r="B326" t="s">
        <v>990</v>
      </c>
      <c r="C326">
        <v>14011</v>
      </c>
      <c r="D326">
        <v>14561</v>
      </c>
      <c r="E326">
        <v>155</v>
      </c>
      <c r="F326">
        <v>2669290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2:15" x14ac:dyDescent="0.25">
      <c r="B327" t="s">
        <v>990</v>
      </c>
      <c r="C327">
        <v>14011</v>
      </c>
      <c r="D327">
        <v>14554</v>
      </c>
      <c r="E327">
        <v>170</v>
      </c>
      <c r="F327">
        <v>2589111</v>
      </c>
      <c r="J327" t="s">
        <v>394</v>
      </c>
      <c r="L327">
        <f>MIN(B323:B327)</f>
        <v>0</v>
      </c>
      <c r="M327">
        <f>MAX(C323:C327)</f>
        <v>14011</v>
      </c>
      <c r="N327">
        <f>MIN(D323:D327)</f>
        <v>14548</v>
      </c>
      <c r="O327">
        <f>MAX(D323:D327)</f>
        <v>14561</v>
      </c>
    </row>
    <row r="328" spans="2:15" x14ac:dyDescent="0.25">
      <c r="B328" t="s">
        <v>991</v>
      </c>
      <c r="C328">
        <v>13026</v>
      </c>
      <c r="D328">
        <v>13767</v>
      </c>
      <c r="E328">
        <v>137</v>
      </c>
      <c r="F328">
        <v>2466660</v>
      </c>
      <c r="J328" t="s">
        <v>395</v>
      </c>
    </row>
    <row r="329" spans="2:15" x14ac:dyDescent="0.25">
      <c r="B329" t="s">
        <v>991</v>
      </c>
      <c r="C329">
        <v>13026</v>
      </c>
      <c r="D329">
        <v>13762</v>
      </c>
      <c r="E329">
        <v>167</v>
      </c>
      <c r="F329">
        <v>2745920</v>
      </c>
      <c r="J329" t="s">
        <v>396</v>
      </c>
    </row>
    <row r="330" spans="2:15" x14ac:dyDescent="0.25">
      <c r="B330" t="s">
        <v>991</v>
      </c>
      <c r="C330">
        <v>13026</v>
      </c>
      <c r="D330">
        <v>13770</v>
      </c>
      <c r="E330">
        <v>164</v>
      </c>
      <c r="F330">
        <v>2367163</v>
      </c>
      <c r="J330" t="s">
        <v>397</v>
      </c>
      <c r="L330" s="20" t="s">
        <v>420</v>
      </c>
      <c r="M330" s="20"/>
      <c r="N330" s="20" t="s">
        <v>423</v>
      </c>
      <c r="O330" s="20"/>
    </row>
    <row r="331" spans="2:15" x14ac:dyDescent="0.25">
      <c r="B331" t="s">
        <v>991</v>
      </c>
      <c r="C331">
        <v>13026</v>
      </c>
      <c r="D331">
        <v>13766</v>
      </c>
      <c r="E331">
        <v>142</v>
      </c>
      <c r="F331">
        <v>2521902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2:15" x14ac:dyDescent="0.25">
      <c r="B332" t="s">
        <v>991</v>
      </c>
      <c r="C332">
        <v>13026</v>
      </c>
      <c r="D332">
        <v>13768</v>
      </c>
      <c r="E332">
        <v>129</v>
      </c>
      <c r="F332">
        <v>2489320</v>
      </c>
      <c r="J332" t="s">
        <v>399</v>
      </c>
      <c r="L332">
        <f>MIN(B328:B332)</f>
        <v>0</v>
      </c>
      <c r="M332">
        <f>MAX(C328:C332)</f>
        <v>13026</v>
      </c>
      <c r="N332">
        <f>MIN(D328:D332)</f>
        <v>13762</v>
      </c>
      <c r="O332">
        <f>MAX(D328:D332)</f>
        <v>13770</v>
      </c>
    </row>
    <row r="333" spans="2:15" x14ac:dyDescent="0.25">
      <c r="B333" t="s">
        <v>992</v>
      </c>
      <c r="C333">
        <v>13821</v>
      </c>
      <c r="D333">
        <v>14468</v>
      </c>
      <c r="E333">
        <v>159</v>
      </c>
      <c r="F333">
        <v>2453884</v>
      </c>
      <c r="J333" t="s">
        <v>400</v>
      </c>
    </row>
    <row r="334" spans="2:15" x14ac:dyDescent="0.25">
      <c r="B334" t="s">
        <v>992</v>
      </c>
      <c r="C334">
        <v>13821</v>
      </c>
      <c r="D334">
        <v>14476</v>
      </c>
      <c r="E334">
        <v>175</v>
      </c>
      <c r="F334">
        <v>2607342</v>
      </c>
      <c r="J334" t="s">
        <v>401</v>
      </c>
    </row>
    <row r="335" spans="2:15" x14ac:dyDescent="0.25">
      <c r="B335" t="s">
        <v>992</v>
      </c>
      <c r="C335">
        <v>13821</v>
      </c>
      <c r="D335">
        <v>14477</v>
      </c>
      <c r="E335">
        <v>166</v>
      </c>
      <c r="F335">
        <v>2530005</v>
      </c>
      <c r="J335" t="s">
        <v>402</v>
      </c>
      <c r="L335" s="20" t="s">
        <v>420</v>
      </c>
      <c r="M335" s="20"/>
      <c r="N335" s="20" t="s">
        <v>423</v>
      </c>
      <c r="O335" s="20"/>
    </row>
    <row r="336" spans="2:15" x14ac:dyDescent="0.25">
      <c r="B336" t="s">
        <v>992</v>
      </c>
      <c r="C336">
        <v>13821</v>
      </c>
      <c r="D336">
        <v>14470</v>
      </c>
      <c r="E336">
        <v>163</v>
      </c>
      <c r="F336">
        <v>2336025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2:15" x14ac:dyDescent="0.25">
      <c r="B337" t="s">
        <v>992</v>
      </c>
      <c r="C337">
        <v>13821</v>
      </c>
      <c r="D337">
        <v>14479</v>
      </c>
      <c r="E337">
        <v>173</v>
      </c>
      <c r="F337">
        <v>2382630</v>
      </c>
      <c r="J337" t="s">
        <v>404</v>
      </c>
      <c r="L337">
        <f>MIN(B333:B337)</f>
        <v>0</v>
      </c>
      <c r="M337">
        <f>MAX(C333:C337)</f>
        <v>13821</v>
      </c>
      <c r="N337">
        <f>MIN(D333:D337)</f>
        <v>14468</v>
      </c>
      <c r="O337">
        <f>MAX(D333:D337)</f>
        <v>14479</v>
      </c>
    </row>
    <row r="338" spans="2:15" x14ac:dyDescent="0.25">
      <c r="B338" t="s">
        <v>993</v>
      </c>
      <c r="C338">
        <v>10407</v>
      </c>
      <c r="D338">
        <v>11320</v>
      </c>
      <c r="E338">
        <v>150</v>
      </c>
      <c r="F338">
        <v>2777254</v>
      </c>
      <c r="J338" t="s">
        <v>405</v>
      </c>
    </row>
    <row r="339" spans="2:15" x14ac:dyDescent="0.25">
      <c r="B339" t="s">
        <v>993</v>
      </c>
      <c r="C339">
        <v>10407</v>
      </c>
      <c r="D339">
        <v>11336</v>
      </c>
      <c r="E339">
        <v>168</v>
      </c>
      <c r="F339">
        <v>2681685</v>
      </c>
      <c r="J339" t="s">
        <v>406</v>
      </c>
    </row>
    <row r="340" spans="2:15" x14ac:dyDescent="0.25">
      <c r="B340" t="s">
        <v>993</v>
      </c>
      <c r="C340">
        <v>10407</v>
      </c>
      <c r="D340">
        <v>11321</v>
      </c>
      <c r="E340">
        <v>174</v>
      </c>
      <c r="F340">
        <v>2420484</v>
      </c>
      <c r="J340" t="s">
        <v>407</v>
      </c>
      <c r="L340" s="20" t="s">
        <v>420</v>
      </c>
      <c r="M340" s="20"/>
      <c r="N340" s="20" t="s">
        <v>423</v>
      </c>
      <c r="O340" s="20"/>
    </row>
    <row r="341" spans="2:15" x14ac:dyDescent="0.25">
      <c r="B341" t="s">
        <v>993</v>
      </c>
      <c r="C341">
        <v>10407</v>
      </c>
      <c r="D341">
        <v>11326</v>
      </c>
      <c r="E341">
        <v>170</v>
      </c>
      <c r="F341">
        <v>2405234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2:15" x14ac:dyDescent="0.25">
      <c r="B342" t="s">
        <v>993</v>
      </c>
      <c r="C342">
        <v>10407</v>
      </c>
      <c r="D342">
        <v>11333</v>
      </c>
      <c r="E342">
        <v>174</v>
      </c>
      <c r="F342">
        <v>2544098</v>
      </c>
      <c r="J342" t="s">
        <v>409</v>
      </c>
      <c r="L342">
        <f>MIN(B338:B342)</f>
        <v>0</v>
      </c>
      <c r="M342">
        <f>MAX(C338:C342)</f>
        <v>10407</v>
      </c>
      <c r="N342">
        <f>MIN(D338:D342)</f>
        <v>11320</v>
      </c>
      <c r="O342">
        <f>MAX(D338:D342)</f>
        <v>11336</v>
      </c>
    </row>
    <row r="343" spans="2:15" x14ac:dyDescent="0.25">
      <c r="B343" t="s">
        <v>994</v>
      </c>
      <c r="C343">
        <v>12299</v>
      </c>
      <c r="D343">
        <v>12892</v>
      </c>
      <c r="E343">
        <v>175</v>
      </c>
      <c r="F343">
        <v>2921013</v>
      </c>
      <c r="J343" t="s">
        <v>410</v>
      </c>
    </row>
    <row r="344" spans="2:15" x14ac:dyDescent="0.25">
      <c r="B344" t="s">
        <v>994</v>
      </c>
      <c r="C344">
        <v>12299</v>
      </c>
      <c r="D344">
        <v>12890</v>
      </c>
      <c r="E344">
        <v>168</v>
      </c>
      <c r="F344">
        <v>2586593</v>
      </c>
      <c r="J344" t="s">
        <v>411</v>
      </c>
    </row>
    <row r="345" spans="2:15" x14ac:dyDescent="0.25">
      <c r="B345" t="s">
        <v>994</v>
      </c>
      <c r="C345">
        <v>12299</v>
      </c>
      <c r="D345">
        <v>12897</v>
      </c>
      <c r="E345">
        <v>144</v>
      </c>
      <c r="F345">
        <v>2563476</v>
      </c>
      <c r="J345" t="s">
        <v>412</v>
      </c>
      <c r="L345" s="20" t="s">
        <v>420</v>
      </c>
      <c r="M345" s="20"/>
      <c r="N345" s="20" t="s">
        <v>423</v>
      </c>
      <c r="O345" s="20"/>
    </row>
    <row r="346" spans="2:15" x14ac:dyDescent="0.25">
      <c r="B346" t="s">
        <v>994</v>
      </c>
      <c r="C346">
        <v>12299</v>
      </c>
      <c r="D346">
        <v>12895</v>
      </c>
      <c r="E346">
        <v>164</v>
      </c>
      <c r="F346">
        <v>2476511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2:15" x14ac:dyDescent="0.25">
      <c r="B347" t="s">
        <v>994</v>
      </c>
      <c r="C347">
        <v>12299</v>
      </c>
      <c r="D347">
        <v>12905</v>
      </c>
      <c r="E347">
        <v>174</v>
      </c>
      <c r="F347">
        <v>2936485</v>
      </c>
      <c r="J347" t="s">
        <v>414</v>
      </c>
      <c r="L347">
        <f>MIN(B343:B347)</f>
        <v>0</v>
      </c>
      <c r="M347">
        <f>MAX(C343:C347)</f>
        <v>12299</v>
      </c>
      <c r="N347">
        <f>MIN(D343:D347)</f>
        <v>12890</v>
      </c>
      <c r="O347">
        <f>MAX(D343:D347)</f>
        <v>12905</v>
      </c>
    </row>
    <row r="348" spans="2:15" x14ac:dyDescent="0.25">
      <c r="B348" t="s">
        <v>995</v>
      </c>
      <c r="C348">
        <v>11347</v>
      </c>
      <c r="D348">
        <v>12150</v>
      </c>
      <c r="E348">
        <v>153</v>
      </c>
      <c r="F348">
        <v>2494723</v>
      </c>
      <c r="J348" t="s">
        <v>415</v>
      </c>
    </row>
    <row r="349" spans="2:15" x14ac:dyDescent="0.25">
      <c r="B349" t="s">
        <v>995</v>
      </c>
      <c r="C349">
        <v>11347</v>
      </c>
      <c r="D349">
        <v>12138</v>
      </c>
      <c r="E349">
        <v>178</v>
      </c>
      <c r="F349">
        <v>2783999</v>
      </c>
      <c r="J349" t="s">
        <v>416</v>
      </c>
    </row>
    <row r="350" spans="2:15" x14ac:dyDescent="0.25">
      <c r="B350" t="s">
        <v>995</v>
      </c>
      <c r="C350">
        <v>11347</v>
      </c>
      <c r="D350">
        <v>12133</v>
      </c>
      <c r="E350">
        <v>164</v>
      </c>
      <c r="F350">
        <v>2420480</v>
      </c>
      <c r="J350" t="s">
        <v>417</v>
      </c>
      <c r="L350" s="20" t="s">
        <v>420</v>
      </c>
      <c r="M350" s="20"/>
      <c r="N350" s="20" t="s">
        <v>423</v>
      </c>
      <c r="O350" s="20"/>
    </row>
    <row r="351" spans="2:15" x14ac:dyDescent="0.25">
      <c r="B351" t="s">
        <v>995</v>
      </c>
      <c r="C351">
        <v>11347</v>
      </c>
      <c r="D351">
        <v>12137</v>
      </c>
      <c r="E351">
        <v>172</v>
      </c>
      <c r="F351">
        <v>2543808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2:15" x14ac:dyDescent="0.25">
      <c r="B352" t="s">
        <v>995</v>
      </c>
      <c r="C352">
        <v>11347</v>
      </c>
      <c r="D352">
        <v>12140</v>
      </c>
      <c r="E352">
        <v>138</v>
      </c>
      <c r="F352">
        <v>2700561</v>
      </c>
      <c r="J352" t="s">
        <v>419</v>
      </c>
      <c r="L352">
        <f>MIN(B348:B352)</f>
        <v>0</v>
      </c>
      <c r="M352">
        <f>MAX(C348:C352)</f>
        <v>11347</v>
      </c>
      <c r="N352">
        <f>MIN(D348:D352)</f>
        <v>12133</v>
      </c>
      <c r="O352">
        <f>MAX(D348:D352)</f>
        <v>12150</v>
      </c>
    </row>
    <row r="353" spans="2:6" x14ac:dyDescent="0.25">
      <c r="B353" t="s">
        <v>926</v>
      </c>
      <c r="C353">
        <v>7297</v>
      </c>
      <c r="D353">
        <v>8909</v>
      </c>
      <c r="E353">
        <v>54</v>
      </c>
      <c r="F353">
        <v>1277069</v>
      </c>
    </row>
    <row r="354" spans="2:6" x14ac:dyDescent="0.25">
      <c r="B354" t="s">
        <v>926</v>
      </c>
      <c r="C354">
        <v>7297</v>
      </c>
      <c r="D354">
        <v>8914</v>
      </c>
      <c r="E354">
        <v>59</v>
      </c>
      <c r="F354">
        <v>1352502</v>
      </c>
    </row>
    <row r="355" spans="2:6" x14ac:dyDescent="0.25">
      <c r="B355" t="s">
        <v>926</v>
      </c>
      <c r="C355">
        <v>7297</v>
      </c>
      <c r="D355">
        <v>8909</v>
      </c>
      <c r="E355">
        <v>40</v>
      </c>
      <c r="F355">
        <v>1273817</v>
      </c>
    </row>
    <row r="356" spans="2:6" x14ac:dyDescent="0.25">
      <c r="B356" t="s">
        <v>926</v>
      </c>
      <c r="C356">
        <v>7297</v>
      </c>
      <c r="D356">
        <v>8910</v>
      </c>
      <c r="E356">
        <v>54</v>
      </c>
      <c r="F356">
        <v>1355273</v>
      </c>
    </row>
    <row r="357" spans="2:6" x14ac:dyDescent="0.25">
      <c r="B357" t="s">
        <v>926</v>
      </c>
      <c r="C357">
        <v>7297</v>
      </c>
      <c r="D357">
        <v>8916</v>
      </c>
      <c r="E357">
        <v>32</v>
      </c>
      <c r="F357">
        <v>1354596</v>
      </c>
    </row>
    <row r="358" spans="2:6" x14ac:dyDescent="0.25">
      <c r="B358" t="s">
        <v>927</v>
      </c>
      <c r="C358">
        <v>4571</v>
      </c>
      <c r="D358">
        <v>8762</v>
      </c>
      <c r="E358">
        <v>59</v>
      </c>
      <c r="F358">
        <v>1888965</v>
      </c>
    </row>
    <row r="359" spans="2:6" x14ac:dyDescent="0.25">
      <c r="B359" t="s">
        <v>927</v>
      </c>
      <c r="C359">
        <v>4571</v>
      </c>
      <c r="D359">
        <v>8768</v>
      </c>
      <c r="E359">
        <v>62</v>
      </c>
      <c r="F359">
        <v>1711364</v>
      </c>
    </row>
    <row r="360" spans="2:6" x14ac:dyDescent="0.25">
      <c r="B360" t="s">
        <v>927</v>
      </c>
      <c r="C360">
        <v>4571</v>
      </c>
      <c r="D360">
        <v>8780</v>
      </c>
      <c r="E360">
        <v>35</v>
      </c>
      <c r="F360">
        <v>1794554</v>
      </c>
    </row>
    <row r="361" spans="2:6" x14ac:dyDescent="0.25">
      <c r="B361" t="s">
        <v>927</v>
      </c>
      <c r="C361">
        <v>4571</v>
      </c>
      <c r="D361">
        <v>8778</v>
      </c>
      <c r="E361">
        <v>60</v>
      </c>
      <c r="F361">
        <v>1888640</v>
      </c>
    </row>
    <row r="362" spans="2:6" x14ac:dyDescent="0.25">
      <c r="B362" t="s">
        <v>927</v>
      </c>
      <c r="C362">
        <v>4571</v>
      </c>
      <c r="D362">
        <v>8772</v>
      </c>
      <c r="E362">
        <v>51</v>
      </c>
      <c r="F362">
        <v>1882936</v>
      </c>
    </row>
    <row r="363" spans="2:6" x14ac:dyDescent="0.25">
      <c r="B363" t="s">
        <v>928</v>
      </c>
      <c r="C363">
        <v>7716</v>
      </c>
      <c r="D363">
        <v>9642</v>
      </c>
      <c r="E363">
        <v>26</v>
      </c>
      <c r="F363">
        <v>1460647</v>
      </c>
    </row>
    <row r="364" spans="2:6" x14ac:dyDescent="0.25">
      <c r="B364" t="s">
        <v>928</v>
      </c>
      <c r="C364">
        <v>7716</v>
      </c>
      <c r="D364">
        <v>9643</v>
      </c>
      <c r="E364">
        <v>40</v>
      </c>
      <c r="F364">
        <v>1458509</v>
      </c>
    </row>
    <row r="365" spans="2:6" x14ac:dyDescent="0.25">
      <c r="B365" t="s">
        <v>928</v>
      </c>
      <c r="C365">
        <v>7716</v>
      </c>
      <c r="D365">
        <v>9643</v>
      </c>
      <c r="E365">
        <v>45</v>
      </c>
      <c r="F365">
        <v>1456718</v>
      </c>
    </row>
    <row r="366" spans="2:6" x14ac:dyDescent="0.25">
      <c r="B366" t="s">
        <v>928</v>
      </c>
      <c r="C366">
        <v>7716</v>
      </c>
      <c r="D366">
        <v>9643</v>
      </c>
      <c r="E366">
        <v>32</v>
      </c>
      <c r="F366">
        <v>1457901</v>
      </c>
    </row>
    <row r="367" spans="2:6" x14ac:dyDescent="0.25">
      <c r="B367" t="s">
        <v>928</v>
      </c>
      <c r="C367">
        <v>7716</v>
      </c>
      <c r="D367">
        <v>9643</v>
      </c>
      <c r="E367">
        <v>39</v>
      </c>
      <c r="F367">
        <v>1458883</v>
      </c>
    </row>
    <row r="368" spans="2:6" x14ac:dyDescent="0.25">
      <c r="B368" t="s">
        <v>929</v>
      </c>
      <c r="C368">
        <v>4073</v>
      </c>
      <c r="D368">
        <v>9152</v>
      </c>
      <c r="E368">
        <v>60</v>
      </c>
      <c r="F368">
        <v>1891392</v>
      </c>
    </row>
    <row r="369" spans="2:6" x14ac:dyDescent="0.25">
      <c r="B369" t="s">
        <v>929</v>
      </c>
      <c r="C369">
        <v>4073</v>
      </c>
      <c r="D369">
        <v>9149</v>
      </c>
      <c r="E369">
        <v>39</v>
      </c>
      <c r="F369">
        <v>1714924</v>
      </c>
    </row>
    <row r="370" spans="2:6" x14ac:dyDescent="0.25">
      <c r="B370" t="s">
        <v>929</v>
      </c>
      <c r="C370">
        <v>4073</v>
      </c>
      <c r="D370">
        <v>9149</v>
      </c>
      <c r="E370">
        <v>60</v>
      </c>
      <c r="F370">
        <v>1889476</v>
      </c>
    </row>
    <row r="371" spans="2:6" x14ac:dyDescent="0.25">
      <c r="B371" t="s">
        <v>929</v>
      </c>
      <c r="C371">
        <v>4073</v>
      </c>
      <c r="D371">
        <v>9149</v>
      </c>
      <c r="E371">
        <v>34</v>
      </c>
      <c r="F371">
        <v>1800993</v>
      </c>
    </row>
    <row r="372" spans="2:6" x14ac:dyDescent="0.25">
      <c r="B372" t="s">
        <v>929</v>
      </c>
      <c r="C372">
        <v>4073</v>
      </c>
      <c r="D372">
        <v>9149</v>
      </c>
      <c r="E372">
        <v>45</v>
      </c>
      <c r="F372">
        <v>1714496</v>
      </c>
    </row>
    <row r="373" spans="2:6" x14ac:dyDescent="0.25">
      <c r="B373" t="s">
        <v>930</v>
      </c>
      <c r="C373">
        <v>6071</v>
      </c>
      <c r="D373">
        <v>8259</v>
      </c>
      <c r="E373">
        <v>62</v>
      </c>
      <c r="F373">
        <v>1303091</v>
      </c>
    </row>
    <row r="374" spans="2:6" x14ac:dyDescent="0.25">
      <c r="B374" t="s">
        <v>930</v>
      </c>
      <c r="C374">
        <v>6071</v>
      </c>
      <c r="D374">
        <v>8256</v>
      </c>
      <c r="E374">
        <v>62</v>
      </c>
      <c r="F374">
        <v>1309891</v>
      </c>
    </row>
    <row r="375" spans="2:6" x14ac:dyDescent="0.25">
      <c r="B375" t="s">
        <v>930</v>
      </c>
      <c r="C375">
        <v>6071</v>
      </c>
      <c r="D375">
        <v>8253</v>
      </c>
      <c r="E375">
        <v>43</v>
      </c>
      <c r="F375">
        <v>1222045</v>
      </c>
    </row>
    <row r="376" spans="2:6" x14ac:dyDescent="0.25">
      <c r="B376" t="s">
        <v>930</v>
      </c>
      <c r="C376">
        <v>6071</v>
      </c>
      <c r="D376">
        <v>8252</v>
      </c>
      <c r="E376">
        <v>50</v>
      </c>
      <c r="F376">
        <v>1223520</v>
      </c>
    </row>
    <row r="377" spans="2:6" x14ac:dyDescent="0.25">
      <c r="B377" t="s">
        <v>930</v>
      </c>
      <c r="C377">
        <v>6071</v>
      </c>
      <c r="D377">
        <v>8256</v>
      </c>
      <c r="E377">
        <v>57</v>
      </c>
      <c r="F377">
        <v>1222652</v>
      </c>
    </row>
    <row r="378" spans="2:6" x14ac:dyDescent="0.25">
      <c r="B378" t="s">
        <v>931</v>
      </c>
      <c r="C378">
        <v>6009</v>
      </c>
      <c r="D378">
        <v>7675</v>
      </c>
      <c r="E378">
        <v>47</v>
      </c>
      <c r="F378">
        <v>1037670</v>
      </c>
    </row>
    <row r="379" spans="2:6" x14ac:dyDescent="0.25">
      <c r="B379" t="s">
        <v>931</v>
      </c>
      <c r="C379">
        <v>6009</v>
      </c>
      <c r="D379">
        <v>7677</v>
      </c>
      <c r="E379">
        <v>27</v>
      </c>
      <c r="F379">
        <v>955497</v>
      </c>
    </row>
    <row r="380" spans="2:6" x14ac:dyDescent="0.25">
      <c r="B380" t="s">
        <v>931</v>
      </c>
      <c r="C380">
        <v>6009</v>
      </c>
      <c r="D380">
        <v>7676</v>
      </c>
      <c r="E380">
        <v>40</v>
      </c>
      <c r="F380">
        <v>954525</v>
      </c>
    </row>
    <row r="381" spans="2:6" x14ac:dyDescent="0.25">
      <c r="B381" t="s">
        <v>931</v>
      </c>
      <c r="C381">
        <v>6009</v>
      </c>
      <c r="D381">
        <v>7674</v>
      </c>
      <c r="E381">
        <v>57</v>
      </c>
      <c r="F381">
        <v>955072</v>
      </c>
    </row>
    <row r="382" spans="2:6" x14ac:dyDescent="0.25">
      <c r="B382" t="s">
        <v>931</v>
      </c>
      <c r="C382">
        <v>6009</v>
      </c>
      <c r="D382">
        <v>7677</v>
      </c>
      <c r="E382">
        <v>33</v>
      </c>
      <c r="F382">
        <v>951481</v>
      </c>
    </row>
    <row r="383" spans="2:6" x14ac:dyDescent="0.25">
      <c r="B383" t="s">
        <v>932</v>
      </c>
      <c r="C383">
        <v>5467</v>
      </c>
      <c r="D383">
        <v>9651</v>
      </c>
      <c r="E383">
        <v>44</v>
      </c>
      <c r="F383">
        <v>1801055</v>
      </c>
    </row>
    <row r="384" spans="2:6" x14ac:dyDescent="0.25">
      <c r="B384" t="s">
        <v>932</v>
      </c>
      <c r="C384">
        <v>5467</v>
      </c>
      <c r="D384">
        <v>9657</v>
      </c>
      <c r="E384">
        <v>52</v>
      </c>
      <c r="F384">
        <v>1801602</v>
      </c>
    </row>
    <row r="385" spans="2:6" x14ac:dyDescent="0.25">
      <c r="B385" t="s">
        <v>932</v>
      </c>
      <c r="C385">
        <v>5467</v>
      </c>
      <c r="D385">
        <v>9654</v>
      </c>
      <c r="E385">
        <v>41</v>
      </c>
      <c r="F385">
        <v>1976999</v>
      </c>
    </row>
    <row r="386" spans="2:6" x14ac:dyDescent="0.25">
      <c r="B386" t="s">
        <v>932</v>
      </c>
      <c r="C386">
        <v>5467</v>
      </c>
      <c r="D386">
        <v>9651</v>
      </c>
      <c r="E386">
        <v>51</v>
      </c>
      <c r="F386">
        <v>1711407</v>
      </c>
    </row>
    <row r="387" spans="2:6" x14ac:dyDescent="0.25">
      <c r="B387" t="s">
        <v>932</v>
      </c>
      <c r="C387">
        <v>5467</v>
      </c>
      <c r="D387">
        <v>9651</v>
      </c>
      <c r="E387">
        <v>46</v>
      </c>
      <c r="F387">
        <v>1976123</v>
      </c>
    </row>
    <row r="388" spans="2:6" x14ac:dyDescent="0.25">
      <c r="B388" t="s">
        <v>933</v>
      </c>
      <c r="C388">
        <v>3870</v>
      </c>
      <c r="D388">
        <v>8473</v>
      </c>
      <c r="E388">
        <v>36</v>
      </c>
      <c r="F388">
        <v>1625365</v>
      </c>
    </row>
    <row r="389" spans="2:6" x14ac:dyDescent="0.25">
      <c r="B389" t="s">
        <v>933</v>
      </c>
      <c r="C389">
        <v>3870</v>
      </c>
      <c r="D389">
        <v>8451</v>
      </c>
      <c r="E389">
        <v>55</v>
      </c>
      <c r="F389">
        <v>1623211</v>
      </c>
    </row>
    <row r="390" spans="2:6" x14ac:dyDescent="0.25">
      <c r="B390" t="s">
        <v>933</v>
      </c>
      <c r="C390">
        <v>3870</v>
      </c>
      <c r="D390">
        <v>8476</v>
      </c>
      <c r="E390">
        <v>57</v>
      </c>
      <c r="F390">
        <v>1624149</v>
      </c>
    </row>
    <row r="391" spans="2:6" x14ac:dyDescent="0.25">
      <c r="B391" t="s">
        <v>933</v>
      </c>
      <c r="C391">
        <v>3870</v>
      </c>
      <c r="D391">
        <v>8460</v>
      </c>
      <c r="E391">
        <v>47</v>
      </c>
      <c r="F391">
        <v>1620777</v>
      </c>
    </row>
    <row r="392" spans="2:6" x14ac:dyDescent="0.25">
      <c r="B392" t="s">
        <v>933</v>
      </c>
      <c r="C392">
        <v>3870</v>
      </c>
      <c r="D392">
        <v>8473</v>
      </c>
      <c r="E392">
        <v>54</v>
      </c>
      <c r="F392">
        <v>1623770</v>
      </c>
    </row>
    <row r="393" spans="2:6" x14ac:dyDescent="0.25">
      <c r="B393" t="s">
        <v>934</v>
      </c>
      <c r="C393">
        <v>8781</v>
      </c>
      <c r="D393">
        <v>10201</v>
      </c>
      <c r="E393">
        <v>31</v>
      </c>
      <c r="F393">
        <v>1531178</v>
      </c>
    </row>
    <row r="394" spans="2:6" x14ac:dyDescent="0.25">
      <c r="B394" t="s">
        <v>934</v>
      </c>
      <c r="C394">
        <v>8781</v>
      </c>
      <c r="D394">
        <v>10198</v>
      </c>
      <c r="E394">
        <v>36</v>
      </c>
      <c r="F394">
        <v>1518106</v>
      </c>
    </row>
    <row r="395" spans="2:6" x14ac:dyDescent="0.25">
      <c r="B395" t="s">
        <v>934</v>
      </c>
      <c r="C395">
        <v>8781</v>
      </c>
      <c r="D395">
        <v>10195</v>
      </c>
      <c r="E395">
        <v>31</v>
      </c>
      <c r="F395">
        <v>1676264</v>
      </c>
    </row>
    <row r="396" spans="2:6" x14ac:dyDescent="0.25">
      <c r="B396" t="s">
        <v>934</v>
      </c>
      <c r="C396">
        <v>8781</v>
      </c>
      <c r="D396">
        <v>10196</v>
      </c>
      <c r="E396">
        <v>40</v>
      </c>
      <c r="F396">
        <v>1734726</v>
      </c>
    </row>
    <row r="397" spans="2:6" x14ac:dyDescent="0.25">
      <c r="B397" t="s">
        <v>934</v>
      </c>
      <c r="C397">
        <v>8781</v>
      </c>
      <c r="D397">
        <v>10196</v>
      </c>
      <c r="E397">
        <v>22</v>
      </c>
      <c r="F397">
        <v>1607252</v>
      </c>
    </row>
    <row r="398" spans="2:6" x14ac:dyDescent="0.25">
      <c r="B398" t="s">
        <v>935</v>
      </c>
      <c r="C398">
        <v>3708</v>
      </c>
      <c r="D398">
        <v>10770</v>
      </c>
      <c r="E398">
        <v>50</v>
      </c>
      <c r="F398">
        <v>2076131</v>
      </c>
    </row>
    <row r="399" spans="2:6" x14ac:dyDescent="0.25">
      <c r="B399" t="s">
        <v>935</v>
      </c>
      <c r="C399">
        <v>3708</v>
      </c>
      <c r="D399">
        <v>10781</v>
      </c>
      <c r="E399">
        <v>60</v>
      </c>
      <c r="F399">
        <v>2079435</v>
      </c>
    </row>
    <row r="400" spans="2:6" x14ac:dyDescent="0.25">
      <c r="B400" t="s">
        <v>935</v>
      </c>
      <c r="C400">
        <v>3708</v>
      </c>
      <c r="D400">
        <v>10777</v>
      </c>
      <c r="E400">
        <v>55</v>
      </c>
      <c r="F400">
        <v>1984934</v>
      </c>
    </row>
    <row r="401" spans="2:6" x14ac:dyDescent="0.25">
      <c r="B401" t="s">
        <v>935</v>
      </c>
      <c r="C401">
        <v>3708</v>
      </c>
      <c r="D401">
        <v>10778</v>
      </c>
      <c r="E401">
        <v>53</v>
      </c>
      <c r="F401">
        <v>1993464</v>
      </c>
    </row>
    <row r="402" spans="2:6" x14ac:dyDescent="0.25">
      <c r="B402" t="s">
        <v>935</v>
      </c>
      <c r="C402">
        <v>3708</v>
      </c>
      <c r="D402">
        <v>10791</v>
      </c>
      <c r="E402">
        <v>58</v>
      </c>
      <c r="F402">
        <v>1987314</v>
      </c>
    </row>
    <row r="403" spans="2:6" x14ac:dyDescent="0.25">
      <c r="B403" t="s">
        <v>936</v>
      </c>
      <c r="C403">
        <v>7254</v>
      </c>
      <c r="D403">
        <v>8474</v>
      </c>
      <c r="E403">
        <v>52</v>
      </c>
      <c r="F403">
        <v>1489277</v>
      </c>
    </row>
    <row r="404" spans="2:6" x14ac:dyDescent="0.25">
      <c r="B404" t="s">
        <v>936</v>
      </c>
      <c r="C404">
        <v>7254</v>
      </c>
      <c r="D404">
        <v>8475</v>
      </c>
      <c r="E404">
        <v>33</v>
      </c>
      <c r="F404">
        <v>1569130</v>
      </c>
    </row>
    <row r="405" spans="2:6" x14ac:dyDescent="0.25">
      <c r="B405" t="s">
        <v>936</v>
      </c>
      <c r="C405">
        <v>7254</v>
      </c>
      <c r="D405">
        <v>8474</v>
      </c>
      <c r="E405">
        <v>30</v>
      </c>
      <c r="F405">
        <v>1486091</v>
      </c>
    </row>
    <row r="406" spans="2:6" x14ac:dyDescent="0.25">
      <c r="B406" t="s">
        <v>936</v>
      </c>
      <c r="C406">
        <v>7254</v>
      </c>
      <c r="D406">
        <v>8476</v>
      </c>
      <c r="E406">
        <v>46</v>
      </c>
      <c r="F406">
        <v>1488372</v>
      </c>
    </row>
    <row r="407" spans="2:6" x14ac:dyDescent="0.25">
      <c r="B407" t="s">
        <v>936</v>
      </c>
      <c r="C407">
        <v>7254</v>
      </c>
      <c r="D407">
        <v>8472</v>
      </c>
      <c r="E407">
        <v>36</v>
      </c>
      <c r="F407">
        <v>1569135</v>
      </c>
    </row>
    <row r="408" spans="2:6" x14ac:dyDescent="0.25">
      <c r="B408" t="s">
        <v>937</v>
      </c>
      <c r="C408">
        <v>8331</v>
      </c>
      <c r="D408">
        <v>10338</v>
      </c>
      <c r="E408">
        <v>38</v>
      </c>
      <c r="F408">
        <v>1463497</v>
      </c>
    </row>
    <row r="409" spans="2:6" x14ac:dyDescent="0.25">
      <c r="B409" t="s">
        <v>937</v>
      </c>
      <c r="C409">
        <v>8331</v>
      </c>
      <c r="D409">
        <v>10338</v>
      </c>
      <c r="E409">
        <v>48</v>
      </c>
      <c r="F409">
        <v>1380932</v>
      </c>
    </row>
    <row r="410" spans="2:6" x14ac:dyDescent="0.25">
      <c r="B410" t="s">
        <v>937</v>
      </c>
      <c r="C410">
        <v>8331</v>
      </c>
      <c r="D410">
        <v>10341</v>
      </c>
      <c r="E410">
        <v>35</v>
      </c>
      <c r="F410">
        <v>1380022</v>
      </c>
    </row>
    <row r="411" spans="2:6" x14ac:dyDescent="0.25">
      <c r="B411" t="s">
        <v>937</v>
      </c>
      <c r="C411">
        <v>8331</v>
      </c>
      <c r="D411">
        <v>10339</v>
      </c>
      <c r="E411">
        <v>29</v>
      </c>
      <c r="F411">
        <v>1294874</v>
      </c>
    </row>
    <row r="412" spans="2:6" x14ac:dyDescent="0.25">
      <c r="B412" t="s">
        <v>937</v>
      </c>
      <c r="C412">
        <v>8331</v>
      </c>
      <c r="D412">
        <v>10338</v>
      </c>
      <c r="E412">
        <v>28</v>
      </c>
      <c r="F412">
        <v>1464016</v>
      </c>
    </row>
    <row r="413" spans="2:6" x14ac:dyDescent="0.25">
      <c r="B413" t="s">
        <v>938</v>
      </c>
      <c r="C413">
        <v>5850</v>
      </c>
      <c r="D413">
        <v>8065</v>
      </c>
      <c r="E413">
        <v>61</v>
      </c>
      <c r="F413">
        <v>1419840</v>
      </c>
    </row>
    <row r="414" spans="2:6" x14ac:dyDescent="0.25">
      <c r="B414" t="s">
        <v>938</v>
      </c>
      <c r="C414">
        <v>5850</v>
      </c>
      <c r="D414">
        <v>8060</v>
      </c>
      <c r="E414">
        <v>45</v>
      </c>
      <c r="F414">
        <v>1417206</v>
      </c>
    </row>
    <row r="415" spans="2:6" x14ac:dyDescent="0.25">
      <c r="B415" t="s">
        <v>938</v>
      </c>
      <c r="C415">
        <v>5850</v>
      </c>
      <c r="D415">
        <v>8072</v>
      </c>
      <c r="E415">
        <v>53</v>
      </c>
      <c r="F415">
        <v>1332354</v>
      </c>
    </row>
    <row r="416" spans="2:6" x14ac:dyDescent="0.25">
      <c r="B416" t="s">
        <v>938</v>
      </c>
      <c r="C416">
        <v>5850</v>
      </c>
      <c r="D416">
        <v>8066</v>
      </c>
      <c r="E416">
        <v>43</v>
      </c>
      <c r="F416">
        <v>1506120</v>
      </c>
    </row>
    <row r="417" spans="2:6" x14ac:dyDescent="0.25">
      <c r="B417" t="s">
        <v>938</v>
      </c>
      <c r="C417">
        <v>5850</v>
      </c>
      <c r="D417">
        <v>8070</v>
      </c>
      <c r="E417">
        <v>54</v>
      </c>
      <c r="F417">
        <v>1412299</v>
      </c>
    </row>
    <row r="418" spans="2:6" x14ac:dyDescent="0.25">
      <c r="B418" t="s">
        <v>939</v>
      </c>
      <c r="C418">
        <v>5766</v>
      </c>
      <c r="D418">
        <v>8307</v>
      </c>
      <c r="E418">
        <v>53</v>
      </c>
      <c r="F418">
        <v>1408489</v>
      </c>
    </row>
    <row r="419" spans="2:6" x14ac:dyDescent="0.25">
      <c r="B419" t="s">
        <v>939</v>
      </c>
      <c r="C419">
        <v>5766</v>
      </c>
      <c r="D419">
        <v>8309</v>
      </c>
      <c r="E419">
        <v>62</v>
      </c>
      <c r="F419">
        <v>1409571</v>
      </c>
    </row>
    <row r="420" spans="2:6" x14ac:dyDescent="0.25">
      <c r="B420" t="s">
        <v>939</v>
      </c>
      <c r="C420">
        <v>5766</v>
      </c>
      <c r="D420">
        <v>8302</v>
      </c>
      <c r="E420">
        <v>62</v>
      </c>
      <c r="F420">
        <v>1411150</v>
      </c>
    </row>
    <row r="421" spans="2:6" x14ac:dyDescent="0.25">
      <c r="B421" t="s">
        <v>939</v>
      </c>
      <c r="C421">
        <v>5766</v>
      </c>
      <c r="D421">
        <v>8304</v>
      </c>
      <c r="E421">
        <v>43</v>
      </c>
      <c r="F421">
        <v>1323590</v>
      </c>
    </row>
    <row r="422" spans="2:6" x14ac:dyDescent="0.25">
      <c r="B422" t="s">
        <v>939</v>
      </c>
      <c r="C422">
        <v>5766</v>
      </c>
      <c r="D422">
        <v>8304</v>
      </c>
      <c r="E422">
        <v>57</v>
      </c>
      <c r="F422">
        <v>1323532</v>
      </c>
    </row>
    <row r="423" spans="2:6" x14ac:dyDescent="0.25">
      <c r="B423" t="s">
        <v>940</v>
      </c>
      <c r="C423">
        <v>7804</v>
      </c>
      <c r="D423">
        <v>9148</v>
      </c>
      <c r="E423">
        <v>53</v>
      </c>
      <c r="F423">
        <v>1188624</v>
      </c>
    </row>
    <row r="424" spans="2:6" x14ac:dyDescent="0.25">
      <c r="B424" t="s">
        <v>940</v>
      </c>
      <c r="C424">
        <v>7804</v>
      </c>
      <c r="D424">
        <v>9148</v>
      </c>
      <c r="E424">
        <v>31</v>
      </c>
      <c r="F424">
        <v>1186723</v>
      </c>
    </row>
    <row r="425" spans="2:6" x14ac:dyDescent="0.25">
      <c r="B425" t="s">
        <v>940</v>
      </c>
      <c r="C425">
        <v>7804</v>
      </c>
      <c r="D425">
        <v>9147</v>
      </c>
      <c r="E425">
        <v>26</v>
      </c>
      <c r="F425">
        <v>1266604</v>
      </c>
    </row>
    <row r="426" spans="2:6" x14ac:dyDescent="0.25">
      <c r="B426" t="s">
        <v>940</v>
      </c>
      <c r="C426">
        <v>7804</v>
      </c>
      <c r="D426">
        <v>9149</v>
      </c>
      <c r="E426">
        <v>30</v>
      </c>
      <c r="F426">
        <v>1190042</v>
      </c>
    </row>
    <row r="427" spans="2:6" x14ac:dyDescent="0.25">
      <c r="B427" t="s">
        <v>940</v>
      </c>
      <c r="C427">
        <v>7804</v>
      </c>
      <c r="D427">
        <v>9148</v>
      </c>
      <c r="E427">
        <v>49</v>
      </c>
      <c r="F427">
        <v>1261725</v>
      </c>
    </row>
    <row r="428" spans="2:6" x14ac:dyDescent="0.25">
      <c r="B428" t="s">
        <v>941</v>
      </c>
      <c r="C428">
        <v>7209</v>
      </c>
      <c r="D428">
        <v>8880</v>
      </c>
      <c r="E428">
        <v>28</v>
      </c>
      <c r="F428">
        <v>1421636</v>
      </c>
    </row>
    <row r="429" spans="2:6" x14ac:dyDescent="0.25">
      <c r="B429" t="s">
        <v>941</v>
      </c>
      <c r="C429">
        <v>7209</v>
      </c>
      <c r="D429">
        <v>8884</v>
      </c>
      <c r="E429">
        <v>31</v>
      </c>
      <c r="F429">
        <v>1497689</v>
      </c>
    </row>
    <row r="430" spans="2:6" x14ac:dyDescent="0.25">
      <c r="B430" t="s">
        <v>941</v>
      </c>
      <c r="C430">
        <v>7209</v>
      </c>
      <c r="D430">
        <v>8878</v>
      </c>
      <c r="E430">
        <v>28</v>
      </c>
      <c r="F430">
        <v>1501335</v>
      </c>
    </row>
    <row r="431" spans="2:6" x14ac:dyDescent="0.25">
      <c r="B431" t="s">
        <v>941</v>
      </c>
      <c r="C431">
        <v>7209</v>
      </c>
      <c r="D431">
        <v>8874</v>
      </c>
      <c r="E431">
        <v>39</v>
      </c>
      <c r="F431">
        <v>1338388</v>
      </c>
    </row>
    <row r="432" spans="2:6" x14ac:dyDescent="0.25">
      <c r="B432" t="s">
        <v>941</v>
      </c>
      <c r="C432">
        <v>7209</v>
      </c>
      <c r="D432">
        <v>8880</v>
      </c>
      <c r="E432">
        <v>20</v>
      </c>
      <c r="F432">
        <v>1422150</v>
      </c>
    </row>
    <row r="433" spans="2:6" x14ac:dyDescent="0.25">
      <c r="B433" t="s">
        <v>942</v>
      </c>
      <c r="C433">
        <v>5412</v>
      </c>
      <c r="D433">
        <v>7527</v>
      </c>
      <c r="E433">
        <v>40</v>
      </c>
      <c r="F433">
        <v>1054048</v>
      </c>
    </row>
    <row r="434" spans="2:6" x14ac:dyDescent="0.25">
      <c r="B434" t="s">
        <v>942</v>
      </c>
      <c r="C434">
        <v>5412</v>
      </c>
      <c r="D434">
        <v>7535</v>
      </c>
      <c r="E434">
        <v>47</v>
      </c>
      <c r="F434">
        <v>1142718</v>
      </c>
    </row>
    <row r="435" spans="2:6" x14ac:dyDescent="0.25">
      <c r="B435" t="s">
        <v>942</v>
      </c>
      <c r="C435">
        <v>5412</v>
      </c>
      <c r="D435">
        <v>7531</v>
      </c>
      <c r="E435">
        <v>62</v>
      </c>
      <c r="F435">
        <v>1056574</v>
      </c>
    </row>
    <row r="436" spans="2:6" x14ac:dyDescent="0.25">
      <c r="B436" t="s">
        <v>942</v>
      </c>
      <c r="C436">
        <v>5412</v>
      </c>
      <c r="D436">
        <v>7531</v>
      </c>
      <c r="E436">
        <v>38</v>
      </c>
      <c r="F436">
        <v>1140139</v>
      </c>
    </row>
    <row r="437" spans="2:6" x14ac:dyDescent="0.25">
      <c r="B437" t="s">
        <v>942</v>
      </c>
      <c r="C437">
        <v>5412</v>
      </c>
      <c r="D437">
        <v>7527</v>
      </c>
      <c r="E437">
        <v>42</v>
      </c>
      <c r="F437">
        <v>1223714</v>
      </c>
    </row>
    <row r="438" spans="2:6" x14ac:dyDescent="0.25">
      <c r="B438" t="s">
        <v>943</v>
      </c>
      <c r="C438">
        <v>7298</v>
      </c>
      <c r="D438">
        <v>9771</v>
      </c>
      <c r="E438">
        <v>40</v>
      </c>
      <c r="F438">
        <v>1696420</v>
      </c>
    </row>
    <row r="439" spans="2:6" x14ac:dyDescent="0.25">
      <c r="B439" t="s">
        <v>943</v>
      </c>
      <c r="C439">
        <v>7298</v>
      </c>
      <c r="D439">
        <v>9772</v>
      </c>
      <c r="E439">
        <v>34</v>
      </c>
      <c r="F439">
        <v>1535804</v>
      </c>
    </row>
    <row r="440" spans="2:6" x14ac:dyDescent="0.25">
      <c r="B440" t="s">
        <v>943</v>
      </c>
      <c r="C440">
        <v>7298</v>
      </c>
      <c r="D440">
        <v>9768</v>
      </c>
      <c r="E440">
        <v>35</v>
      </c>
      <c r="F440">
        <v>1780106</v>
      </c>
    </row>
    <row r="441" spans="2:6" x14ac:dyDescent="0.25">
      <c r="B441" t="s">
        <v>943</v>
      </c>
      <c r="C441">
        <v>7298</v>
      </c>
      <c r="D441">
        <v>9774</v>
      </c>
      <c r="E441">
        <v>48</v>
      </c>
      <c r="F441">
        <v>1458817</v>
      </c>
    </row>
    <row r="442" spans="2:6" x14ac:dyDescent="0.25">
      <c r="B442" t="s">
        <v>943</v>
      </c>
      <c r="C442">
        <v>7298</v>
      </c>
      <c r="D442">
        <v>9770</v>
      </c>
      <c r="E442">
        <v>36</v>
      </c>
      <c r="F442">
        <v>1697014</v>
      </c>
    </row>
    <row r="443" spans="2:6" x14ac:dyDescent="0.25">
      <c r="B443" t="s">
        <v>944</v>
      </c>
      <c r="C443">
        <v>7881</v>
      </c>
      <c r="D443">
        <v>9170</v>
      </c>
      <c r="E443">
        <v>21</v>
      </c>
      <c r="F443">
        <v>1362013</v>
      </c>
    </row>
    <row r="444" spans="2:6" x14ac:dyDescent="0.25">
      <c r="B444" t="s">
        <v>944</v>
      </c>
      <c r="C444">
        <v>7881</v>
      </c>
      <c r="D444">
        <v>9169</v>
      </c>
      <c r="E444">
        <v>24</v>
      </c>
      <c r="F444">
        <v>1510163</v>
      </c>
    </row>
    <row r="445" spans="2:6" x14ac:dyDescent="0.25">
      <c r="B445" t="s">
        <v>944</v>
      </c>
      <c r="C445">
        <v>7881</v>
      </c>
      <c r="D445">
        <v>9170</v>
      </c>
      <c r="E445">
        <v>24</v>
      </c>
      <c r="F445">
        <v>1508658</v>
      </c>
    </row>
    <row r="446" spans="2:6" x14ac:dyDescent="0.25">
      <c r="B446" t="s">
        <v>944</v>
      </c>
      <c r="C446">
        <v>7881</v>
      </c>
      <c r="D446">
        <v>9170</v>
      </c>
      <c r="E446">
        <v>23</v>
      </c>
      <c r="F446">
        <v>1492121</v>
      </c>
    </row>
    <row r="447" spans="2:6" x14ac:dyDescent="0.25">
      <c r="B447" t="s">
        <v>944</v>
      </c>
      <c r="C447">
        <v>7881</v>
      </c>
      <c r="D447">
        <v>9170</v>
      </c>
      <c r="E447">
        <v>24</v>
      </c>
      <c r="F447">
        <v>1433910</v>
      </c>
    </row>
    <row r="448" spans="2:6" x14ac:dyDescent="0.25">
      <c r="B448" t="s">
        <v>945</v>
      </c>
      <c r="C448">
        <v>9135</v>
      </c>
      <c r="D448">
        <v>10337</v>
      </c>
      <c r="E448">
        <v>29</v>
      </c>
      <c r="F448">
        <v>1534058</v>
      </c>
    </row>
    <row r="449" spans="2:6" x14ac:dyDescent="0.25">
      <c r="B449" t="s">
        <v>945</v>
      </c>
      <c r="C449">
        <v>9135</v>
      </c>
      <c r="D449">
        <v>10340</v>
      </c>
      <c r="E449">
        <v>24</v>
      </c>
      <c r="F449">
        <v>1388055</v>
      </c>
    </row>
    <row r="450" spans="2:6" x14ac:dyDescent="0.25">
      <c r="B450" t="s">
        <v>945</v>
      </c>
      <c r="C450">
        <v>9135</v>
      </c>
      <c r="D450">
        <v>10345</v>
      </c>
      <c r="E450">
        <v>22</v>
      </c>
      <c r="F450">
        <v>1612189</v>
      </c>
    </row>
    <row r="451" spans="2:6" x14ac:dyDescent="0.25">
      <c r="B451" t="s">
        <v>945</v>
      </c>
      <c r="C451">
        <v>9135</v>
      </c>
      <c r="D451">
        <v>10345</v>
      </c>
      <c r="E451">
        <v>24</v>
      </c>
      <c r="F451">
        <v>1456725</v>
      </c>
    </row>
    <row r="452" spans="2:6" x14ac:dyDescent="0.25">
      <c r="B452" t="s">
        <v>945</v>
      </c>
      <c r="C452">
        <v>9135</v>
      </c>
      <c r="D452">
        <v>10344</v>
      </c>
      <c r="E452">
        <v>48</v>
      </c>
      <c r="F452">
        <v>1460099</v>
      </c>
    </row>
    <row r="453" spans="2:6" x14ac:dyDescent="0.25">
      <c r="B453" t="s">
        <v>946</v>
      </c>
      <c r="C453">
        <v>8631</v>
      </c>
      <c r="D453">
        <v>10187</v>
      </c>
      <c r="E453">
        <v>44</v>
      </c>
      <c r="F453">
        <v>1241727</v>
      </c>
    </row>
    <row r="454" spans="2:6" x14ac:dyDescent="0.25">
      <c r="B454" t="s">
        <v>946</v>
      </c>
      <c r="C454">
        <v>8631</v>
      </c>
      <c r="D454">
        <v>10187</v>
      </c>
      <c r="E454">
        <v>53</v>
      </c>
      <c r="F454">
        <v>1243911</v>
      </c>
    </row>
    <row r="455" spans="2:6" x14ac:dyDescent="0.25">
      <c r="B455" t="s">
        <v>946</v>
      </c>
      <c r="C455">
        <v>8631</v>
      </c>
      <c r="D455">
        <v>10191</v>
      </c>
      <c r="E455">
        <v>50</v>
      </c>
      <c r="F455">
        <v>1239114</v>
      </c>
    </row>
    <row r="456" spans="2:6" x14ac:dyDescent="0.25">
      <c r="B456" t="s">
        <v>946</v>
      </c>
      <c r="C456">
        <v>8631</v>
      </c>
      <c r="D456">
        <v>10179</v>
      </c>
      <c r="E456">
        <v>50</v>
      </c>
      <c r="F456">
        <v>1241310</v>
      </c>
    </row>
    <row r="457" spans="2:6" x14ac:dyDescent="0.25">
      <c r="B457" t="s">
        <v>946</v>
      </c>
      <c r="C457">
        <v>8631</v>
      </c>
      <c r="D457">
        <v>10185</v>
      </c>
      <c r="E457">
        <v>58</v>
      </c>
      <c r="F457">
        <v>1240508</v>
      </c>
    </row>
    <row r="458" spans="2:6" x14ac:dyDescent="0.25">
      <c r="B458" t="s">
        <v>947</v>
      </c>
      <c r="C458">
        <v>7281</v>
      </c>
      <c r="D458">
        <v>9017</v>
      </c>
      <c r="E458">
        <v>62</v>
      </c>
      <c r="F458">
        <v>1562205</v>
      </c>
    </row>
    <row r="459" spans="2:6" x14ac:dyDescent="0.25">
      <c r="B459" t="s">
        <v>947</v>
      </c>
      <c r="C459">
        <v>7281</v>
      </c>
      <c r="D459">
        <v>9020</v>
      </c>
      <c r="E459">
        <v>35</v>
      </c>
      <c r="F459">
        <v>1549237</v>
      </c>
    </row>
    <row r="460" spans="2:6" x14ac:dyDescent="0.25">
      <c r="B460" t="s">
        <v>947</v>
      </c>
      <c r="C460">
        <v>7281</v>
      </c>
      <c r="D460">
        <v>9019</v>
      </c>
      <c r="E460">
        <v>53</v>
      </c>
      <c r="F460">
        <v>1550960</v>
      </c>
    </row>
    <row r="461" spans="2:6" x14ac:dyDescent="0.25">
      <c r="B461" t="s">
        <v>947</v>
      </c>
      <c r="C461">
        <v>7281</v>
      </c>
      <c r="D461">
        <v>9022</v>
      </c>
      <c r="E461">
        <v>54</v>
      </c>
      <c r="F461">
        <v>1557661</v>
      </c>
    </row>
    <row r="462" spans="2:6" x14ac:dyDescent="0.25">
      <c r="B462" t="s">
        <v>947</v>
      </c>
      <c r="C462">
        <v>7281</v>
      </c>
      <c r="D462">
        <v>9019</v>
      </c>
      <c r="E462">
        <v>61</v>
      </c>
      <c r="F462">
        <v>1558167</v>
      </c>
    </row>
    <row r="463" spans="2:6" x14ac:dyDescent="0.25">
      <c r="B463" t="s">
        <v>948</v>
      </c>
      <c r="C463">
        <v>10499</v>
      </c>
      <c r="D463">
        <v>12122</v>
      </c>
      <c r="E463">
        <v>34</v>
      </c>
      <c r="F463">
        <v>1944084</v>
      </c>
    </row>
    <row r="464" spans="2:6" x14ac:dyDescent="0.25">
      <c r="B464" t="s">
        <v>948</v>
      </c>
      <c r="C464">
        <v>10499</v>
      </c>
      <c r="D464">
        <v>12115</v>
      </c>
      <c r="E464">
        <v>39</v>
      </c>
      <c r="F464">
        <v>1860237</v>
      </c>
    </row>
    <row r="465" spans="2:6" x14ac:dyDescent="0.25">
      <c r="B465" t="s">
        <v>948</v>
      </c>
      <c r="C465">
        <v>10499</v>
      </c>
      <c r="D465">
        <v>12120</v>
      </c>
      <c r="E465">
        <v>49</v>
      </c>
      <c r="F465">
        <v>1802303</v>
      </c>
    </row>
    <row r="466" spans="2:6" x14ac:dyDescent="0.25">
      <c r="B466" t="s">
        <v>948</v>
      </c>
      <c r="C466">
        <v>10499</v>
      </c>
      <c r="D466">
        <v>12118</v>
      </c>
      <c r="E466">
        <v>35</v>
      </c>
      <c r="F466">
        <v>1720064</v>
      </c>
    </row>
    <row r="467" spans="2:6" x14ac:dyDescent="0.25">
      <c r="B467" t="s">
        <v>948</v>
      </c>
      <c r="C467">
        <v>10499</v>
      </c>
      <c r="D467">
        <v>12114</v>
      </c>
      <c r="E467">
        <v>35</v>
      </c>
      <c r="F467">
        <v>1871636</v>
      </c>
    </row>
    <row r="468" spans="2:6" x14ac:dyDescent="0.25">
      <c r="B468" t="s">
        <v>949</v>
      </c>
      <c r="C468">
        <v>9629</v>
      </c>
      <c r="D468">
        <v>11402</v>
      </c>
      <c r="E468">
        <v>31</v>
      </c>
      <c r="F468">
        <v>1843685</v>
      </c>
    </row>
    <row r="469" spans="2:6" x14ac:dyDescent="0.25">
      <c r="B469" t="s">
        <v>949</v>
      </c>
      <c r="C469">
        <v>9629</v>
      </c>
      <c r="D469">
        <v>11403</v>
      </c>
      <c r="E469">
        <v>35</v>
      </c>
      <c r="F469">
        <v>1915724</v>
      </c>
    </row>
    <row r="470" spans="2:6" x14ac:dyDescent="0.25">
      <c r="B470" t="s">
        <v>949</v>
      </c>
      <c r="C470">
        <v>9629</v>
      </c>
      <c r="D470">
        <v>11407</v>
      </c>
      <c r="E470">
        <v>61</v>
      </c>
      <c r="F470">
        <v>1776129</v>
      </c>
    </row>
    <row r="471" spans="2:6" x14ac:dyDescent="0.25">
      <c r="B471" t="s">
        <v>949</v>
      </c>
      <c r="C471">
        <v>9629</v>
      </c>
      <c r="D471">
        <v>11404</v>
      </c>
      <c r="E471">
        <v>36</v>
      </c>
      <c r="F471">
        <v>1618056</v>
      </c>
    </row>
    <row r="472" spans="2:6" x14ac:dyDescent="0.25">
      <c r="B472" t="s">
        <v>949</v>
      </c>
      <c r="C472">
        <v>9629</v>
      </c>
      <c r="D472">
        <v>11405</v>
      </c>
      <c r="E472">
        <v>48</v>
      </c>
      <c r="F472">
        <v>1619078</v>
      </c>
    </row>
    <row r="473" spans="2:6" x14ac:dyDescent="0.25">
      <c r="B473" t="s">
        <v>950</v>
      </c>
      <c r="C473">
        <v>9559</v>
      </c>
      <c r="D473">
        <v>11100</v>
      </c>
      <c r="E473">
        <v>30</v>
      </c>
      <c r="F473">
        <v>1824227</v>
      </c>
    </row>
    <row r="474" spans="2:6" x14ac:dyDescent="0.25">
      <c r="B474" t="s">
        <v>950</v>
      </c>
      <c r="C474">
        <v>9559</v>
      </c>
      <c r="D474">
        <v>11103</v>
      </c>
      <c r="E474">
        <v>39</v>
      </c>
      <c r="F474">
        <v>1525628</v>
      </c>
    </row>
    <row r="475" spans="2:6" x14ac:dyDescent="0.25">
      <c r="B475" t="s">
        <v>950</v>
      </c>
      <c r="C475">
        <v>9559</v>
      </c>
      <c r="D475">
        <v>11100</v>
      </c>
      <c r="E475">
        <v>51</v>
      </c>
      <c r="F475">
        <v>1457153</v>
      </c>
    </row>
    <row r="476" spans="2:6" x14ac:dyDescent="0.25">
      <c r="B476" t="s">
        <v>950</v>
      </c>
      <c r="C476">
        <v>9559</v>
      </c>
      <c r="D476">
        <v>11103</v>
      </c>
      <c r="E476">
        <v>28</v>
      </c>
      <c r="F476">
        <v>1756739</v>
      </c>
    </row>
    <row r="477" spans="2:6" x14ac:dyDescent="0.25">
      <c r="B477" t="s">
        <v>950</v>
      </c>
      <c r="C477">
        <v>9559</v>
      </c>
      <c r="D477">
        <v>11103</v>
      </c>
      <c r="E477">
        <v>31</v>
      </c>
      <c r="F477">
        <v>1527451</v>
      </c>
    </row>
    <row r="478" spans="2:6" x14ac:dyDescent="0.25">
      <c r="B478" t="s">
        <v>951</v>
      </c>
      <c r="C478">
        <v>5616</v>
      </c>
      <c r="D478">
        <v>7708</v>
      </c>
      <c r="E478">
        <v>49</v>
      </c>
      <c r="F478">
        <v>1157126</v>
      </c>
    </row>
    <row r="479" spans="2:6" x14ac:dyDescent="0.25">
      <c r="B479" t="s">
        <v>951</v>
      </c>
      <c r="C479">
        <v>5616</v>
      </c>
      <c r="D479">
        <v>7710</v>
      </c>
      <c r="E479">
        <v>58</v>
      </c>
      <c r="F479">
        <v>1245684</v>
      </c>
    </row>
    <row r="480" spans="2:6" x14ac:dyDescent="0.25">
      <c r="B480" t="s">
        <v>951</v>
      </c>
      <c r="C480">
        <v>5616</v>
      </c>
      <c r="D480">
        <v>7710</v>
      </c>
      <c r="E480">
        <v>48</v>
      </c>
      <c r="F480">
        <v>1158514</v>
      </c>
    </row>
    <row r="481" spans="2:6" x14ac:dyDescent="0.25">
      <c r="B481" t="s">
        <v>951</v>
      </c>
      <c r="C481">
        <v>5616</v>
      </c>
      <c r="D481">
        <v>7714</v>
      </c>
      <c r="E481">
        <v>54</v>
      </c>
      <c r="F481">
        <v>1245545</v>
      </c>
    </row>
    <row r="482" spans="2:6" x14ac:dyDescent="0.25">
      <c r="B482" t="s">
        <v>951</v>
      </c>
      <c r="C482">
        <v>5616</v>
      </c>
      <c r="D482">
        <v>7710</v>
      </c>
      <c r="E482">
        <v>62</v>
      </c>
      <c r="F482">
        <v>1153652</v>
      </c>
    </row>
    <row r="483" spans="2:6" x14ac:dyDescent="0.25">
      <c r="B483" t="s">
        <v>952</v>
      </c>
      <c r="C483">
        <v>9370</v>
      </c>
      <c r="D483">
        <v>10402</v>
      </c>
      <c r="E483">
        <v>34</v>
      </c>
      <c r="F483">
        <v>1291262</v>
      </c>
    </row>
    <row r="484" spans="2:6" x14ac:dyDescent="0.25">
      <c r="B484" t="s">
        <v>952</v>
      </c>
      <c r="C484">
        <v>9370</v>
      </c>
      <c r="D484">
        <v>10407</v>
      </c>
      <c r="E484">
        <v>35</v>
      </c>
      <c r="F484">
        <v>1237463</v>
      </c>
    </row>
    <row r="485" spans="2:6" x14ac:dyDescent="0.25">
      <c r="B485" t="s">
        <v>952</v>
      </c>
      <c r="C485">
        <v>9370</v>
      </c>
      <c r="D485">
        <v>10403</v>
      </c>
      <c r="E485">
        <v>34</v>
      </c>
      <c r="F485">
        <v>1293513</v>
      </c>
    </row>
    <row r="486" spans="2:6" x14ac:dyDescent="0.25">
      <c r="B486" t="s">
        <v>952</v>
      </c>
      <c r="C486">
        <v>9370</v>
      </c>
      <c r="D486">
        <v>10405</v>
      </c>
      <c r="E486">
        <v>48</v>
      </c>
      <c r="F486">
        <v>1294258</v>
      </c>
    </row>
    <row r="487" spans="2:6" x14ac:dyDescent="0.25">
      <c r="B487" t="s">
        <v>952</v>
      </c>
      <c r="C487">
        <v>9370</v>
      </c>
      <c r="D487">
        <v>10407</v>
      </c>
      <c r="E487">
        <v>35</v>
      </c>
      <c r="F487">
        <v>1293131</v>
      </c>
    </row>
    <row r="488" spans="2:6" x14ac:dyDescent="0.25">
      <c r="B488" t="s">
        <v>953</v>
      </c>
      <c r="C488">
        <v>6738</v>
      </c>
      <c r="D488">
        <v>8392</v>
      </c>
      <c r="E488">
        <v>36</v>
      </c>
      <c r="F488">
        <v>1362943</v>
      </c>
    </row>
    <row r="489" spans="2:6" x14ac:dyDescent="0.25">
      <c r="B489" t="s">
        <v>953</v>
      </c>
      <c r="C489">
        <v>6738</v>
      </c>
      <c r="D489">
        <v>8390</v>
      </c>
      <c r="E489">
        <v>35</v>
      </c>
      <c r="F489">
        <v>1282085</v>
      </c>
    </row>
    <row r="490" spans="2:6" x14ac:dyDescent="0.25">
      <c r="B490" t="s">
        <v>953</v>
      </c>
      <c r="C490">
        <v>6738</v>
      </c>
      <c r="D490">
        <v>8389</v>
      </c>
      <c r="E490">
        <v>41</v>
      </c>
      <c r="F490">
        <v>1359479</v>
      </c>
    </row>
    <row r="491" spans="2:6" x14ac:dyDescent="0.25">
      <c r="B491" t="s">
        <v>953</v>
      </c>
      <c r="C491">
        <v>6738</v>
      </c>
      <c r="D491">
        <v>8390</v>
      </c>
      <c r="E491">
        <v>59</v>
      </c>
      <c r="F491">
        <v>1201457</v>
      </c>
    </row>
    <row r="492" spans="2:6" x14ac:dyDescent="0.25">
      <c r="B492" t="s">
        <v>953</v>
      </c>
      <c r="C492">
        <v>6738</v>
      </c>
      <c r="D492">
        <v>8384</v>
      </c>
      <c r="E492">
        <v>41</v>
      </c>
      <c r="F492">
        <v>1200995</v>
      </c>
    </row>
    <row r="493" spans="2:6" x14ac:dyDescent="0.25">
      <c r="B493" t="s">
        <v>954</v>
      </c>
      <c r="C493">
        <v>7971</v>
      </c>
      <c r="D493">
        <v>9792</v>
      </c>
      <c r="E493">
        <v>48</v>
      </c>
      <c r="F493">
        <v>1188631</v>
      </c>
    </row>
    <row r="494" spans="2:6" x14ac:dyDescent="0.25">
      <c r="B494" t="s">
        <v>954</v>
      </c>
      <c r="C494">
        <v>7971</v>
      </c>
      <c r="D494">
        <v>9807</v>
      </c>
      <c r="E494">
        <v>48</v>
      </c>
      <c r="F494">
        <v>1026952</v>
      </c>
    </row>
    <row r="495" spans="2:6" x14ac:dyDescent="0.25">
      <c r="B495" t="s">
        <v>954</v>
      </c>
      <c r="C495">
        <v>7971</v>
      </c>
      <c r="D495">
        <v>9803</v>
      </c>
      <c r="E495">
        <v>55</v>
      </c>
      <c r="F495">
        <v>1184313</v>
      </c>
    </row>
    <row r="496" spans="2:6" x14ac:dyDescent="0.25">
      <c r="B496" t="s">
        <v>954</v>
      </c>
      <c r="C496">
        <v>7971</v>
      </c>
      <c r="D496">
        <v>9794</v>
      </c>
      <c r="E496">
        <v>58</v>
      </c>
      <c r="F496">
        <v>1104769</v>
      </c>
    </row>
    <row r="497" spans="2:6" x14ac:dyDescent="0.25">
      <c r="B497" t="s">
        <v>954</v>
      </c>
      <c r="C497">
        <v>7971</v>
      </c>
      <c r="D497">
        <v>9798</v>
      </c>
      <c r="E497">
        <v>62</v>
      </c>
      <c r="F497">
        <v>1105676</v>
      </c>
    </row>
    <row r="498" spans="2:6" x14ac:dyDescent="0.25">
      <c r="B498" t="s">
        <v>955</v>
      </c>
      <c r="C498">
        <v>8439</v>
      </c>
      <c r="D498">
        <v>10336</v>
      </c>
      <c r="E498">
        <v>38</v>
      </c>
      <c r="F498">
        <v>1426903</v>
      </c>
    </row>
    <row r="499" spans="2:6" x14ac:dyDescent="0.25">
      <c r="B499" t="s">
        <v>955</v>
      </c>
      <c r="C499">
        <v>8439</v>
      </c>
      <c r="D499">
        <v>10336</v>
      </c>
      <c r="E499">
        <v>47</v>
      </c>
      <c r="F499">
        <v>1428287</v>
      </c>
    </row>
    <row r="500" spans="2:6" x14ac:dyDescent="0.25">
      <c r="B500" t="s">
        <v>955</v>
      </c>
      <c r="C500">
        <v>8439</v>
      </c>
      <c r="D500">
        <v>10336</v>
      </c>
      <c r="E500">
        <v>54</v>
      </c>
      <c r="F500">
        <v>1353690</v>
      </c>
    </row>
    <row r="501" spans="2:6" x14ac:dyDescent="0.25">
      <c r="B501" t="s">
        <v>955</v>
      </c>
      <c r="C501">
        <v>8439</v>
      </c>
      <c r="D501">
        <v>10338</v>
      </c>
      <c r="E501">
        <v>24</v>
      </c>
      <c r="F501">
        <v>1431311</v>
      </c>
    </row>
    <row r="502" spans="2:6" x14ac:dyDescent="0.25">
      <c r="B502" t="s">
        <v>955</v>
      </c>
      <c r="C502">
        <v>8439</v>
      </c>
      <c r="D502">
        <v>10335</v>
      </c>
      <c r="E502">
        <v>60</v>
      </c>
      <c r="F502">
        <v>1359254</v>
      </c>
    </row>
    <row r="503" spans="2:6" x14ac:dyDescent="0.25">
      <c r="B503" t="s">
        <v>956</v>
      </c>
      <c r="C503">
        <v>10006</v>
      </c>
      <c r="D503">
        <v>11184</v>
      </c>
      <c r="E503">
        <v>25</v>
      </c>
      <c r="F503">
        <v>1195760</v>
      </c>
    </row>
    <row r="504" spans="2:6" x14ac:dyDescent="0.25">
      <c r="B504" t="s">
        <v>956</v>
      </c>
      <c r="C504">
        <v>10006</v>
      </c>
      <c r="D504">
        <v>11177</v>
      </c>
      <c r="E504">
        <v>30</v>
      </c>
      <c r="F504">
        <v>1203932</v>
      </c>
    </row>
    <row r="505" spans="2:6" x14ac:dyDescent="0.25">
      <c r="B505" t="s">
        <v>956</v>
      </c>
      <c r="C505">
        <v>10006</v>
      </c>
      <c r="D505">
        <v>11170</v>
      </c>
      <c r="E505">
        <v>25</v>
      </c>
      <c r="F505">
        <v>1347853</v>
      </c>
    </row>
    <row r="506" spans="2:6" x14ac:dyDescent="0.25">
      <c r="B506" t="s">
        <v>956</v>
      </c>
      <c r="C506">
        <v>10006</v>
      </c>
      <c r="D506">
        <v>11171</v>
      </c>
      <c r="E506">
        <v>30</v>
      </c>
      <c r="F506">
        <v>1193715</v>
      </c>
    </row>
    <row r="507" spans="2:6" x14ac:dyDescent="0.25">
      <c r="B507" t="s">
        <v>956</v>
      </c>
      <c r="C507">
        <v>10006</v>
      </c>
      <c r="D507">
        <v>11184</v>
      </c>
      <c r="E507">
        <v>30</v>
      </c>
      <c r="F507">
        <v>1194833</v>
      </c>
    </row>
    <row r="508" spans="2:6" x14ac:dyDescent="0.25">
      <c r="B508" t="s">
        <v>957</v>
      </c>
      <c r="C508">
        <v>7997</v>
      </c>
      <c r="D508">
        <v>9850</v>
      </c>
      <c r="E508">
        <v>51</v>
      </c>
      <c r="F508">
        <v>1425159</v>
      </c>
    </row>
    <row r="509" spans="2:6" x14ac:dyDescent="0.25">
      <c r="B509" t="s">
        <v>957</v>
      </c>
      <c r="C509">
        <v>7997</v>
      </c>
      <c r="D509">
        <v>9851</v>
      </c>
      <c r="E509">
        <v>32</v>
      </c>
      <c r="F509">
        <v>1291189</v>
      </c>
    </row>
    <row r="510" spans="2:6" x14ac:dyDescent="0.25">
      <c r="B510" t="s">
        <v>957</v>
      </c>
      <c r="C510">
        <v>7997</v>
      </c>
      <c r="D510">
        <v>9850</v>
      </c>
      <c r="E510">
        <v>54</v>
      </c>
      <c r="F510">
        <v>1364640</v>
      </c>
    </row>
    <row r="511" spans="2:6" x14ac:dyDescent="0.25">
      <c r="B511" t="s">
        <v>957</v>
      </c>
      <c r="C511">
        <v>7997</v>
      </c>
      <c r="D511">
        <v>9851</v>
      </c>
      <c r="E511">
        <v>34</v>
      </c>
      <c r="F511">
        <v>1361840</v>
      </c>
    </row>
    <row r="512" spans="2:6" x14ac:dyDescent="0.25">
      <c r="B512" t="s">
        <v>957</v>
      </c>
      <c r="C512">
        <v>7997</v>
      </c>
      <c r="D512">
        <v>9851</v>
      </c>
      <c r="E512">
        <v>34</v>
      </c>
      <c r="F512">
        <v>1432613</v>
      </c>
    </row>
    <row r="513" spans="2:6" x14ac:dyDescent="0.25">
      <c r="B513" t="s">
        <v>958</v>
      </c>
      <c r="C513">
        <v>11618</v>
      </c>
      <c r="D513">
        <v>12235</v>
      </c>
      <c r="E513">
        <v>22</v>
      </c>
      <c r="F513">
        <v>1702136</v>
      </c>
    </row>
    <row r="514" spans="2:6" x14ac:dyDescent="0.25">
      <c r="B514" t="s">
        <v>958</v>
      </c>
      <c r="C514">
        <v>11618</v>
      </c>
      <c r="D514">
        <v>12234</v>
      </c>
      <c r="E514">
        <v>34</v>
      </c>
      <c r="F514">
        <v>1628994</v>
      </c>
    </row>
    <row r="515" spans="2:6" x14ac:dyDescent="0.25">
      <c r="B515" t="s">
        <v>958</v>
      </c>
      <c r="C515">
        <v>11618</v>
      </c>
      <c r="D515">
        <v>12236</v>
      </c>
      <c r="E515">
        <v>25</v>
      </c>
      <c r="F515">
        <v>1624771</v>
      </c>
    </row>
    <row r="516" spans="2:6" x14ac:dyDescent="0.25">
      <c r="B516" t="s">
        <v>958</v>
      </c>
      <c r="C516">
        <v>11618</v>
      </c>
      <c r="D516">
        <v>12234</v>
      </c>
      <c r="E516">
        <v>26</v>
      </c>
      <c r="F516">
        <v>1634499</v>
      </c>
    </row>
    <row r="517" spans="2:6" x14ac:dyDescent="0.25">
      <c r="B517" t="s">
        <v>958</v>
      </c>
      <c r="C517">
        <v>11618</v>
      </c>
      <c r="D517">
        <v>12234</v>
      </c>
      <c r="E517">
        <v>28</v>
      </c>
      <c r="F517">
        <v>1701380</v>
      </c>
    </row>
    <row r="518" spans="2:6" x14ac:dyDescent="0.25">
      <c r="B518" t="s">
        <v>959</v>
      </c>
      <c r="C518">
        <v>9724</v>
      </c>
      <c r="D518">
        <v>11140</v>
      </c>
      <c r="E518">
        <v>42</v>
      </c>
      <c r="F518">
        <v>1671459</v>
      </c>
    </row>
    <row r="519" spans="2:6" x14ac:dyDescent="0.25">
      <c r="B519" t="s">
        <v>959</v>
      </c>
      <c r="C519">
        <v>9724</v>
      </c>
      <c r="D519">
        <v>11137</v>
      </c>
      <c r="E519">
        <v>32</v>
      </c>
      <c r="F519">
        <v>1611534</v>
      </c>
    </row>
    <row r="520" spans="2:6" x14ac:dyDescent="0.25">
      <c r="B520" t="s">
        <v>959</v>
      </c>
      <c r="C520">
        <v>9724</v>
      </c>
      <c r="D520">
        <v>11142</v>
      </c>
      <c r="E520">
        <v>61</v>
      </c>
      <c r="F520">
        <v>1610513</v>
      </c>
    </row>
    <row r="521" spans="2:6" x14ac:dyDescent="0.25">
      <c r="B521" t="s">
        <v>959</v>
      </c>
      <c r="C521">
        <v>9724</v>
      </c>
      <c r="D521">
        <v>11136</v>
      </c>
      <c r="E521">
        <v>25</v>
      </c>
      <c r="F521">
        <v>1828731</v>
      </c>
    </row>
    <row r="522" spans="2:6" x14ac:dyDescent="0.25">
      <c r="B522" t="s">
        <v>959</v>
      </c>
      <c r="C522">
        <v>9724</v>
      </c>
      <c r="D522">
        <v>11134</v>
      </c>
      <c r="E522">
        <v>46</v>
      </c>
      <c r="F522">
        <v>1749558</v>
      </c>
    </row>
    <row r="523" spans="2:6" x14ac:dyDescent="0.25">
      <c r="B523" t="s">
        <v>960</v>
      </c>
      <c r="C523">
        <v>8704</v>
      </c>
      <c r="D523">
        <v>9753</v>
      </c>
      <c r="E523">
        <v>47</v>
      </c>
      <c r="F523">
        <v>1564270</v>
      </c>
    </row>
    <row r="524" spans="2:6" x14ac:dyDescent="0.25">
      <c r="B524" t="s">
        <v>960</v>
      </c>
      <c r="C524">
        <v>8704</v>
      </c>
      <c r="D524">
        <v>9746</v>
      </c>
      <c r="E524">
        <v>31</v>
      </c>
      <c r="F524">
        <v>1436431</v>
      </c>
    </row>
    <row r="525" spans="2:6" x14ac:dyDescent="0.25">
      <c r="B525" t="s">
        <v>960</v>
      </c>
      <c r="C525">
        <v>8704</v>
      </c>
      <c r="D525">
        <v>9747</v>
      </c>
      <c r="E525">
        <v>27</v>
      </c>
      <c r="F525">
        <v>1497335</v>
      </c>
    </row>
    <row r="526" spans="2:6" x14ac:dyDescent="0.25">
      <c r="B526" t="s">
        <v>960</v>
      </c>
      <c r="C526">
        <v>8704</v>
      </c>
      <c r="D526">
        <v>9764</v>
      </c>
      <c r="E526">
        <v>25</v>
      </c>
      <c r="F526">
        <v>1438880</v>
      </c>
    </row>
    <row r="527" spans="2:6" x14ac:dyDescent="0.25">
      <c r="B527" t="s">
        <v>960</v>
      </c>
      <c r="C527">
        <v>8704</v>
      </c>
      <c r="D527">
        <v>9759</v>
      </c>
      <c r="E527">
        <v>44</v>
      </c>
      <c r="F527">
        <v>1367613</v>
      </c>
    </row>
    <row r="528" spans="2:6" x14ac:dyDescent="0.25">
      <c r="B528" t="s">
        <v>961</v>
      </c>
      <c r="C528">
        <v>8514</v>
      </c>
      <c r="D528">
        <v>10128</v>
      </c>
      <c r="E528">
        <v>26</v>
      </c>
      <c r="F528">
        <v>1320622</v>
      </c>
    </row>
    <row r="529" spans="2:6" x14ac:dyDescent="0.25">
      <c r="B529" t="s">
        <v>961</v>
      </c>
      <c r="C529">
        <v>8514</v>
      </c>
      <c r="D529">
        <v>10128</v>
      </c>
      <c r="E529">
        <v>26</v>
      </c>
      <c r="F529">
        <v>1328620</v>
      </c>
    </row>
    <row r="530" spans="2:6" x14ac:dyDescent="0.25">
      <c r="B530" t="s">
        <v>961</v>
      </c>
      <c r="C530">
        <v>8514</v>
      </c>
      <c r="D530">
        <v>10129</v>
      </c>
      <c r="E530">
        <v>42</v>
      </c>
      <c r="F530">
        <v>1244019</v>
      </c>
    </row>
    <row r="531" spans="2:6" x14ac:dyDescent="0.25">
      <c r="B531" t="s">
        <v>961</v>
      </c>
      <c r="C531">
        <v>8514</v>
      </c>
      <c r="D531">
        <v>10129</v>
      </c>
      <c r="E531">
        <v>37</v>
      </c>
      <c r="F531">
        <v>1319055</v>
      </c>
    </row>
    <row r="532" spans="2:6" x14ac:dyDescent="0.25">
      <c r="B532" t="s">
        <v>961</v>
      </c>
      <c r="C532">
        <v>8514</v>
      </c>
      <c r="D532">
        <v>10128</v>
      </c>
      <c r="E532">
        <v>22</v>
      </c>
      <c r="F532">
        <v>1244579</v>
      </c>
    </row>
    <row r="533" spans="2:6" x14ac:dyDescent="0.25">
      <c r="B533" t="s">
        <v>962</v>
      </c>
      <c r="C533">
        <v>9096</v>
      </c>
      <c r="D533">
        <v>10413</v>
      </c>
      <c r="E533">
        <v>59</v>
      </c>
      <c r="F533">
        <v>1231475</v>
      </c>
    </row>
    <row r="534" spans="2:6" x14ac:dyDescent="0.25">
      <c r="B534" t="s">
        <v>962</v>
      </c>
      <c r="C534">
        <v>9096</v>
      </c>
      <c r="D534">
        <v>10412</v>
      </c>
      <c r="E534">
        <v>40</v>
      </c>
      <c r="F534">
        <v>1232242</v>
      </c>
    </row>
    <row r="535" spans="2:6" x14ac:dyDescent="0.25">
      <c r="B535" t="s">
        <v>962</v>
      </c>
      <c r="C535">
        <v>9096</v>
      </c>
      <c r="D535">
        <v>10418</v>
      </c>
      <c r="E535">
        <v>52</v>
      </c>
      <c r="F535">
        <v>1300875</v>
      </c>
    </row>
    <row r="536" spans="2:6" x14ac:dyDescent="0.25">
      <c r="B536" t="s">
        <v>962</v>
      </c>
      <c r="C536">
        <v>9096</v>
      </c>
      <c r="D536">
        <v>10412</v>
      </c>
      <c r="E536">
        <v>44</v>
      </c>
      <c r="F536">
        <v>1233317</v>
      </c>
    </row>
    <row r="537" spans="2:6" x14ac:dyDescent="0.25">
      <c r="B537" t="s">
        <v>962</v>
      </c>
      <c r="C537">
        <v>9096</v>
      </c>
      <c r="D537">
        <v>10413</v>
      </c>
      <c r="E537">
        <v>53</v>
      </c>
      <c r="F537">
        <v>1229819</v>
      </c>
    </row>
    <row r="538" spans="2:6" x14ac:dyDescent="0.25">
      <c r="B538" t="s">
        <v>963</v>
      </c>
      <c r="C538">
        <v>11170</v>
      </c>
      <c r="D538">
        <v>12122</v>
      </c>
      <c r="E538">
        <v>52</v>
      </c>
      <c r="F538">
        <v>1320641</v>
      </c>
    </row>
    <row r="539" spans="2:6" x14ac:dyDescent="0.25">
      <c r="B539" t="s">
        <v>963</v>
      </c>
      <c r="C539">
        <v>11170</v>
      </c>
      <c r="D539">
        <v>12125</v>
      </c>
      <c r="E539">
        <v>51</v>
      </c>
      <c r="F539">
        <v>1400092</v>
      </c>
    </row>
    <row r="540" spans="2:6" x14ac:dyDescent="0.25">
      <c r="B540" t="s">
        <v>963</v>
      </c>
      <c r="C540">
        <v>11170</v>
      </c>
      <c r="D540">
        <v>12124</v>
      </c>
      <c r="E540">
        <v>39</v>
      </c>
      <c r="F540">
        <v>1392853</v>
      </c>
    </row>
    <row r="541" spans="2:6" x14ac:dyDescent="0.25">
      <c r="B541" t="s">
        <v>963</v>
      </c>
      <c r="C541">
        <v>11170</v>
      </c>
      <c r="D541">
        <v>12118</v>
      </c>
      <c r="E541">
        <v>30</v>
      </c>
      <c r="F541">
        <v>1389365</v>
      </c>
    </row>
    <row r="542" spans="2:6" x14ac:dyDescent="0.25">
      <c r="B542" t="s">
        <v>963</v>
      </c>
      <c r="C542">
        <v>11170</v>
      </c>
      <c r="D542">
        <v>12118</v>
      </c>
      <c r="E542">
        <v>57</v>
      </c>
      <c r="F542">
        <v>1390441</v>
      </c>
    </row>
    <row r="543" spans="2:6" x14ac:dyDescent="0.25">
      <c r="B543" t="s">
        <v>964</v>
      </c>
      <c r="C543">
        <v>11940</v>
      </c>
      <c r="D543">
        <v>12991</v>
      </c>
      <c r="E543">
        <v>21</v>
      </c>
      <c r="F543">
        <v>1579803</v>
      </c>
    </row>
    <row r="544" spans="2:6" x14ac:dyDescent="0.25">
      <c r="B544" t="s">
        <v>964</v>
      </c>
      <c r="C544">
        <v>11940</v>
      </c>
      <c r="D544">
        <v>12989</v>
      </c>
      <c r="E544">
        <v>22</v>
      </c>
      <c r="F544">
        <v>1505188</v>
      </c>
    </row>
    <row r="545" spans="2:6" x14ac:dyDescent="0.25">
      <c r="B545" t="s">
        <v>964</v>
      </c>
      <c r="C545">
        <v>11940</v>
      </c>
      <c r="D545">
        <v>12991</v>
      </c>
      <c r="E545">
        <v>27</v>
      </c>
      <c r="F545">
        <v>1648679</v>
      </c>
    </row>
    <row r="546" spans="2:6" x14ac:dyDescent="0.25">
      <c r="B546" t="s">
        <v>964</v>
      </c>
      <c r="C546">
        <v>11940</v>
      </c>
      <c r="D546">
        <v>12991</v>
      </c>
      <c r="E546">
        <v>22</v>
      </c>
      <c r="F546">
        <v>1434569</v>
      </c>
    </row>
    <row r="547" spans="2:6" x14ac:dyDescent="0.25">
      <c r="B547" t="s">
        <v>964</v>
      </c>
      <c r="C547">
        <v>11940</v>
      </c>
      <c r="D547">
        <v>12989</v>
      </c>
      <c r="E547">
        <v>29</v>
      </c>
      <c r="F547">
        <v>1496878</v>
      </c>
    </row>
    <row r="548" spans="2:6" x14ac:dyDescent="0.25">
      <c r="B548" t="s">
        <v>965</v>
      </c>
      <c r="C548">
        <v>7446</v>
      </c>
      <c r="D548">
        <v>9004</v>
      </c>
      <c r="E548">
        <v>42</v>
      </c>
      <c r="F548">
        <v>1471818</v>
      </c>
    </row>
    <row r="549" spans="2:6" x14ac:dyDescent="0.25">
      <c r="B549" t="s">
        <v>965</v>
      </c>
      <c r="C549">
        <v>7446</v>
      </c>
      <c r="D549">
        <v>9004</v>
      </c>
      <c r="E549">
        <v>53</v>
      </c>
      <c r="F549">
        <v>1478802</v>
      </c>
    </row>
    <row r="550" spans="2:6" x14ac:dyDescent="0.25">
      <c r="B550" t="s">
        <v>965</v>
      </c>
      <c r="C550">
        <v>7446</v>
      </c>
      <c r="D550">
        <v>9006</v>
      </c>
      <c r="E550">
        <v>49</v>
      </c>
      <c r="F550">
        <v>1389738</v>
      </c>
    </row>
    <row r="551" spans="2:6" x14ac:dyDescent="0.25">
      <c r="B551" t="s">
        <v>965</v>
      </c>
      <c r="C551">
        <v>7446</v>
      </c>
      <c r="D551">
        <v>8998</v>
      </c>
      <c r="E551">
        <v>55</v>
      </c>
      <c r="F551">
        <v>1390597</v>
      </c>
    </row>
    <row r="552" spans="2:6" x14ac:dyDescent="0.25">
      <c r="B552" t="s">
        <v>965</v>
      </c>
      <c r="C552">
        <v>7446</v>
      </c>
      <c r="D552">
        <v>9005</v>
      </c>
      <c r="E552">
        <v>45</v>
      </c>
      <c r="F552">
        <v>1392650</v>
      </c>
    </row>
    <row r="553" spans="2:6" x14ac:dyDescent="0.25">
      <c r="B553" t="s">
        <v>966</v>
      </c>
      <c r="C553">
        <v>10337</v>
      </c>
      <c r="D553">
        <v>11486</v>
      </c>
      <c r="E553">
        <v>50</v>
      </c>
      <c r="F553">
        <v>1119473</v>
      </c>
    </row>
    <row r="554" spans="2:6" x14ac:dyDescent="0.25">
      <c r="B554" t="s">
        <v>966</v>
      </c>
      <c r="C554">
        <v>10337</v>
      </c>
      <c r="D554">
        <v>11498</v>
      </c>
      <c r="E554">
        <v>52</v>
      </c>
      <c r="F554">
        <v>904062</v>
      </c>
    </row>
    <row r="555" spans="2:6" x14ac:dyDescent="0.25">
      <c r="B555" t="s">
        <v>966</v>
      </c>
      <c r="C555">
        <v>10337</v>
      </c>
      <c r="D555">
        <v>11487</v>
      </c>
      <c r="E555">
        <v>62</v>
      </c>
      <c r="F555">
        <v>1054055</v>
      </c>
    </row>
    <row r="556" spans="2:6" x14ac:dyDescent="0.25">
      <c r="B556" t="s">
        <v>966</v>
      </c>
      <c r="C556">
        <v>10337</v>
      </c>
      <c r="D556">
        <v>11495</v>
      </c>
      <c r="E556">
        <v>55</v>
      </c>
      <c r="F556">
        <v>1046686</v>
      </c>
    </row>
    <row r="557" spans="2:6" x14ac:dyDescent="0.25">
      <c r="B557" t="s">
        <v>966</v>
      </c>
      <c r="C557">
        <v>10337</v>
      </c>
      <c r="D557">
        <v>11496</v>
      </c>
      <c r="E557">
        <v>55</v>
      </c>
      <c r="F557">
        <v>1047901</v>
      </c>
    </row>
    <row r="558" spans="2:6" x14ac:dyDescent="0.25">
      <c r="B558" t="s">
        <v>967</v>
      </c>
      <c r="C558">
        <v>12640</v>
      </c>
      <c r="D558">
        <v>13330</v>
      </c>
      <c r="E558">
        <v>24</v>
      </c>
      <c r="F558">
        <v>1776515</v>
      </c>
    </row>
    <row r="559" spans="2:6" x14ac:dyDescent="0.25">
      <c r="B559" t="s">
        <v>967</v>
      </c>
      <c r="C559">
        <v>12640</v>
      </c>
      <c r="D559">
        <v>13329</v>
      </c>
      <c r="E559">
        <v>22</v>
      </c>
      <c r="F559">
        <v>1569500</v>
      </c>
    </row>
    <row r="560" spans="2:6" x14ac:dyDescent="0.25">
      <c r="B560" t="s">
        <v>967</v>
      </c>
      <c r="C560">
        <v>12640</v>
      </c>
      <c r="D560">
        <v>13331</v>
      </c>
      <c r="E560">
        <v>22</v>
      </c>
      <c r="F560">
        <v>1514606</v>
      </c>
    </row>
    <row r="561" spans="2:6" x14ac:dyDescent="0.25">
      <c r="B561" t="s">
        <v>967</v>
      </c>
      <c r="C561">
        <v>12640</v>
      </c>
      <c r="D561">
        <v>13333</v>
      </c>
      <c r="E561">
        <v>45</v>
      </c>
      <c r="F561">
        <v>1641347</v>
      </c>
    </row>
    <row r="562" spans="2:6" x14ac:dyDescent="0.25">
      <c r="B562" t="s">
        <v>967</v>
      </c>
      <c r="C562">
        <v>12640</v>
      </c>
      <c r="D562">
        <v>13333</v>
      </c>
      <c r="E562">
        <v>22</v>
      </c>
      <c r="F562">
        <v>1517271</v>
      </c>
    </row>
    <row r="563" spans="2:6" x14ac:dyDescent="0.25">
      <c r="B563" t="s">
        <v>968</v>
      </c>
      <c r="C563">
        <v>10274</v>
      </c>
      <c r="D563">
        <v>11348</v>
      </c>
      <c r="E563">
        <v>25</v>
      </c>
      <c r="F563">
        <v>1630248</v>
      </c>
    </row>
    <row r="564" spans="2:6" x14ac:dyDescent="0.25">
      <c r="B564" t="s">
        <v>968</v>
      </c>
      <c r="C564">
        <v>10274</v>
      </c>
      <c r="D564">
        <v>11348</v>
      </c>
      <c r="E564">
        <v>28</v>
      </c>
      <c r="F564">
        <v>1502042</v>
      </c>
    </row>
    <row r="565" spans="2:6" x14ac:dyDescent="0.25">
      <c r="B565" t="s">
        <v>968</v>
      </c>
      <c r="C565">
        <v>10274</v>
      </c>
      <c r="D565">
        <v>11349</v>
      </c>
      <c r="E565">
        <v>26</v>
      </c>
      <c r="F565">
        <v>1629372</v>
      </c>
    </row>
    <row r="566" spans="2:6" x14ac:dyDescent="0.25">
      <c r="B566" t="s">
        <v>968</v>
      </c>
      <c r="C566">
        <v>10274</v>
      </c>
      <c r="D566">
        <v>11349</v>
      </c>
      <c r="E566">
        <v>27</v>
      </c>
      <c r="F566">
        <v>1494686</v>
      </c>
    </row>
    <row r="567" spans="2:6" x14ac:dyDescent="0.25">
      <c r="B567" t="s">
        <v>968</v>
      </c>
      <c r="C567">
        <v>10274</v>
      </c>
      <c r="D567">
        <v>11349</v>
      </c>
      <c r="E567">
        <v>25</v>
      </c>
      <c r="F567">
        <v>1777838</v>
      </c>
    </row>
    <row r="568" spans="2:6" x14ac:dyDescent="0.25">
      <c r="B568" t="s">
        <v>969</v>
      </c>
      <c r="C568">
        <v>9196</v>
      </c>
      <c r="D568">
        <v>10576</v>
      </c>
      <c r="E568">
        <v>52</v>
      </c>
      <c r="F568">
        <v>1181791</v>
      </c>
    </row>
    <row r="569" spans="2:6" x14ac:dyDescent="0.25">
      <c r="B569" t="s">
        <v>969</v>
      </c>
      <c r="C569">
        <v>9196</v>
      </c>
      <c r="D569">
        <v>10578</v>
      </c>
      <c r="E569">
        <v>28</v>
      </c>
      <c r="F569">
        <v>1321686</v>
      </c>
    </row>
    <row r="570" spans="2:6" x14ac:dyDescent="0.25">
      <c r="B570" t="s">
        <v>969</v>
      </c>
      <c r="C570">
        <v>9196</v>
      </c>
      <c r="D570">
        <v>10580</v>
      </c>
      <c r="E570">
        <v>50</v>
      </c>
      <c r="F570">
        <v>1250524</v>
      </c>
    </row>
    <row r="571" spans="2:6" x14ac:dyDescent="0.25">
      <c r="B571" t="s">
        <v>969</v>
      </c>
      <c r="C571">
        <v>9196</v>
      </c>
      <c r="D571">
        <v>10578</v>
      </c>
      <c r="E571">
        <v>38</v>
      </c>
      <c r="F571">
        <v>1249945</v>
      </c>
    </row>
    <row r="572" spans="2:6" x14ac:dyDescent="0.25">
      <c r="B572" t="s">
        <v>969</v>
      </c>
      <c r="C572">
        <v>9196</v>
      </c>
      <c r="D572">
        <v>10578</v>
      </c>
      <c r="E572">
        <v>36</v>
      </c>
      <c r="F572">
        <v>1393058</v>
      </c>
    </row>
    <row r="573" spans="2:6" x14ac:dyDescent="0.25">
      <c r="B573" t="s">
        <v>970</v>
      </c>
      <c r="C573">
        <v>8765</v>
      </c>
      <c r="D573">
        <v>9852</v>
      </c>
      <c r="E573">
        <v>27</v>
      </c>
      <c r="F573">
        <v>1262207</v>
      </c>
    </row>
    <row r="574" spans="2:6" x14ac:dyDescent="0.25">
      <c r="B574" t="s">
        <v>970</v>
      </c>
      <c r="C574">
        <v>8765</v>
      </c>
      <c r="D574">
        <v>9849</v>
      </c>
      <c r="E574">
        <v>40</v>
      </c>
      <c r="F574">
        <v>1123268</v>
      </c>
    </row>
    <row r="575" spans="2:6" x14ac:dyDescent="0.25">
      <c r="B575" t="s">
        <v>970</v>
      </c>
      <c r="C575">
        <v>8765</v>
      </c>
      <c r="D575">
        <v>9852</v>
      </c>
      <c r="E575">
        <v>24</v>
      </c>
      <c r="F575">
        <v>1114513</v>
      </c>
    </row>
    <row r="576" spans="2:6" x14ac:dyDescent="0.25">
      <c r="B576" t="s">
        <v>970</v>
      </c>
      <c r="C576">
        <v>8765</v>
      </c>
      <c r="D576">
        <v>9852</v>
      </c>
      <c r="E576">
        <v>48</v>
      </c>
      <c r="F576">
        <v>1197425</v>
      </c>
    </row>
    <row r="577" spans="2:6" x14ac:dyDescent="0.25">
      <c r="B577" t="s">
        <v>970</v>
      </c>
      <c r="C577">
        <v>8765</v>
      </c>
      <c r="D577">
        <v>9851</v>
      </c>
      <c r="E577">
        <v>24</v>
      </c>
      <c r="F577">
        <v>1119458</v>
      </c>
    </row>
    <row r="578" spans="2:6" x14ac:dyDescent="0.25">
      <c r="B578" t="s">
        <v>971</v>
      </c>
      <c r="C578">
        <v>9552</v>
      </c>
      <c r="D578">
        <v>10726</v>
      </c>
      <c r="E578">
        <v>36</v>
      </c>
      <c r="F578">
        <v>1498215</v>
      </c>
    </row>
    <row r="579" spans="2:6" x14ac:dyDescent="0.25">
      <c r="B579" t="s">
        <v>971</v>
      </c>
      <c r="C579">
        <v>9552</v>
      </c>
      <c r="D579">
        <v>10730</v>
      </c>
      <c r="E579">
        <v>38</v>
      </c>
      <c r="F579">
        <v>1571169</v>
      </c>
    </row>
    <row r="580" spans="2:6" x14ac:dyDescent="0.25">
      <c r="B580" t="s">
        <v>971</v>
      </c>
      <c r="C580">
        <v>9552</v>
      </c>
      <c r="D580">
        <v>10729</v>
      </c>
      <c r="E580">
        <v>27</v>
      </c>
      <c r="F580">
        <v>1568189</v>
      </c>
    </row>
    <row r="581" spans="2:6" x14ac:dyDescent="0.25">
      <c r="B581" t="s">
        <v>971</v>
      </c>
      <c r="C581">
        <v>9552</v>
      </c>
      <c r="D581">
        <v>10728</v>
      </c>
      <c r="E581">
        <v>24</v>
      </c>
      <c r="F581">
        <v>1570084</v>
      </c>
    </row>
    <row r="582" spans="2:6" x14ac:dyDescent="0.25">
      <c r="B582" t="s">
        <v>971</v>
      </c>
      <c r="C582">
        <v>9552</v>
      </c>
      <c r="D582">
        <v>10727</v>
      </c>
      <c r="E582">
        <v>31</v>
      </c>
      <c r="F582">
        <v>1564827</v>
      </c>
    </row>
    <row r="583" spans="2:6" x14ac:dyDescent="0.25">
      <c r="B583" t="s">
        <v>972</v>
      </c>
      <c r="C583">
        <v>11240</v>
      </c>
      <c r="D583">
        <v>12135</v>
      </c>
      <c r="E583">
        <v>26</v>
      </c>
      <c r="F583">
        <v>1504348</v>
      </c>
    </row>
    <row r="584" spans="2:6" x14ac:dyDescent="0.25">
      <c r="B584" t="s">
        <v>972</v>
      </c>
      <c r="C584">
        <v>11240</v>
      </c>
      <c r="D584">
        <v>12138</v>
      </c>
      <c r="E584">
        <v>22</v>
      </c>
      <c r="F584">
        <v>1623096</v>
      </c>
    </row>
    <row r="585" spans="2:6" x14ac:dyDescent="0.25">
      <c r="B585" t="s">
        <v>972</v>
      </c>
      <c r="C585">
        <v>11240</v>
      </c>
      <c r="D585">
        <v>12138</v>
      </c>
      <c r="E585">
        <v>39</v>
      </c>
      <c r="F585">
        <v>1573232</v>
      </c>
    </row>
    <row r="586" spans="2:6" x14ac:dyDescent="0.25">
      <c r="B586" t="s">
        <v>972</v>
      </c>
      <c r="C586">
        <v>11240</v>
      </c>
      <c r="D586">
        <v>12134</v>
      </c>
      <c r="E586">
        <v>34</v>
      </c>
      <c r="F586">
        <v>1450417</v>
      </c>
    </row>
    <row r="587" spans="2:6" x14ac:dyDescent="0.25">
      <c r="B587" t="s">
        <v>972</v>
      </c>
      <c r="C587">
        <v>11240</v>
      </c>
      <c r="D587">
        <v>12133</v>
      </c>
      <c r="E587">
        <v>26</v>
      </c>
      <c r="F587">
        <v>1505031</v>
      </c>
    </row>
    <row r="588" spans="2:6" x14ac:dyDescent="0.25">
      <c r="B588" t="s">
        <v>973</v>
      </c>
      <c r="C588">
        <v>10806</v>
      </c>
      <c r="D588">
        <v>11748</v>
      </c>
      <c r="E588">
        <v>27</v>
      </c>
      <c r="F588">
        <v>1495812</v>
      </c>
    </row>
    <row r="589" spans="2:6" x14ac:dyDescent="0.25">
      <c r="B589" t="s">
        <v>973</v>
      </c>
      <c r="C589">
        <v>10806</v>
      </c>
      <c r="D589">
        <v>11747</v>
      </c>
      <c r="E589">
        <v>38</v>
      </c>
      <c r="F589">
        <v>1367582</v>
      </c>
    </row>
    <row r="590" spans="2:6" x14ac:dyDescent="0.25">
      <c r="B590" t="s">
        <v>973</v>
      </c>
      <c r="C590">
        <v>10806</v>
      </c>
      <c r="D590">
        <v>11747</v>
      </c>
      <c r="E590">
        <v>33</v>
      </c>
      <c r="F590">
        <v>1442249</v>
      </c>
    </row>
    <row r="591" spans="2:6" x14ac:dyDescent="0.25">
      <c r="B591" t="s">
        <v>973</v>
      </c>
      <c r="C591">
        <v>10806</v>
      </c>
      <c r="D591">
        <v>11747</v>
      </c>
      <c r="E591">
        <v>31</v>
      </c>
      <c r="F591">
        <v>1371182</v>
      </c>
    </row>
    <row r="592" spans="2:6" x14ac:dyDescent="0.25">
      <c r="B592" t="s">
        <v>973</v>
      </c>
      <c r="C592">
        <v>10806</v>
      </c>
      <c r="D592">
        <v>11747</v>
      </c>
      <c r="E592">
        <v>52</v>
      </c>
      <c r="F592">
        <v>1238574</v>
      </c>
    </row>
    <row r="593" spans="2:6" x14ac:dyDescent="0.25">
      <c r="B593" t="s">
        <v>974</v>
      </c>
      <c r="C593">
        <v>8522</v>
      </c>
      <c r="D593">
        <v>10267</v>
      </c>
      <c r="E593">
        <v>60</v>
      </c>
      <c r="F593">
        <v>1506402</v>
      </c>
    </row>
    <row r="594" spans="2:6" x14ac:dyDescent="0.25">
      <c r="B594" t="s">
        <v>974</v>
      </c>
      <c r="C594">
        <v>8522</v>
      </c>
      <c r="D594">
        <v>10272</v>
      </c>
      <c r="E594">
        <v>38</v>
      </c>
      <c r="F594">
        <v>1656628</v>
      </c>
    </row>
    <row r="595" spans="2:6" x14ac:dyDescent="0.25">
      <c r="B595" t="s">
        <v>974</v>
      </c>
      <c r="C595">
        <v>8522</v>
      </c>
      <c r="D595">
        <v>10272</v>
      </c>
      <c r="E595">
        <v>25</v>
      </c>
      <c r="F595">
        <v>1590621</v>
      </c>
    </row>
    <row r="596" spans="2:6" x14ac:dyDescent="0.25">
      <c r="B596" t="s">
        <v>974</v>
      </c>
      <c r="C596">
        <v>8522</v>
      </c>
      <c r="D596">
        <v>10267</v>
      </c>
      <c r="E596">
        <v>29</v>
      </c>
      <c r="F596">
        <v>1513313</v>
      </c>
    </row>
    <row r="597" spans="2:6" x14ac:dyDescent="0.25">
      <c r="B597" t="s">
        <v>974</v>
      </c>
      <c r="C597">
        <v>8522</v>
      </c>
      <c r="D597">
        <v>10261</v>
      </c>
      <c r="E597">
        <v>40</v>
      </c>
      <c r="F597">
        <v>1725666</v>
      </c>
    </row>
    <row r="598" spans="2:6" x14ac:dyDescent="0.25">
      <c r="B598" t="s">
        <v>975</v>
      </c>
      <c r="C598">
        <v>10520</v>
      </c>
      <c r="D598">
        <v>11748</v>
      </c>
      <c r="E598">
        <v>40</v>
      </c>
      <c r="F598">
        <v>1205527</v>
      </c>
    </row>
    <row r="599" spans="2:6" x14ac:dyDescent="0.25">
      <c r="B599" t="s">
        <v>975</v>
      </c>
      <c r="C599">
        <v>10520</v>
      </c>
      <c r="D599">
        <v>11745</v>
      </c>
      <c r="E599">
        <v>32</v>
      </c>
      <c r="F599">
        <v>1206506</v>
      </c>
    </row>
    <row r="600" spans="2:6" x14ac:dyDescent="0.25">
      <c r="B600" t="s">
        <v>975</v>
      </c>
      <c r="C600">
        <v>10520</v>
      </c>
      <c r="D600">
        <v>11749</v>
      </c>
      <c r="E600">
        <v>35</v>
      </c>
      <c r="F600">
        <v>1210581</v>
      </c>
    </row>
    <row r="601" spans="2:6" x14ac:dyDescent="0.25">
      <c r="B601" t="s">
        <v>975</v>
      </c>
      <c r="C601">
        <v>10520</v>
      </c>
      <c r="D601">
        <v>11746</v>
      </c>
      <c r="E601">
        <v>36</v>
      </c>
      <c r="F601">
        <v>1213053</v>
      </c>
    </row>
    <row r="602" spans="2:6" x14ac:dyDescent="0.25">
      <c r="B602" t="s">
        <v>975</v>
      </c>
      <c r="C602">
        <v>10520</v>
      </c>
      <c r="D602">
        <v>11748</v>
      </c>
      <c r="E602">
        <v>48</v>
      </c>
      <c r="F602">
        <v>1288791</v>
      </c>
    </row>
    <row r="603" spans="2:6" x14ac:dyDescent="0.25">
      <c r="B603" t="s">
        <v>976</v>
      </c>
      <c r="C603">
        <v>9833</v>
      </c>
      <c r="D603">
        <v>10739</v>
      </c>
      <c r="E603">
        <v>50</v>
      </c>
      <c r="F603">
        <v>1278265</v>
      </c>
    </row>
    <row r="604" spans="2:6" x14ac:dyDescent="0.25">
      <c r="B604" t="s">
        <v>976</v>
      </c>
      <c r="C604">
        <v>9833</v>
      </c>
      <c r="D604">
        <v>10741</v>
      </c>
      <c r="E604">
        <v>47</v>
      </c>
      <c r="F604">
        <v>1418107</v>
      </c>
    </row>
    <row r="605" spans="2:6" x14ac:dyDescent="0.25">
      <c r="B605" t="s">
        <v>976</v>
      </c>
      <c r="C605">
        <v>9833</v>
      </c>
      <c r="D605">
        <v>10737</v>
      </c>
      <c r="E605">
        <v>36</v>
      </c>
      <c r="F605">
        <v>1420426</v>
      </c>
    </row>
    <row r="606" spans="2:6" x14ac:dyDescent="0.25">
      <c r="B606" t="s">
        <v>976</v>
      </c>
      <c r="C606">
        <v>9833</v>
      </c>
      <c r="D606">
        <v>10738</v>
      </c>
      <c r="E606">
        <v>40</v>
      </c>
      <c r="F606">
        <v>1424831</v>
      </c>
    </row>
    <row r="607" spans="2:6" x14ac:dyDescent="0.25">
      <c r="B607" t="s">
        <v>976</v>
      </c>
      <c r="C607">
        <v>9833</v>
      </c>
      <c r="D607">
        <v>10738</v>
      </c>
      <c r="E607">
        <v>28</v>
      </c>
      <c r="F607">
        <v>1346596</v>
      </c>
    </row>
    <row r="608" spans="2:6" x14ac:dyDescent="0.25">
      <c r="B608" t="s">
        <v>977</v>
      </c>
      <c r="C608">
        <v>11779</v>
      </c>
      <c r="D608">
        <v>12574</v>
      </c>
      <c r="E608">
        <v>29</v>
      </c>
      <c r="F608">
        <v>1384964</v>
      </c>
    </row>
    <row r="609" spans="2:6" x14ac:dyDescent="0.25">
      <c r="B609" t="s">
        <v>977</v>
      </c>
      <c r="C609">
        <v>11779</v>
      </c>
      <c r="D609">
        <v>12577</v>
      </c>
      <c r="E609">
        <v>35</v>
      </c>
      <c r="F609">
        <v>1450720</v>
      </c>
    </row>
    <row r="610" spans="2:6" x14ac:dyDescent="0.25">
      <c r="B610" t="s">
        <v>977</v>
      </c>
      <c r="C610">
        <v>11779</v>
      </c>
      <c r="D610">
        <v>12576</v>
      </c>
      <c r="E610">
        <v>43</v>
      </c>
      <c r="F610">
        <v>1260620</v>
      </c>
    </row>
    <row r="611" spans="2:6" x14ac:dyDescent="0.25">
      <c r="B611" t="s">
        <v>977</v>
      </c>
      <c r="C611">
        <v>11779</v>
      </c>
      <c r="D611">
        <v>12573</v>
      </c>
      <c r="E611">
        <v>45</v>
      </c>
      <c r="F611">
        <v>1251337</v>
      </c>
    </row>
    <row r="612" spans="2:6" x14ac:dyDescent="0.25">
      <c r="B612" t="s">
        <v>977</v>
      </c>
      <c r="C612">
        <v>11779</v>
      </c>
      <c r="D612">
        <v>12575</v>
      </c>
      <c r="E612">
        <v>38</v>
      </c>
      <c r="F612">
        <v>1195318</v>
      </c>
    </row>
    <row r="613" spans="2:6" x14ac:dyDescent="0.25">
      <c r="B613" t="s">
        <v>978</v>
      </c>
      <c r="C613">
        <v>10981</v>
      </c>
      <c r="D613">
        <v>11952</v>
      </c>
      <c r="E613">
        <v>25</v>
      </c>
      <c r="F613">
        <v>1701841</v>
      </c>
    </row>
    <row r="614" spans="2:6" x14ac:dyDescent="0.25">
      <c r="B614" t="s">
        <v>978</v>
      </c>
      <c r="C614">
        <v>10981</v>
      </c>
      <c r="D614">
        <v>11950</v>
      </c>
      <c r="E614">
        <v>36</v>
      </c>
      <c r="F614">
        <v>1763867</v>
      </c>
    </row>
    <row r="615" spans="2:6" x14ac:dyDescent="0.25">
      <c r="B615" t="s">
        <v>978</v>
      </c>
      <c r="C615">
        <v>10981</v>
      </c>
      <c r="D615">
        <v>11948</v>
      </c>
      <c r="E615">
        <v>35</v>
      </c>
      <c r="F615">
        <v>1447003</v>
      </c>
    </row>
    <row r="616" spans="2:6" x14ac:dyDescent="0.25">
      <c r="B616" t="s">
        <v>978</v>
      </c>
      <c r="C616">
        <v>10981</v>
      </c>
      <c r="D616">
        <v>11948</v>
      </c>
      <c r="E616">
        <v>50</v>
      </c>
      <c r="F616">
        <v>1511876</v>
      </c>
    </row>
    <row r="617" spans="2:6" x14ac:dyDescent="0.25">
      <c r="B617" t="s">
        <v>978</v>
      </c>
      <c r="C617">
        <v>10981</v>
      </c>
      <c r="D617">
        <v>11948</v>
      </c>
      <c r="E617">
        <v>26</v>
      </c>
      <c r="F617">
        <v>1454088</v>
      </c>
    </row>
    <row r="618" spans="2:6" x14ac:dyDescent="0.25">
      <c r="B618" t="s">
        <v>979</v>
      </c>
      <c r="C618">
        <v>10627</v>
      </c>
      <c r="D618">
        <v>11505</v>
      </c>
      <c r="E618">
        <v>23</v>
      </c>
      <c r="F618">
        <v>1507486</v>
      </c>
    </row>
    <row r="619" spans="2:6" x14ac:dyDescent="0.25">
      <c r="B619" t="s">
        <v>979</v>
      </c>
      <c r="C619">
        <v>10627</v>
      </c>
      <c r="D619">
        <v>11507</v>
      </c>
      <c r="E619">
        <v>44</v>
      </c>
      <c r="F619">
        <v>1518566</v>
      </c>
    </row>
    <row r="620" spans="2:6" x14ac:dyDescent="0.25">
      <c r="B620" t="s">
        <v>979</v>
      </c>
      <c r="C620">
        <v>10627</v>
      </c>
      <c r="D620">
        <v>11505</v>
      </c>
      <c r="E620">
        <v>44</v>
      </c>
      <c r="F620">
        <v>1457516</v>
      </c>
    </row>
    <row r="621" spans="2:6" x14ac:dyDescent="0.25">
      <c r="B621" t="s">
        <v>979</v>
      </c>
      <c r="C621">
        <v>10627</v>
      </c>
      <c r="D621">
        <v>11506</v>
      </c>
      <c r="E621">
        <v>37</v>
      </c>
      <c r="F621">
        <v>1580954</v>
      </c>
    </row>
    <row r="622" spans="2:6" x14ac:dyDescent="0.25">
      <c r="B622" t="s">
        <v>979</v>
      </c>
      <c r="C622">
        <v>10627</v>
      </c>
      <c r="D622">
        <v>11507</v>
      </c>
      <c r="E622">
        <v>44</v>
      </c>
      <c r="F622">
        <v>1579678</v>
      </c>
    </row>
    <row r="623" spans="2:6" x14ac:dyDescent="0.25">
      <c r="B623" t="s">
        <v>980</v>
      </c>
      <c r="C623">
        <v>9478</v>
      </c>
      <c r="D623">
        <v>10972</v>
      </c>
      <c r="E623">
        <v>49</v>
      </c>
      <c r="F623">
        <v>1251496</v>
      </c>
    </row>
    <row r="624" spans="2:6" x14ac:dyDescent="0.25">
      <c r="B624" t="s">
        <v>980</v>
      </c>
      <c r="C624">
        <v>9478</v>
      </c>
      <c r="D624">
        <v>10990</v>
      </c>
      <c r="E624">
        <v>50</v>
      </c>
      <c r="F624">
        <v>1175779</v>
      </c>
    </row>
    <row r="625" spans="2:6" x14ac:dyDescent="0.25">
      <c r="B625" t="s">
        <v>980</v>
      </c>
      <c r="C625">
        <v>9478</v>
      </c>
      <c r="D625">
        <v>10976</v>
      </c>
      <c r="E625">
        <v>42</v>
      </c>
      <c r="F625">
        <v>1251687</v>
      </c>
    </row>
    <row r="626" spans="2:6" x14ac:dyDescent="0.25">
      <c r="B626" t="s">
        <v>980</v>
      </c>
      <c r="C626">
        <v>9478</v>
      </c>
      <c r="D626">
        <v>10978</v>
      </c>
      <c r="E626">
        <v>56</v>
      </c>
      <c r="F626">
        <v>1174663</v>
      </c>
    </row>
    <row r="627" spans="2:6" x14ac:dyDescent="0.25">
      <c r="B627" t="s">
        <v>980</v>
      </c>
      <c r="C627">
        <v>9478</v>
      </c>
      <c r="D627">
        <v>10982</v>
      </c>
      <c r="E627">
        <v>55</v>
      </c>
      <c r="F627">
        <v>1179079</v>
      </c>
    </row>
    <row r="628" spans="2:6" x14ac:dyDescent="0.25">
      <c r="B628" t="s">
        <v>981</v>
      </c>
      <c r="C628">
        <v>10602</v>
      </c>
      <c r="D628">
        <v>11703</v>
      </c>
      <c r="E628">
        <v>34</v>
      </c>
      <c r="F628">
        <v>1004595</v>
      </c>
    </row>
    <row r="629" spans="2:6" x14ac:dyDescent="0.25">
      <c r="B629" t="s">
        <v>981</v>
      </c>
      <c r="C629">
        <v>10602</v>
      </c>
      <c r="D629">
        <v>11701</v>
      </c>
      <c r="E629">
        <v>31</v>
      </c>
      <c r="F629">
        <v>1001058</v>
      </c>
    </row>
    <row r="630" spans="2:6" x14ac:dyDescent="0.25">
      <c r="B630" t="s">
        <v>981</v>
      </c>
      <c r="C630">
        <v>10602</v>
      </c>
      <c r="D630">
        <v>11702</v>
      </c>
      <c r="E630">
        <v>48</v>
      </c>
      <c r="F630">
        <v>1004597</v>
      </c>
    </row>
    <row r="631" spans="2:6" x14ac:dyDescent="0.25">
      <c r="B631" t="s">
        <v>981</v>
      </c>
      <c r="C631">
        <v>10602</v>
      </c>
      <c r="D631">
        <v>11701</v>
      </c>
      <c r="E631">
        <v>54</v>
      </c>
      <c r="F631">
        <v>1001011</v>
      </c>
    </row>
    <row r="632" spans="2:6" x14ac:dyDescent="0.25">
      <c r="B632" t="s">
        <v>981</v>
      </c>
      <c r="C632">
        <v>10602</v>
      </c>
      <c r="D632">
        <v>11703</v>
      </c>
      <c r="E632">
        <v>30</v>
      </c>
      <c r="F632">
        <v>1070690</v>
      </c>
    </row>
    <row r="633" spans="2:6" x14ac:dyDescent="0.25">
      <c r="B633" t="s">
        <v>982</v>
      </c>
      <c r="C633">
        <v>12300</v>
      </c>
      <c r="D633">
        <v>13147</v>
      </c>
      <c r="E633">
        <v>27</v>
      </c>
      <c r="F633">
        <v>1524397</v>
      </c>
    </row>
    <row r="634" spans="2:6" x14ac:dyDescent="0.25">
      <c r="B634" t="s">
        <v>982</v>
      </c>
      <c r="C634">
        <v>12300</v>
      </c>
      <c r="D634">
        <v>13147</v>
      </c>
      <c r="E634">
        <v>27</v>
      </c>
      <c r="F634">
        <v>1514084</v>
      </c>
    </row>
    <row r="635" spans="2:6" x14ac:dyDescent="0.25">
      <c r="B635" t="s">
        <v>982</v>
      </c>
      <c r="C635">
        <v>12300</v>
      </c>
      <c r="D635">
        <v>13146</v>
      </c>
      <c r="E635">
        <v>48</v>
      </c>
      <c r="F635">
        <v>1455587</v>
      </c>
    </row>
    <row r="636" spans="2:6" x14ac:dyDescent="0.25">
      <c r="B636" t="s">
        <v>982</v>
      </c>
      <c r="C636">
        <v>12300</v>
      </c>
      <c r="D636">
        <v>13147</v>
      </c>
      <c r="E636">
        <v>35</v>
      </c>
      <c r="F636">
        <v>1515101</v>
      </c>
    </row>
    <row r="637" spans="2:6" x14ac:dyDescent="0.25">
      <c r="B637" t="s">
        <v>982</v>
      </c>
      <c r="C637">
        <v>12300</v>
      </c>
      <c r="D637">
        <v>13145</v>
      </c>
      <c r="E637">
        <v>26</v>
      </c>
      <c r="F637">
        <v>1558732</v>
      </c>
    </row>
    <row r="638" spans="2:6" x14ac:dyDescent="0.25">
      <c r="B638" t="s">
        <v>983</v>
      </c>
      <c r="C638">
        <v>10547</v>
      </c>
      <c r="D638">
        <v>11799</v>
      </c>
      <c r="E638">
        <v>25</v>
      </c>
      <c r="F638">
        <v>1708845</v>
      </c>
    </row>
    <row r="639" spans="2:6" x14ac:dyDescent="0.25">
      <c r="B639" t="s">
        <v>983</v>
      </c>
      <c r="C639">
        <v>10547</v>
      </c>
      <c r="D639">
        <v>11799</v>
      </c>
      <c r="E639">
        <v>27</v>
      </c>
      <c r="F639">
        <v>1715205</v>
      </c>
    </row>
    <row r="640" spans="2:6" x14ac:dyDescent="0.25">
      <c r="B640" t="s">
        <v>983</v>
      </c>
      <c r="C640">
        <v>10547</v>
      </c>
      <c r="D640">
        <v>11798</v>
      </c>
      <c r="E640">
        <v>27</v>
      </c>
      <c r="F640">
        <v>1836607</v>
      </c>
    </row>
    <row r="641" spans="2:6" x14ac:dyDescent="0.25">
      <c r="B641" t="s">
        <v>983</v>
      </c>
      <c r="C641">
        <v>10547</v>
      </c>
      <c r="D641">
        <v>11797</v>
      </c>
      <c r="E641">
        <v>30</v>
      </c>
      <c r="F641">
        <v>1706710</v>
      </c>
    </row>
    <row r="642" spans="2:6" x14ac:dyDescent="0.25">
      <c r="B642" t="s">
        <v>983</v>
      </c>
      <c r="C642">
        <v>10547</v>
      </c>
      <c r="D642">
        <v>11799</v>
      </c>
      <c r="E642">
        <v>49</v>
      </c>
      <c r="F642">
        <v>1444794</v>
      </c>
    </row>
    <row r="643" spans="2:6" x14ac:dyDescent="0.25">
      <c r="B643" t="s">
        <v>984</v>
      </c>
      <c r="C643">
        <v>10689</v>
      </c>
      <c r="D643">
        <v>11851</v>
      </c>
      <c r="E643">
        <v>30</v>
      </c>
      <c r="F643">
        <v>1903154</v>
      </c>
    </row>
    <row r="644" spans="2:6" x14ac:dyDescent="0.25">
      <c r="B644" t="s">
        <v>984</v>
      </c>
      <c r="C644">
        <v>10689</v>
      </c>
      <c r="D644">
        <v>11851</v>
      </c>
      <c r="E644">
        <v>37</v>
      </c>
      <c r="F644">
        <v>1812084</v>
      </c>
    </row>
    <row r="645" spans="2:6" x14ac:dyDescent="0.25">
      <c r="B645" t="s">
        <v>984</v>
      </c>
      <c r="C645">
        <v>10689</v>
      </c>
      <c r="D645">
        <v>11850</v>
      </c>
      <c r="E645">
        <v>47</v>
      </c>
      <c r="F645">
        <v>1614472</v>
      </c>
    </row>
    <row r="646" spans="2:6" x14ac:dyDescent="0.25">
      <c r="B646" t="s">
        <v>984</v>
      </c>
      <c r="C646">
        <v>10689</v>
      </c>
      <c r="D646">
        <v>11850</v>
      </c>
      <c r="E646">
        <v>36</v>
      </c>
      <c r="F646">
        <v>1829503</v>
      </c>
    </row>
    <row r="647" spans="2:6" x14ac:dyDescent="0.25">
      <c r="B647" t="s">
        <v>984</v>
      </c>
      <c r="C647">
        <v>10689</v>
      </c>
      <c r="D647">
        <v>11849</v>
      </c>
      <c r="E647">
        <v>42</v>
      </c>
      <c r="F647">
        <v>1621238</v>
      </c>
    </row>
    <row r="648" spans="2:6" x14ac:dyDescent="0.25">
      <c r="B648" t="s">
        <v>985</v>
      </c>
      <c r="C648">
        <v>9862</v>
      </c>
      <c r="D648">
        <v>11096</v>
      </c>
      <c r="E648">
        <v>35</v>
      </c>
      <c r="F648">
        <v>1688936</v>
      </c>
    </row>
    <row r="649" spans="2:6" x14ac:dyDescent="0.25">
      <c r="B649" t="s">
        <v>985</v>
      </c>
      <c r="C649">
        <v>9862</v>
      </c>
      <c r="D649">
        <v>11093</v>
      </c>
      <c r="E649">
        <v>33</v>
      </c>
      <c r="F649">
        <v>1386026</v>
      </c>
    </row>
    <row r="650" spans="2:6" x14ac:dyDescent="0.25">
      <c r="B650" t="s">
        <v>985</v>
      </c>
      <c r="C650">
        <v>9862</v>
      </c>
      <c r="D650">
        <v>11097</v>
      </c>
      <c r="E650">
        <v>25</v>
      </c>
      <c r="F650">
        <v>1614709</v>
      </c>
    </row>
    <row r="651" spans="2:6" x14ac:dyDescent="0.25">
      <c r="B651" t="s">
        <v>985</v>
      </c>
      <c r="C651">
        <v>9862</v>
      </c>
      <c r="D651">
        <v>11095</v>
      </c>
      <c r="E651">
        <v>29</v>
      </c>
      <c r="F651">
        <v>1466070</v>
      </c>
    </row>
    <row r="652" spans="2:6" x14ac:dyDescent="0.25">
      <c r="B652" t="s">
        <v>985</v>
      </c>
      <c r="C652">
        <v>9862</v>
      </c>
      <c r="D652">
        <v>11095</v>
      </c>
      <c r="E652">
        <v>36</v>
      </c>
      <c r="F652">
        <v>1626415</v>
      </c>
    </row>
    <row r="653" spans="2:6" x14ac:dyDescent="0.25">
      <c r="B653" t="s">
        <v>986</v>
      </c>
      <c r="C653">
        <v>12057</v>
      </c>
      <c r="D653">
        <v>12687</v>
      </c>
      <c r="E653">
        <v>22</v>
      </c>
      <c r="F653">
        <v>1701796</v>
      </c>
    </row>
    <row r="654" spans="2:6" x14ac:dyDescent="0.25">
      <c r="B654" t="s">
        <v>986</v>
      </c>
      <c r="C654">
        <v>12057</v>
      </c>
      <c r="D654">
        <v>12686</v>
      </c>
      <c r="E654">
        <v>21</v>
      </c>
      <c r="F654">
        <v>1581034</v>
      </c>
    </row>
    <row r="655" spans="2:6" x14ac:dyDescent="0.25">
      <c r="B655" t="s">
        <v>986</v>
      </c>
      <c r="C655">
        <v>12057</v>
      </c>
      <c r="D655">
        <v>12685</v>
      </c>
      <c r="E655">
        <v>38</v>
      </c>
      <c r="F655">
        <v>1531241</v>
      </c>
    </row>
    <row r="656" spans="2:6" x14ac:dyDescent="0.25">
      <c r="B656" t="s">
        <v>986</v>
      </c>
      <c r="C656">
        <v>12057</v>
      </c>
      <c r="D656">
        <v>12686</v>
      </c>
      <c r="E656">
        <v>24</v>
      </c>
      <c r="F656">
        <v>1820790</v>
      </c>
    </row>
    <row r="657" spans="2:6" x14ac:dyDescent="0.25">
      <c r="B657" t="s">
        <v>986</v>
      </c>
      <c r="C657">
        <v>12057</v>
      </c>
      <c r="D657">
        <v>12687</v>
      </c>
      <c r="E657">
        <v>24</v>
      </c>
      <c r="F657">
        <v>1657081</v>
      </c>
    </row>
    <row r="658" spans="2:6" x14ac:dyDescent="0.25">
      <c r="B658" t="s">
        <v>987</v>
      </c>
      <c r="C658">
        <v>12669</v>
      </c>
      <c r="D658">
        <v>13298</v>
      </c>
      <c r="E658">
        <v>26</v>
      </c>
      <c r="F658">
        <v>1616209</v>
      </c>
    </row>
    <row r="659" spans="2:6" x14ac:dyDescent="0.25">
      <c r="B659" t="s">
        <v>987</v>
      </c>
      <c r="C659">
        <v>12669</v>
      </c>
      <c r="D659">
        <v>13299</v>
      </c>
      <c r="E659">
        <v>23</v>
      </c>
      <c r="F659">
        <v>1612984</v>
      </c>
    </row>
    <row r="660" spans="2:6" x14ac:dyDescent="0.25">
      <c r="B660" t="s">
        <v>987</v>
      </c>
      <c r="C660">
        <v>12669</v>
      </c>
      <c r="D660">
        <v>13300</v>
      </c>
      <c r="E660">
        <v>27</v>
      </c>
      <c r="F660">
        <v>1478175</v>
      </c>
    </row>
    <row r="661" spans="2:6" x14ac:dyDescent="0.25">
      <c r="B661" t="s">
        <v>987</v>
      </c>
      <c r="C661">
        <v>12669</v>
      </c>
      <c r="D661">
        <v>13299</v>
      </c>
      <c r="E661">
        <v>29</v>
      </c>
      <c r="F661">
        <v>1632247</v>
      </c>
    </row>
    <row r="662" spans="2:6" x14ac:dyDescent="0.25">
      <c r="B662" t="s">
        <v>987</v>
      </c>
      <c r="C662">
        <v>12669</v>
      </c>
      <c r="D662">
        <v>13304</v>
      </c>
      <c r="E662">
        <v>23</v>
      </c>
      <c r="F662">
        <v>1684623</v>
      </c>
    </row>
    <row r="663" spans="2:6" x14ac:dyDescent="0.25">
      <c r="B663" t="s">
        <v>988</v>
      </c>
      <c r="C663">
        <v>11658</v>
      </c>
      <c r="D663">
        <v>12794</v>
      </c>
      <c r="E663">
        <v>26</v>
      </c>
      <c r="F663">
        <v>1737827</v>
      </c>
    </row>
    <row r="664" spans="2:6" x14ac:dyDescent="0.25">
      <c r="B664" t="s">
        <v>988</v>
      </c>
      <c r="C664">
        <v>11658</v>
      </c>
      <c r="D664">
        <v>12798</v>
      </c>
      <c r="E664">
        <v>25</v>
      </c>
      <c r="F664">
        <v>1593415</v>
      </c>
    </row>
    <row r="665" spans="2:6" x14ac:dyDescent="0.25">
      <c r="B665" t="s">
        <v>988</v>
      </c>
      <c r="C665">
        <v>11658</v>
      </c>
      <c r="D665">
        <v>12794</v>
      </c>
      <c r="E665">
        <v>29</v>
      </c>
      <c r="F665">
        <v>1737265</v>
      </c>
    </row>
    <row r="666" spans="2:6" x14ac:dyDescent="0.25">
      <c r="B666" t="s">
        <v>988</v>
      </c>
      <c r="C666">
        <v>11658</v>
      </c>
      <c r="D666">
        <v>12798</v>
      </c>
      <c r="E666">
        <v>26</v>
      </c>
      <c r="F666">
        <v>1798972</v>
      </c>
    </row>
    <row r="667" spans="2:6" x14ac:dyDescent="0.25">
      <c r="B667" t="s">
        <v>988</v>
      </c>
      <c r="C667">
        <v>11658</v>
      </c>
      <c r="D667">
        <v>12798</v>
      </c>
      <c r="E667">
        <v>30</v>
      </c>
      <c r="F667">
        <v>1600381</v>
      </c>
    </row>
    <row r="668" spans="2:6" x14ac:dyDescent="0.25">
      <c r="B668" t="s">
        <v>989</v>
      </c>
      <c r="C668">
        <v>11642</v>
      </c>
      <c r="D668">
        <v>12335</v>
      </c>
      <c r="E668">
        <v>29</v>
      </c>
      <c r="F668">
        <v>1908111</v>
      </c>
    </row>
    <row r="669" spans="2:6" x14ac:dyDescent="0.25">
      <c r="B669" t="s">
        <v>989</v>
      </c>
      <c r="C669">
        <v>11642</v>
      </c>
      <c r="D669">
        <v>12333</v>
      </c>
      <c r="E669">
        <v>44</v>
      </c>
      <c r="F669">
        <v>1851336</v>
      </c>
    </row>
    <row r="670" spans="2:6" x14ac:dyDescent="0.25">
      <c r="B670" t="s">
        <v>989</v>
      </c>
      <c r="C670">
        <v>11642</v>
      </c>
      <c r="D670">
        <v>12332</v>
      </c>
      <c r="E670">
        <v>24</v>
      </c>
      <c r="F670">
        <v>1775250</v>
      </c>
    </row>
    <row r="671" spans="2:6" x14ac:dyDescent="0.25">
      <c r="B671" t="s">
        <v>989</v>
      </c>
      <c r="C671">
        <v>11642</v>
      </c>
      <c r="D671">
        <v>12332</v>
      </c>
      <c r="E671">
        <v>17</v>
      </c>
      <c r="F671">
        <v>1924757</v>
      </c>
    </row>
    <row r="672" spans="2:6" x14ac:dyDescent="0.25">
      <c r="B672" t="s">
        <v>989</v>
      </c>
      <c r="C672">
        <v>11642</v>
      </c>
      <c r="D672">
        <v>12329</v>
      </c>
      <c r="E672">
        <v>31</v>
      </c>
      <c r="F672">
        <v>1840441</v>
      </c>
    </row>
    <row r="673" spans="2:6" x14ac:dyDescent="0.25">
      <c r="B673" t="s">
        <v>990</v>
      </c>
      <c r="C673">
        <v>14011</v>
      </c>
      <c r="D673">
        <v>14510</v>
      </c>
      <c r="E673">
        <v>19</v>
      </c>
      <c r="F673">
        <v>1800133</v>
      </c>
    </row>
    <row r="674" spans="2:6" x14ac:dyDescent="0.25">
      <c r="B674" t="s">
        <v>990</v>
      </c>
      <c r="C674">
        <v>14011</v>
      </c>
      <c r="D674">
        <v>14511</v>
      </c>
      <c r="E674">
        <v>24</v>
      </c>
      <c r="F674">
        <v>2209602</v>
      </c>
    </row>
    <row r="675" spans="2:6" x14ac:dyDescent="0.25">
      <c r="B675" t="s">
        <v>990</v>
      </c>
      <c r="C675">
        <v>14011</v>
      </c>
      <c r="D675">
        <v>14515</v>
      </c>
      <c r="E675">
        <v>26</v>
      </c>
      <c r="F675">
        <v>1756188</v>
      </c>
    </row>
    <row r="676" spans="2:6" x14ac:dyDescent="0.25">
      <c r="B676" t="s">
        <v>990</v>
      </c>
      <c r="C676">
        <v>14011</v>
      </c>
      <c r="D676">
        <v>14509</v>
      </c>
      <c r="E676">
        <v>29</v>
      </c>
      <c r="F676">
        <v>1850265</v>
      </c>
    </row>
    <row r="677" spans="2:6" x14ac:dyDescent="0.25">
      <c r="B677" t="s">
        <v>990</v>
      </c>
      <c r="C677">
        <v>14011</v>
      </c>
      <c r="D677">
        <v>14512</v>
      </c>
      <c r="E677">
        <v>21</v>
      </c>
      <c r="F677">
        <v>2337956</v>
      </c>
    </row>
    <row r="678" spans="2:6" x14ac:dyDescent="0.25">
      <c r="B678" t="s">
        <v>991</v>
      </c>
      <c r="C678">
        <v>13026</v>
      </c>
      <c r="D678">
        <v>13669</v>
      </c>
      <c r="E678">
        <v>21</v>
      </c>
      <c r="F678">
        <v>1802760</v>
      </c>
    </row>
    <row r="679" spans="2:6" x14ac:dyDescent="0.25">
      <c r="B679" t="s">
        <v>991</v>
      </c>
      <c r="C679">
        <v>13026</v>
      </c>
      <c r="D679">
        <v>13665</v>
      </c>
      <c r="E679">
        <v>30</v>
      </c>
      <c r="F679">
        <v>1825013</v>
      </c>
    </row>
    <row r="680" spans="2:6" x14ac:dyDescent="0.25">
      <c r="B680" t="s">
        <v>991</v>
      </c>
      <c r="C680">
        <v>13026</v>
      </c>
      <c r="D680">
        <v>13665</v>
      </c>
      <c r="E680">
        <v>26</v>
      </c>
      <c r="F680">
        <v>1799244</v>
      </c>
    </row>
    <row r="681" spans="2:6" x14ac:dyDescent="0.25">
      <c r="B681" t="s">
        <v>991</v>
      </c>
      <c r="C681">
        <v>13026</v>
      </c>
      <c r="D681">
        <v>13669</v>
      </c>
      <c r="E681">
        <v>23</v>
      </c>
      <c r="F681">
        <v>1826390</v>
      </c>
    </row>
    <row r="682" spans="2:6" x14ac:dyDescent="0.25">
      <c r="B682" t="s">
        <v>991</v>
      </c>
      <c r="C682">
        <v>13026</v>
      </c>
      <c r="D682">
        <v>13669</v>
      </c>
      <c r="E682">
        <v>25</v>
      </c>
      <c r="F682">
        <v>1818047</v>
      </c>
    </row>
    <row r="683" spans="2:6" x14ac:dyDescent="0.25">
      <c r="B683" t="s">
        <v>992</v>
      </c>
      <c r="C683">
        <v>13821</v>
      </c>
      <c r="D683">
        <v>14458</v>
      </c>
      <c r="E683">
        <v>36</v>
      </c>
      <c r="F683">
        <v>1434939</v>
      </c>
    </row>
    <row r="684" spans="2:6" x14ac:dyDescent="0.25">
      <c r="B684" t="s">
        <v>992</v>
      </c>
      <c r="C684">
        <v>13821</v>
      </c>
      <c r="D684">
        <v>14434</v>
      </c>
      <c r="E684">
        <v>34</v>
      </c>
      <c r="F684">
        <v>1355979</v>
      </c>
    </row>
    <row r="685" spans="2:6" x14ac:dyDescent="0.25">
      <c r="B685" t="s">
        <v>992</v>
      </c>
      <c r="C685">
        <v>13821</v>
      </c>
      <c r="D685">
        <v>14436</v>
      </c>
      <c r="E685">
        <v>29</v>
      </c>
      <c r="F685">
        <v>1305011</v>
      </c>
    </row>
    <row r="686" spans="2:6" x14ac:dyDescent="0.25">
      <c r="B686" t="s">
        <v>992</v>
      </c>
      <c r="C686">
        <v>13821</v>
      </c>
      <c r="D686">
        <v>14444</v>
      </c>
      <c r="E686">
        <v>25</v>
      </c>
      <c r="F686">
        <v>1542046</v>
      </c>
    </row>
    <row r="687" spans="2:6" x14ac:dyDescent="0.25">
      <c r="B687" t="s">
        <v>992</v>
      </c>
      <c r="C687">
        <v>13821</v>
      </c>
      <c r="D687">
        <v>14441</v>
      </c>
      <c r="E687">
        <v>29</v>
      </c>
      <c r="F687">
        <v>1317663</v>
      </c>
    </row>
    <row r="688" spans="2:6" x14ac:dyDescent="0.25">
      <c r="B688" t="s">
        <v>993</v>
      </c>
      <c r="C688">
        <v>10407</v>
      </c>
      <c r="D688">
        <v>11267</v>
      </c>
      <c r="E688">
        <v>31</v>
      </c>
      <c r="F688">
        <v>1510263</v>
      </c>
    </row>
    <row r="689" spans="2:6" x14ac:dyDescent="0.25">
      <c r="B689" t="s">
        <v>993</v>
      </c>
      <c r="C689">
        <v>10407</v>
      </c>
      <c r="D689">
        <v>11269</v>
      </c>
      <c r="E689">
        <v>40</v>
      </c>
      <c r="F689">
        <v>1458462</v>
      </c>
    </row>
    <row r="690" spans="2:6" x14ac:dyDescent="0.25">
      <c r="B690" t="s">
        <v>993</v>
      </c>
      <c r="C690">
        <v>10407</v>
      </c>
      <c r="D690">
        <v>11271</v>
      </c>
      <c r="E690">
        <v>37</v>
      </c>
      <c r="F690">
        <v>1444774</v>
      </c>
    </row>
    <row r="691" spans="2:6" x14ac:dyDescent="0.25">
      <c r="B691" t="s">
        <v>993</v>
      </c>
      <c r="C691">
        <v>10407</v>
      </c>
      <c r="D691">
        <v>11270</v>
      </c>
      <c r="E691">
        <v>38</v>
      </c>
      <c r="F691">
        <v>1370649</v>
      </c>
    </row>
    <row r="692" spans="2:6" x14ac:dyDescent="0.25">
      <c r="B692" t="s">
        <v>993</v>
      </c>
      <c r="C692">
        <v>10407</v>
      </c>
      <c r="D692">
        <v>11268</v>
      </c>
      <c r="E692">
        <v>58</v>
      </c>
      <c r="F692">
        <v>1511425</v>
      </c>
    </row>
    <row r="693" spans="2:6" x14ac:dyDescent="0.25">
      <c r="B693" t="s">
        <v>994</v>
      </c>
      <c r="C693">
        <v>12299</v>
      </c>
      <c r="D693">
        <v>12831</v>
      </c>
      <c r="E693">
        <v>22</v>
      </c>
      <c r="F693">
        <v>2278261</v>
      </c>
    </row>
    <row r="694" spans="2:6" x14ac:dyDescent="0.25">
      <c r="B694" t="s">
        <v>994</v>
      </c>
      <c r="C694">
        <v>12299</v>
      </c>
      <c r="D694">
        <v>12835</v>
      </c>
      <c r="E694">
        <v>18</v>
      </c>
      <c r="F694">
        <v>1970922</v>
      </c>
    </row>
    <row r="695" spans="2:6" x14ac:dyDescent="0.25">
      <c r="B695" t="s">
        <v>994</v>
      </c>
      <c r="C695">
        <v>12299</v>
      </c>
      <c r="D695">
        <v>12834</v>
      </c>
      <c r="E695">
        <v>21</v>
      </c>
      <c r="F695">
        <v>1920155</v>
      </c>
    </row>
    <row r="696" spans="2:6" x14ac:dyDescent="0.25">
      <c r="B696" t="s">
        <v>994</v>
      </c>
      <c r="C696">
        <v>12299</v>
      </c>
      <c r="D696">
        <v>12831</v>
      </c>
      <c r="E696">
        <v>19</v>
      </c>
      <c r="F696">
        <v>1980251</v>
      </c>
    </row>
    <row r="697" spans="2:6" x14ac:dyDescent="0.25">
      <c r="B697" t="s">
        <v>994</v>
      </c>
      <c r="C697">
        <v>12299</v>
      </c>
      <c r="D697">
        <v>12832</v>
      </c>
      <c r="E697">
        <v>19</v>
      </c>
      <c r="F697">
        <v>1960788</v>
      </c>
    </row>
    <row r="698" spans="2:6" x14ac:dyDescent="0.25">
      <c r="B698" t="s">
        <v>995</v>
      </c>
      <c r="C698">
        <v>11347</v>
      </c>
      <c r="D698">
        <v>12094</v>
      </c>
      <c r="E698">
        <v>25</v>
      </c>
      <c r="F698">
        <v>1647043</v>
      </c>
    </row>
    <row r="699" spans="2:6" x14ac:dyDescent="0.25">
      <c r="B699" t="s">
        <v>995</v>
      </c>
      <c r="C699">
        <v>11347</v>
      </c>
      <c r="D699">
        <v>12096</v>
      </c>
      <c r="E699">
        <v>29</v>
      </c>
      <c r="F699">
        <v>1697734</v>
      </c>
    </row>
    <row r="700" spans="2:6" x14ac:dyDescent="0.25">
      <c r="B700" t="s">
        <v>995</v>
      </c>
      <c r="C700">
        <v>11347</v>
      </c>
      <c r="D700">
        <v>12096</v>
      </c>
      <c r="E700">
        <v>24</v>
      </c>
      <c r="F700">
        <v>1638826</v>
      </c>
    </row>
    <row r="701" spans="2:6" x14ac:dyDescent="0.25">
      <c r="B701" t="s">
        <v>995</v>
      </c>
      <c r="C701">
        <v>11347</v>
      </c>
      <c r="D701">
        <v>12097</v>
      </c>
      <c r="E701">
        <v>27</v>
      </c>
      <c r="F701">
        <v>1622219</v>
      </c>
    </row>
    <row r="702" spans="2:6" x14ac:dyDescent="0.25">
      <c r="B702" t="s">
        <v>995</v>
      </c>
      <c r="C702">
        <v>11347</v>
      </c>
      <c r="D702">
        <v>12093</v>
      </c>
      <c r="E702">
        <v>24</v>
      </c>
      <c r="F702">
        <v>1648929</v>
      </c>
    </row>
  </sheetData>
  <mergeCells count="140"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702"/>
  <sheetViews>
    <sheetView workbookViewId="0">
      <selection activeCell="B3" sqref="B3:F352"/>
    </sheetView>
  </sheetViews>
  <sheetFormatPr defaultRowHeight="15" x14ac:dyDescent="0.25"/>
  <cols>
    <col min="2" max="2" width="27.42578125" customWidth="1"/>
  </cols>
  <sheetData>
    <row r="3" spans="2:15" x14ac:dyDescent="0.25">
      <c r="B3" t="s">
        <v>926</v>
      </c>
      <c r="C3">
        <v>7297</v>
      </c>
      <c r="D3">
        <v>9296</v>
      </c>
      <c r="E3">
        <v>5</v>
      </c>
      <c r="F3">
        <v>1647800</v>
      </c>
      <c r="J3" t="s">
        <v>70</v>
      </c>
    </row>
    <row r="4" spans="2:15" x14ac:dyDescent="0.25">
      <c r="B4" t="s">
        <v>926</v>
      </c>
      <c r="C4">
        <v>7297</v>
      </c>
      <c r="D4">
        <v>9250</v>
      </c>
      <c r="E4">
        <v>3</v>
      </c>
      <c r="F4">
        <v>1699500</v>
      </c>
      <c r="J4" t="s">
        <v>71</v>
      </c>
    </row>
    <row r="5" spans="2:15" x14ac:dyDescent="0.25">
      <c r="B5" t="s">
        <v>926</v>
      </c>
      <c r="C5">
        <v>7297</v>
      </c>
      <c r="D5">
        <v>9262</v>
      </c>
      <c r="E5">
        <v>5</v>
      </c>
      <c r="F5">
        <v>1670900</v>
      </c>
      <c r="J5" t="s">
        <v>72</v>
      </c>
      <c r="L5" s="20" t="s">
        <v>420</v>
      </c>
      <c r="M5" s="20"/>
      <c r="N5" s="20" t="s">
        <v>423</v>
      </c>
      <c r="O5" s="20"/>
    </row>
    <row r="6" spans="2:15" x14ac:dyDescent="0.25">
      <c r="B6" t="s">
        <v>926</v>
      </c>
      <c r="C6">
        <v>7297</v>
      </c>
      <c r="D6">
        <v>9278</v>
      </c>
      <c r="E6">
        <v>5</v>
      </c>
      <c r="F6">
        <v>1750100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2:15" x14ac:dyDescent="0.25">
      <c r="B7" t="s">
        <v>926</v>
      </c>
      <c r="C7">
        <v>7297</v>
      </c>
      <c r="D7">
        <v>9278</v>
      </c>
      <c r="E7">
        <v>5</v>
      </c>
      <c r="F7">
        <v>1661000</v>
      </c>
      <c r="J7" t="s">
        <v>74</v>
      </c>
      <c r="L7">
        <f>MIN(B3:B7)</f>
        <v>0</v>
      </c>
      <c r="M7">
        <f>MAX(C3:C7)</f>
        <v>7297</v>
      </c>
      <c r="N7">
        <f>MIN(D3:D7)</f>
        <v>9250</v>
      </c>
      <c r="O7">
        <f>MAX(D3:D7)</f>
        <v>9296</v>
      </c>
    </row>
    <row r="8" spans="2:15" x14ac:dyDescent="0.25">
      <c r="B8" t="s">
        <v>927</v>
      </c>
      <c r="C8">
        <v>4571</v>
      </c>
      <c r="D8">
        <v>10324</v>
      </c>
      <c r="E8">
        <v>4</v>
      </c>
      <c r="F8">
        <v>1890900</v>
      </c>
      <c r="J8" t="s">
        <v>75</v>
      </c>
    </row>
    <row r="9" spans="2:15" x14ac:dyDescent="0.25">
      <c r="B9" t="s">
        <v>927</v>
      </c>
      <c r="C9">
        <v>4571</v>
      </c>
      <c r="D9">
        <v>10352</v>
      </c>
      <c r="E9">
        <v>3</v>
      </c>
      <c r="F9">
        <v>1763300</v>
      </c>
      <c r="J9" t="s">
        <v>76</v>
      </c>
    </row>
    <row r="10" spans="2:15" x14ac:dyDescent="0.25">
      <c r="B10" t="s">
        <v>927</v>
      </c>
      <c r="C10">
        <v>4571</v>
      </c>
      <c r="D10">
        <v>10302</v>
      </c>
      <c r="E10">
        <v>2</v>
      </c>
      <c r="F10">
        <v>1777600</v>
      </c>
      <c r="J10" t="s">
        <v>77</v>
      </c>
      <c r="L10" s="20" t="s">
        <v>420</v>
      </c>
      <c r="M10" s="20"/>
      <c r="N10" s="20" t="s">
        <v>423</v>
      </c>
      <c r="O10" s="20"/>
    </row>
    <row r="11" spans="2:15" x14ac:dyDescent="0.25">
      <c r="B11" t="s">
        <v>927</v>
      </c>
      <c r="C11">
        <v>4571</v>
      </c>
      <c r="D11">
        <v>10447</v>
      </c>
      <c r="E11">
        <v>3</v>
      </c>
      <c r="F11">
        <v>1764400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2:15" x14ac:dyDescent="0.25">
      <c r="B12" t="s">
        <v>927</v>
      </c>
      <c r="C12">
        <v>4571</v>
      </c>
      <c r="D12">
        <v>10217</v>
      </c>
      <c r="E12">
        <v>4</v>
      </c>
      <c r="F12">
        <v>1753400</v>
      </c>
      <c r="J12" t="s">
        <v>79</v>
      </c>
      <c r="L12">
        <f>MIN(B8:B12)</f>
        <v>0</v>
      </c>
      <c r="M12">
        <f>MAX(C8:C12)</f>
        <v>4571</v>
      </c>
      <c r="N12">
        <f>MIN(D8:D12)</f>
        <v>10217</v>
      </c>
      <c r="O12">
        <f>MAX(D8:D12)</f>
        <v>10447</v>
      </c>
    </row>
    <row r="13" spans="2:15" x14ac:dyDescent="0.25">
      <c r="B13" t="s">
        <v>928</v>
      </c>
      <c r="C13">
        <v>7716</v>
      </c>
      <c r="D13">
        <v>9836</v>
      </c>
      <c r="E13">
        <v>3</v>
      </c>
      <c r="F13">
        <v>1738000</v>
      </c>
      <c r="J13" t="s">
        <v>80</v>
      </c>
    </row>
    <row r="14" spans="2:15" x14ac:dyDescent="0.25">
      <c r="B14" t="s">
        <v>928</v>
      </c>
      <c r="C14">
        <v>7716</v>
      </c>
      <c r="D14">
        <v>9869</v>
      </c>
      <c r="E14">
        <v>5</v>
      </c>
      <c r="F14">
        <v>1718200</v>
      </c>
      <c r="J14" t="s">
        <v>81</v>
      </c>
    </row>
    <row r="15" spans="2:15" x14ac:dyDescent="0.25">
      <c r="B15" t="s">
        <v>928</v>
      </c>
      <c r="C15">
        <v>7716</v>
      </c>
      <c r="D15">
        <v>9843</v>
      </c>
      <c r="E15">
        <v>3</v>
      </c>
      <c r="F15">
        <v>1730300</v>
      </c>
      <c r="J15" t="s">
        <v>82</v>
      </c>
      <c r="L15" s="20" t="s">
        <v>420</v>
      </c>
      <c r="M15" s="20"/>
      <c r="N15" s="20" t="s">
        <v>423</v>
      </c>
      <c r="O15" s="20"/>
    </row>
    <row r="16" spans="2:15" x14ac:dyDescent="0.25">
      <c r="B16" t="s">
        <v>928</v>
      </c>
      <c r="C16">
        <v>7716</v>
      </c>
      <c r="D16">
        <v>9863</v>
      </c>
      <c r="E16">
        <v>5</v>
      </c>
      <c r="F16">
        <v>1716000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2:15" x14ac:dyDescent="0.25">
      <c r="B17" t="s">
        <v>928</v>
      </c>
      <c r="C17">
        <v>7716</v>
      </c>
      <c r="D17">
        <v>9851</v>
      </c>
      <c r="E17">
        <v>5</v>
      </c>
      <c r="F17">
        <v>1696200</v>
      </c>
      <c r="J17" t="s">
        <v>84</v>
      </c>
      <c r="L17">
        <f>MIN(B13:B17)</f>
        <v>0</v>
      </c>
      <c r="M17">
        <f>MAX(C13:C17)</f>
        <v>7716</v>
      </c>
      <c r="N17">
        <f>MIN(D13:D17)</f>
        <v>9836</v>
      </c>
      <c r="O17">
        <f>MAX(D13:D17)</f>
        <v>9869</v>
      </c>
    </row>
    <row r="18" spans="2:15" x14ac:dyDescent="0.25">
      <c r="B18" t="s">
        <v>929</v>
      </c>
      <c r="C18">
        <v>4073</v>
      </c>
      <c r="D18">
        <v>11283</v>
      </c>
      <c r="E18">
        <v>2</v>
      </c>
      <c r="F18">
        <v>1751200</v>
      </c>
      <c r="J18" t="s">
        <v>85</v>
      </c>
    </row>
    <row r="19" spans="2:15" x14ac:dyDescent="0.25">
      <c r="B19" t="s">
        <v>929</v>
      </c>
      <c r="C19">
        <v>4073</v>
      </c>
      <c r="D19">
        <v>11849</v>
      </c>
      <c r="E19">
        <v>4</v>
      </c>
      <c r="F19">
        <v>1725900</v>
      </c>
      <c r="J19" t="s">
        <v>86</v>
      </c>
    </row>
    <row r="20" spans="2:15" x14ac:dyDescent="0.25">
      <c r="B20" t="s">
        <v>929</v>
      </c>
      <c r="C20">
        <v>4073</v>
      </c>
      <c r="D20">
        <v>12194</v>
      </c>
      <c r="E20">
        <v>2</v>
      </c>
      <c r="F20">
        <v>1752300</v>
      </c>
      <c r="J20" t="s">
        <v>87</v>
      </c>
      <c r="L20" s="20" t="s">
        <v>420</v>
      </c>
      <c r="M20" s="20"/>
      <c r="N20" s="20" t="s">
        <v>423</v>
      </c>
      <c r="O20" s="20"/>
    </row>
    <row r="21" spans="2:15" x14ac:dyDescent="0.25">
      <c r="B21" t="s">
        <v>929</v>
      </c>
      <c r="C21">
        <v>4073</v>
      </c>
      <c r="D21">
        <v>11656</v>
      </c>
      <c r="E21">
        <v>4</v>
      </c>
      <c r="F21">
        <v>1741300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2:15" x14ac:dyDescent="0.25">
      <c r="B22" t="s">
        <v>929</v>
      </c>
      <c r="C22">
        <v>4073</v>
      </c>
      <c r="D22">
        <v>11333</v>
      </c>
      <c r="E22">
        <v>2</v>
      </c>
      <c r="F22">
        <v>1766600</v>
      </c>
      <c r="J22" t="s">
        <v>89</v>
      </c>
      <c r="L22">
        <f>MIN(B18:B22)</f>
        <v>0</v>
      </c>
      <c r="M22">
        <f>MAX(C18:C22)</f>
        <v>4073</v>
      </c>
      <c r="N22">
        <f>MIN(D18:D22)</f>
        <v>11283</v>
      </c>
      <c r="O22">
        <f>MAX(D18:D22)</f>
        <v>12194</v>
      </c>
    </row>
    <row r="23" spans="2:15" x14ac:dyDescent="0.25">
      <c r="B23" t="s">
        <v>930</v>
      </c>
      <c r="C23">
        <v>6071</v>
      </c>
      <c r="D23">
        <v>8748</v>
      </c>
      <c r="E23">
        <v>5</v>
      </c>
      <c r="F23">
        <v>1674200</v>
      </c>
      <c r="J23" t="s">
        <v>90</v>
      </c>
    </row>
    <row r="24" spans="2:15" x14ac:dyDescent="0.25">
      <c r="B24" t="s">
        <v>930</v>
      </c>
      <c r="C24">
        <v>6071</v>
      </c>
      <c r="D24">
        <v>8699</v>
      </c>
      <c r="E24">
        <v>5</v>
      </c>
      <c r="F24">
        <v>1695100</v>
      </c>
      <c r="J24" t="s">
        <v>91</v>
      </c>
    </row>
    <row r="25" spans="2:15" x14ac:dyDescent="0.25">
      <c r="B25" t="s">
        <v>930</v>
      </c>
      <c r="C25">
        <v>6071</v>
      </c>
      <c r="D25">
        <v>8689</v>
      </c>
      <c r="E25">
        <v>5</v>
      </c>
      <c r="F25">
        <v>1676400</v>
      </c>
      <c r="J25" t="s">
        <v>92</v>
      </c>
      <c r="L25" s="20" t="s">
        <v>420</v>
      </c>
      <c r="M25" s="20"/>
      <c r="N25" s="20" t="s">
        <v>423</v>
      </c>
      <c r="O25" s="20"/>
    </row>
    <row r="26" spans="2:15" x14ac:dyDescent="0.25">
      <c r="B26" t="s">
        <v>930</v>
      </c>
      <c r="C26">
        <v>6071</v>
      </c>
      <c r="D26">
        <v>8722</v>
      </c>
      <c r="E26">
        <v>5</v>
      </c>
      <c r="F26">
        <v>1725900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2:15" x14ac:dyDescent="0.25">
      <c r="B27" t="s">
        <v>930</v>
      </c>
      <c r="C27">
        <v>6071</v>
      </c>
      <c r="D27">
        <v>8706</v>
      </c>
      <c r="E27">
        <v>5</v>
      </c>
      <c r="F27">
        <v>1728100</v>
      </c>
      <c r="J27" t="s">
        <v>94</v>
      </c>
      <c r="L27">
        <f>MIN(B23:B27)</f>
        <v>0</v>
      </c>
      <c r="M27">
        <f>MAX(C23:C27)</f>
        <v>6071</v>
      </c>
      <c r="N27">
        <f>MIN(D23:D27)</f>
        <v>8689</v>
      </c>
      <c r="O27">
        <f>MAX(D23:D27)</f>
        <v>8748</v>
      </c>
    </row>
    <row r="28" spans="2:15" x14ac:dyDescent="0.25">
      <c r="B28" t="s">
        <v>931</v>
      </c>
      <c r="C28">
        <v>6009</v>
      </c>
      <c r="D28">
        <v>7866</v>
      </c>
      <c r="E28">
        <v>4</v>
      </c>
      <c r="F28">
        <v>1645600</v>
      </c>
      <c r="J28" t="s">
        <v>95</v>
      </c>
    </row>
    <row r="29" spans="2:15" x14ac:dyDescent="0.25">
      <c r="B29" t="s">
        <v>931</v>
      </c>
      <c r="C29">
        <v>6009</v>
      </c>
      <c r="D29">
        <v>7857</v>
      </c>
      <c r="E29">
        <v>7</v>
      </c>
      <c r="F29">
        <v>1622500</v>
      </c>
      <c r="J29" t="s">
        <v>96</v>
      </c>
    </row>
    <row r="30" spans="2:15" x14ac:dyDescent="0.25">
      <c r="B30" t="s">
        <v>931</v>
      </c>
      <c r="C30">
        <v>6009</v>
      </c>
      <c r="D30">
        <v>7848</v>
      </c>
      <c r="E30">
        <v>7</v>
      </c>
      <c r="F30">
        <v>1620300</v>
      </c>
      <c r="J30" t="s">
        <v>97</v>
      </c>
      <c r="L30" s="20" t="s">
        <v>420</v>
      </c>
      <c r="M30" s="20"/>
      <c r="N30" s="20" t="s">
        <v>423</v>
      </c>
      <c r="O30" s="20"/>
    </row>
    <row r="31" spans="2:15" x14ac:dyDescent="0.25">
      <c r="B31" t="s">
        <v>931</v>
      </c>
      <c r="C31">
        <v>6009</v>
      </c>
      <c r="D31">
        <v>7874</v>
      </c>
      <c r="E31">
        <v>7</v>
      </c>
      <c r="F31">
        <v>1601600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2:15" x14ac:dyDescent="0.25">
      <c r="B32" t="s">
        <v>931</v>
      </c>
      <c r="C32">
        <v>6009</v>
      </c>
      <c r="D32">
        <v>7857</v>
      </c>
      <c r="E32">
        <v>5</v>
      </c>
      <c r="F32">
        <v>1647800</v>
      </c>
      <c r="J32" t="s">
        <v>99</v>
      </c>
      <c r="L32">
        <f>MIN(B28:B32)</f>
        <v>0</v>
      </c>
      <c r="M32">
        <f>MAX(C28:C32)</f>
        <v>6009</v>
      </c>
      <c r="N32">
        <f>MIN(D28:D32)</f>
        <v>7848</v>
      </c>
      <c r="O32">
        <f>MAX(D28:D32)</f>
        <v>7874</v>
      </c>
    </row>
    <row r="33" spans="2:15" x14ac:dyDescent="0.25">
      <c r="B33" t="s">
        <v>932</v>
      </c>
      <c r="C33">
        <v>5467</v>
      </c>
      <c r="D33">
        <v>11315</v>
      </c>
      <c r="E33">
        <v>2</v>
      </c>
      <c r="F33">
        <v>1801800</v>
      </c>
      <c r="J33" t="s">
        <v>100</v>
      </c>
    </row>
    <row r="34" spans="2:15" x14ac:dyDescent="0.25">
      <c r="B34" t="s">
        <v>932</v>
      </c>
      <c r="C34">
        <v>5467</v>
      </c>
      <c r="D34">
        <v>11424</v>
      </c>
      <c r="E34">
        <v>3</v>
      </c>
      <c r="F34">
        <v>1779800</v>
      </c>
      <c r="J34" t="s">
        <v>101</v>
      </c>
    </row>
    <row r="35" spans="2:15" x14ac:dyDescent="0.25">
      <c r="B35" t="s">
        <v>932</v>
      </c>
      <c r="C35">
        <v>5467</v>
      </c>
      <c r="D35">
        <v>11213</v>
      </c>
      <c r="E35">
        <v>4</v>
      </c>
      <c r="F35">
        <v>1784200</v>
      </c>
      <c r="J35" t="s">
        <v>102</v>
      </c>
      <c r="L35" s="20" t="s">
        <v>420</v>
      </c>
      <c r="M35" s="20"/>
      <c r="N35" s="20" t="s">
        <v>423</v>
      </c>
      <c r="O35" s="20"/>
    </row>
    <row r="36" spans="2:15" x14ac:dyDescent="0.25">
      <c r="B36" t="s">
        <v>932</v>
      </c>
      <c r="C36">
        <v>5467</v>
      </c>
      <c r="D36">
        <v>11369</v>
      </c>
      <c r="E36">
        <v>2</v>
      </c>
      <c r="F36">
        <v>1801800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2:15" x14ac:dyDescent="0.25">
      <c r="B37" t="s">
        <v>932</v>
      </c>
      <c r="C37">
        <v>5467</v>
      </c>
      <c r="D37">
        <v>11525</v>
      </c>
      <c r="E37">
        <v>4</v>
      </c>
      <c r="F37">
        <v>1798500</v>
      </c>
      <c r="J37" t="s">
        <v>104</v>
      </c>
      <c r="L37">
        <f>MIN(B33:B37)</f>
        <v>0</v>
      </c>
      <c r="M37">
        <f>MAX(C33:C37)</f>
        <v>5467</v>
      </c>
      <c r="N37">
        <f>MIN(D33:D37)</f>
        <v>11213</v>
      </c>
      <c r="O37">
        <f>MAX(D33:D37)</f>
        <v>11525</v>
      </c>
    </row>
    <row r="38" spans="2:15" x14ac:dyDescent="0.25">
      <c r="B38" t="s">
        <v>933</v>
      </c>
      <c r="C38">
        <v>3870</v>
      </c>
      <c r="D38">
        <v>14972</v>
      </c>
      <c r="E38">
        <v>4</v>
      </c>
      <c r="F38">
        <v>1636800</v>
      </c>
      <c r="J38" t="s">
        <v>105</v>
      </c>
    </row>
    <row r="39" spans="2:15" x14ac:dyDescent="0.25">
      <c r="B39" t="s">
        <v>933</v>
      </c>
      <c r="C39">
        <v>3870</v>
      </c>
      <c r="D39">
        <v>14896</v>
      </c>
      <c r="E39">
        <v>4</v>
      </c>
      <c r="F39">
        <v>1637900</v>
      </c>
      <c r="J39" t="s">
        <v>106</v>
      </c>
    </row>
    <row r="40" spans="2:15" x14ac:dyDescent="0.25">
      <c r="B40" t="s">
        <v>933</v>
      </c>
      <c r="C40">
        <v>3870</v>
      </c>
      <c r="D40">
        <v>14431</v>
      </c>
      <c r="E40">
        <v>3</v>
      </c>
      <c r="F40">
        <v>1645600</v>
      </c>
      <c r="J40" t="s">
        <v>107</v>
      </c>
      <c r="L40" s="20" t="s">
        <v>420</v>
      </c>
      <c r="M40" s="20"/>
      <c r="N40" s="20" t="s">
        <v>423</v>
      </c>
      <c r="O40" s="20"/>
    </row>
    <row r="41" spans="2:15" x14ac:dyDescent="0.25">
      <c r="B41" t="s">
        <v>933</v>
      </c>
      <c r="C41">
        <v>3870</v>
      </c>
      <c r="D41">
        <v>14340</v>
      </c>
      <c r="E41">
        <v>4</v>
      </c>
      <c r="F41">
        <v>1648900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2:15" x14ac:dyDescent="0.25">
      <c r="B42" t="s">
        <v>933</v>
      </c>
      <c r="C42">
        <v>3870</v>
      </c>
      <c r="D42">
        <v>14547</v>
      </c>
      <c r="E42">
        <v>4</v>
      </c>
      <c r="F42">
        <v>1646700</v>
      </c>
      <c r="J42" t="s">
        <v>109</v>
      </c>
      <c r="L42">
        <f>MIN(B38:B42)</f>
        <v>0</v>
      </c>
      <c r="M42">
        <f>MAX(C38:C42)</f>
        <v>3870</v>
      </c>
      <c r="N42">
        <f>MIN(D38:D42)</f>
        <v>14340</v>
      </c>
      <c r="O42">
        <f>MAX(D38:D42)</f>
        <v>14972</v>
      </c>
    </row>
    <row r="43" spans="2:15" x14ac:dyDescent="0.25">
      <c r="B43" t="s">
        <v>934</v>
      </c>
      <c r="C43">
        <v>8781</v>
      </c>
      <c r="D43">
        <v>10454</v>
      </c>
      <c r="E43">
        <v>4</v>
      </c>
      <c r="F43">
        <v>1568600</v>
      </c>
      <c r="J43" t="s">
        <v>110</v>
      </c>
    </row>
    <row r="44" spans="2:15" x14ac:dyDescent="0.25">
      <c r="B44" t="s">
        <v>934</v>
      </c>
      <c r="C44">
        <v>8781</v>
      </c>
      <c r="D44">
        <v>10441</v>
      </c>
      <c r="E44">
        <v>4</v>
      </c>
      <c r="F44">
        <v>1556500</v>
      </c>
      <c r="J44" t="s">
        <v>111</v>
      </c>
    </row>
    <row r="45" spans="2:15" x14ac:dyDescent="0.25">
      <c r="B45" t="s">
        <v>934</v>
      </c>
      <c r="C45">
        <v>8781</v>
      </c>
      <c r="D45">
        <v>10457</v>
      </c>
      <c r="E45">
        <v>7</v>
      </c>
      <c r="F45">
        <v>1560900</v>
      </c>
      <c r="J45" t="s">
        <v>112</v>
      </c>
      <c r="L45" s="20" t="s">
        <v>420</v>
      </c>
      <c r="M45" s="20"/>
      <c r="N45" s="20" t="s">
        <v>423</v>
      </c>
      <c r="O45" s="20"/>
    </row>
    <row r="46" spans="2:15" x14ac:dyDescent="0.25">
      <c r="B46" t="s">
        <v>934</v>
      </c>
      <c r="C46">
        <v>8781</v>
      </c>
      <c r="D46">
        <v>10475</v>
      </c>
      <c r="E46">
        <v>7</v>
      </c>
      <c r="F46">
        <v>1551000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2:15" x14ac:dyDescent="0.25">
      <c r="B47" t="s">
        <v>934</v>
      </c>
      <c r="C47">
        <v>8781</v>
      </c>
      <c r="D47">
        <v>10448</v>
      </c>
      <c r="E47">
        <v>7</v>
      </c>
      <c r="F47">
        <v>1552100</v>
      </c>
      <c r="J47" t="s">
        <v>114</v>
      </c>
      <c r="L47">
        <f>MIN(B43:B47)</f>
        <v>0</v>
      </c>
      <c r="M47">
        <f>MAX(C43:C47)</f>
        <v>8781</v>
      </c>
      <c r="N47">
        <f>MIN(D43:D47)</f>
        <v>10441</v>
      </c>
      <c r="O47">
        <f>MAX(D43:D47)</f>
        <v>10475</v>
      </c>
    </row>
    <row r="48" spans="2:15" x14ac:dyDescent="0.25">
      <c r="B48" t="s">
        <v>935</v>
      </c>
      <c r="C48">
        <v>3708</v>
      </c>
      <c r="D48">
        <v>15091</v>
      </c>
      <c r="E48">
        <v>4</v>
      </c>
      <c r="F48">
        <v>1570800</v>
      </c>
      <c r="J48" t="s">
        <v>115</v>
      </c>
    </row>
    <row r="49" spans="2:15" x14ac:dyDescent="0.25">
      <c r="B49" t="s">
        <v>935</v>
      </c>
      <c r="C49">
        <v>3708</v>
      </c>
      <c r="D49">
        <v>14489</v>
      </c>
      <c r="E49">
        <v>4</v>
      </c>
      <c r="F49">
        <v>1569700</v>
      </c>
      <c r="J49" t="s">
        <v>116</v>
      </c>
    </row>
    <row r="50" spans="2:15" x14ac:dyDescent="0.25">
      <c r="B50" t="s">
        <v>935</v>
      </c>
      <c r="C50">
        <v>3708</v>
      </c>
      <c r="D50">
        <v>14927</v>
      </c>
      <c r="E50">
        <v>3</v>
      </c>
      <c r="F50">
        <v>1466300</v>
      </c>
      <c r="J50" t="s">
        <v>117</v>
      </c>
      <c r="L50" s="20" t="s">
        <v>420</v>
      </c>
      <c r="M50" s="20"/>
      <c r="N50" s="20" t="s">
        <v>423</v>
      </c>
      <c r="O50" s="20"/>
    </row>
    <row r="51" spans="2:15" x14ac:dyDescent="0.25">
      <c r="B51" t="s">
        <v>935</v>
      </c>
      <c r="C51">
        <v>3708</v>
      </c>
      <c r="D51">
        <v>14280</v>
      </c>
      <c r="E51">
        <v>3</v>
      </c>
      <c r="F51">
        <v>1576300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2:15" x14ac:dyDescent="0.25">
      <c r="B52" t="s">
        <v>935</v>
      </c>
      <c r="C52">
        <v>3708</v>
      </c>
      <c r="D52">
        <v>14188</v>
      </c>
      <c r="E52">
        <v>3</v>
      </c>
      <c r="F52">
        <v>1577400</v>
      </c>
      <c r="J52" t="s">
        <v>119</v>
      </c>
      <c r="L52">
        <f>MIN(B48:B52)</f>
        <v>0</v>
      </c>
      <c r="M52">
        <f>MAX(C48:C52)</f>
        <v>3708</v>
      </c>
      <c r="N52">
        <f>MIN(D48:D52)</f>
        <v>14188</v>
      </c>
      <c r="O52">
        <f>MAX(D48:D52)</f>
        <v>15091</v>
      </c>
    </row>
    <row r="53" spans="2:15" x14ac:dyDescent="0.25">
      <c r="B53" t="s">
        <v>936</v>
      </c>
      <c r="C53">
        <v>7254</v>
      </c>
      <c r="D53">
        <v>9083</v>
      </c>
      <c r="E53">
        <v>4</v>
      </c>
      <c r="F53">
        <v>1791900</v>
      </c>
      <c r="J53" t="s">
        <v>120</v>
      </c>
    </row>
    <row r="54" spans="2:15" x14ac:dyDescent="0.25">
      <c r="B54" t="s">
        <v>936</v>
      </c>
      <c r="C54">
        <v>7254</v>
      </c>
      <c r="D54">
        <v>9081</v>
      </c>
      <c r="E54">
        <v>4</v>
      </c>
      <c r="F54">
        <v>1810600</v>
      </c>
      <c r="J54" t="s">
        <v>121</v>
      </c>
    </row>
    <row r="55" spans="2:15" x14ac:dyDescent="0.25">
      <c r="B55" t="s">
        <v>936</v>
      </c>
      <c r="C55">
        <v>7254</v>
      </c>
      <c r="D55">
        <v>9076</v>
      </c>
      <c r="E55">
        <v>4</v>
      </c>
      <c r="F55">
        <v>1786400</v>
      </c>
      <c r="J55" t="s">
        <v>122</v>
      </c>
      <c r="L55" s="20" t="s">
        <v>420</v>
      </c>
      <c r="M55" s="20"/>
      <c r="N55" s="20" t="s">
        <v>423</v>
      </c>
      <c r="O55" s="20"/>
    </row>
    <row r="56" spans="2:15" x14ac:dyDescent="0.25">
      <c r="B56" t="s">
        <v>936</v>
      </c>
      <c r="C56">
        <v>7254</v>
      </c>
      <c r="D56">
        <v>9093</v>
      </c>
      <c r="E56">
        <v>4</v>
      </c>
      <c r="F56">
        <v>1761100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2:15" x14ac:dyDescent="0.25">
      <c r="B57" t="s">
        <v>936</v>
      </c>
      <c r="C57">
        <v>7254</v>
      </c>
      <c r="D57">
        <v>9089</v>
      </c>
      <c r="E57">
        <v>4</v>
      </c>
      <c r="F57">
        <v>1789700</v>
      </c>
      <c r="J57" t="s">
        <v>124</v>
      </c>
      <c r="L57">
        <f>MIN(B53:B57)</f>
        <v>0</v>
      </c>
      <c r="M57">
        <f>MAX(C53:C57)</f>
        <v>7254</v>
      </c>
      <c r="N57">
        <f>MIN(D53:D57)</f>
        <v>9076</v>
      </c>
      <c r="O57">
        <f>MAX(D53:D57)</f>
        <v>9093</v>
      </c>
    </row>
    <row r="58" spans="2:15" x14ac:dyDescent="0.25">
      <c r="B58" t="s">
        <v>937</v>
      </c>
      <c r="C58">
        <v>8331</v>
      </c>
      <c r="D58">
        <v>10570</v>
      </c>
      <c r="E58">
        <v>4</v>
      </c>
      <c r="F58">
        <v>1754500</v>
      </c>
      <c r="J58" t="s">
        <v>125</v>
      </c>
    </row>
    <row r="59" spans="2:15" x14ac:dyDescent="0.25">
      <c r="B59" t="s">
        <v>937</v>
      </c>
      <c r="C59">
        <v>8331</v>
      </c>
      <c r="D59">
        <v>10579</v>
      </c>
      <c r="E59">
        <v>4</v>
      </c>
      <c r="F59">
        <v>1756700</v>
      </c>
      <c r="J59" t="s">
        <v>126</v>
      </c>
    </row>
    <row r="60" spans="2:15" x14ac:dyDescent="0.25">
      <c r="B60" t="s">
        <v>937</v>
      </c>
      <c r="C60">
        <v>8331</v>
      </c>
      <c r="D60">
        <v>10591</v>
      </c>
      <c r="E60">
        <v>4</v>
      </c>
      <c r="F60">
        <v>1773200</v>
      </c>
      <c r="J60" t="s">
        <v>127</v>
      </c>
      <c r="L60" s="20" t="s">
        <v>420</v>
      </c>
      <c r="M60" s="20"/>
      <c r="N60" s="20" t="s">
        <v>423</v>
      </c>
      <c r="O60" s="20"/>
    </row>
    <row r="61" spans="2:15" x14ac:dyDescent="0.25">
      <c r="B61" t="s">
        <v>937</v>
      </c>
      <c r="C61">
        <v>8331</v>
      </c>
      <c r="D61">
        <v>10586</v>
      </c>
      <c r="E61">
        <v>5</v>
      </c>
      <c r="F61">
        <v>1763300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2:15" x14ac:dyDescent="0.25">
      <c r="B62" t="s">
        <v>937</v>
      </c>
      <c r="C62">
        <v>8331</v>
      </c>
      <c r="D62">
        <v>10591</v>
      </c>
      <c r="E62">
        <v>3</v>
      </c>
      <c r="F62">
        <v>1773200</v>
      </c>
      <c r="J62" t="s">
        <v>129</v>
      </c>
      <c r="L62">
        <f>MIN(B58:B62)</f>
        <v>0</v>
      </c>
      <c r="M62">
        <f>MAX(C58:C62)</f>
        <v>8331</v>
      </c>
      <c r="N62">
        <f>MIN(D58:D62)</f>
        <v>10570</v>
      </c>
      <c r="O62">
        <f>MAX(D58:D62)</f>
        <v>10591</v>
      </c>
    </row>
    <row r="63" spans="2:15" x14ac:dyDescent="0.25">
      <c r="B63" t="s">
        <v>938</v>
      </c>
      <c r="C63">
        <v>5850</v>
      </c>
      <c r="D63">
        <v>8568</v>
      </c>
      <c r="E63">
        <v>4</v>
      </c>
      <c r="F63">
        <v>1807300</v>
      </c>
      <c r="J63" t="s">
        <v>130</v>
      </c>
    </row>
    <row r="64" spans="2:15" x14ac:dyDescent="0.25">
      <c r="B64" t="s">
        <v>938</v>
      </c>
      <c r="C64">
        <v>5850</v>
      </c>
      <c r="D64">
        <v>8587</v>
      </c>
      <c r="E64">
        <v>4</v>
      </c>
      <c r="F64">
        <v>1807300</v>
      </c>
      <c r="J64" t="s">
        <v>131</v>
      </c>
    </row>
    <row r="65" spans="2:15" x14ac:dyDescent="0.25">
      <c r="B65" t="s">
        <v>938</v>
      </c>
      <c r="C65">
        <v>5850</v>
      </c>
      <c r="D65">
        <v>8614</v>
      </c>
      <c r="E65">
        <v>3</v>
      </c>
      <c r="F65">
        <v>1810600</v>
      </c>
      <c r="J65" t="s">
        <v>132</v>
      </c>
      <c r="L65" s="20" t="s">
        <v>420</v>
      </c>
      <c r="M65" s="20"/>
      <c r="N65" s="20" t="s">
        <v>423</v>
      </c>
      <c r="O65" s="20"/>
    </row>
    <row r="66" spans="2:15" x14ac:dyDescent="0.25">
      <c r="B66" t="s">
        <v>938</v>
      </c>
      <c r="C66">
        <v>5850</v>
      </c>
      <c r="D66">
        <v>8515</v>
      </c>
      <c r="E66">
        <v>4</v>
      </c>
      <c r="F66">
        <v>1794100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2:15" x14ac:dyDescent="0.25">
      <c r="B67" t="s">
        <v>938</v>
      </c>
      <c r="C67">
        <v>5850</v>
      </c>
      <c r="D67">
        <v>8591</v>
      </c>
      <c r="E67">
        <v>4</v>
      </c>
      <c r="F67">
        <v>1776500</v>
      </c>
      <c r="J67" t="s">
        <v>134</v>
      </c>
      <c r="L67">
        <f>MIN(B63:B67)</f>
        <v>0</v>
      </c>
      <c r="M67">
        <f>MAX(C63:C67)</f>
        <v>5850</v>
      </c>
      <c r="N67">
        <f>MIN(D63:D67)</f>
        <v>8515</v>
      </c>
      <c r="O67">
        <f>MAX(D63:D67)</f>
        <v>8614</v>
      </c>
    </row>
    <row r="68" spans="2:15" x14ac:dyDescent="0.25">
      <c r="B68" t="s">
        <v>939</v>
      </c>
      <c r="C68">
        <v>5766</v>
      </c>
      <c r="D68">
        <v>8830</v>
      </c>
      <c r="E68">
        <v>4</v>
      </c>
      <c r="F68">
        <v>1757800</v>
      </c>
      <c r="J68" t="s">
        <v>135</v>
      </c>
    </row>
    <row r="69" spans="2:15" x14ac:dyDescent="0.25">
      <c r="B69" t="s">
        <v>939</v>
      </c>
      <c r="C69">
        <v>5766</v>
      </c>
      <c r="D69">
        <v>8771</v>
      </c>
      <c r="E69">
        <v>4</v>
      </c>
      <c r="F69">
        <v>1755600</v>
      </c>
      <c r="J69" t="s">
        <v>136</v>
      </c>
    </row>
    <row r="70" spans="2:15" x14ac:dyDescent="0.25">
      <c r="B70" t="s">
        <v>939</v>
      </c>
      <c r="C70">
        <v>5766</v>
      </c>
      <c r="D70">
        <v>8741</v>
      </c>
      <c r="E70">
        <v>5</v>
      </c>
      <c r="F70">
        <v>1736900</v>
      </c>
      <c r="J70" t="s">
        <v>137</v>
      </c>
      <c r="L70" s="20" t="s">
        <v>420</v>
      </c>
      <c r="M70" s="20"/>
      <c r="N70" s="20" t="s">
        <v>423</v>
      </c>
      <c r="O70" s="20"/>
    </row>
    <row r="71" spans="2:15" x14ac:dyDescent="0.25">
      <c r="B71" t="s">
        <v>939</v>
      </c>
      <c r="C71">
        <v>5766</v>
      </c>
      <c r="D71">
        <v>8772</v>
      </c>
      <c r="E71">
        <v>4</v>
      </c>
      <c r="F71">
        <v>1771000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2:15" x14ac:dyDescent="0.25">
      <c r="B72" t="s">
        <v>939</v>
      </c>
      <c r="C72">
        <v>5766</v>
      </c>
      <c r="D72">
        <v>8714</v>
      </c>
      <c r="E72">
        <v>4</v>
      </c>
      <c r="F72">
        <v>1753400</v>
      </c>
      <c r="J72" t="s">
        <v>139</v>
      </c>
      <c r="L72">
        <f>MIN(B68:B72)</f>
        <v>0</v>
      </c>
      <c r="M72">
        <f>MAX(C68:C72)</f>
        <v>5766</v>
      </c>
      <c r="N72">
        <f>MIN(D68:D72)</f>
        <v>8714</v>
      </c>
      <c r="O72">
        <f>MAX(D68:D72)</f>
        <v>8830</v>
      </c>
    </row>
    <row r="73" spans="2:15" x14ac:dyDescent="0.25">
      <c r="B73" t="s">
        <v>940</v>
      </c>
      <c r="C73">
        <v>7804</v>
      </c>
      <c r="D73">
        <v>9533</v>
      </c>
      <c r="E73">
        <v>6</v>
      </c>
      <c r="F73">
        <v>1514700</v>
      </c>
      <c r="J73" t="s">
        <v>140</v>
      </c>
    </row>
    <row r="74" spans="2:15" x14ac:dyDescent="0.25">
      <c r="B74" t="s">
        <v>940</v>
      </c>
      <c r="C74">
        <v>7804</v>
      </c>
      <c r="D74">
        <v>9530</v>
      </c>
      <c r="E74">
        <v>6</v>
      </c>
      <c r="F74">
        <v>1535600</v>
      </c>
      <c r="J74" t="s">
        <v>141</v>
      </c>
    </row>
    <row r="75" spans="2:15" x14ac:dyDescent="0.25">
      <c r="B75" t="s">
        <v>940</v>
      </c>
      <c r="C75">
        <v>7804</v>
      </c>
      <c r="D75">
        <v>9497</v>
      </c>
      <c r="E75">
        <v>4</v>
      </c>
      <c r="F75">
        <v>1548800</v>
      </c>
      <c r="J75" t="s">
        <v>142</v>
      </c>
      <c r="L75" s="20" t="s">
        <v>420</v>
      </c>
      <c r="M75" s="20"/>
      <c r="N75" s="20" t="s">
        <v>423</v>
      </c>
      <c r="O75" s="20"/>
    </row>
    <row r="76" spans="2:15" x14ac:dyDescent="0.25">
      <c r="B76" t="s">
        <v>940</v>
      </c>
      <c r="C76">
        <v>7804</v>
      </c>
      <c r="D76">
        <v>9549</v>
      </c>
      <c r="E76">
        <v>6</v>
      </c>
      <c r="F76">
        <v>1513600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2:15" x14ac:dyDescent="0.25">
      <c r="B77" t="s">
        <v>940</v>
      </c>
      <c r="C77">
        <v>7804</v>
      </c>
      <c r="D77">
        <v>9483</v>
      </c>
      <c r="E77">
        <v>4</v>
      </c>
      <c r="F77">
        <v>1514700</v>
      </c>
      <c r="J77" t="s">
        <v>144</v>
      </c>
      <c r="L77">
        <f>MIN(B73:B77)</f>
        <v>0</v>
      </c>
      <c r="M77">
        <f>MAX(C73:C77)</f>
        <v>7804</v>
      </c>
      <c r="N77">
        <f>MIN(D73:D77)</f>
        <v>9483</v>
      </c>
      <c r="O77">
        <f>MAX(D73:D77)</f>
        <v>9549</v>
      </c>
    </row>
    <row r="78" spans="2:15" x14ac:dyDescent="0.25">
      <c r="B78" t="s">
        <v>941</v>
      </c>
      <c r="C78">
        <v>7209</v>
      </c>
      <c r="D78">
        <v>9121</v>
      </c>
      <c r="E78">
        <v>6</v>
      </c>
      <c r="F78">
        <v>1601600</v>
      </c>
      <c r="J78" t="s">
        <v>145</v>
      </c>
    </row>
    <row r="79" spans="2:15" x14ac:dyDescent="0.25">
      <c r="B79" t="s">
        <v>941</v>
      </c>
      <c r="C79">
        <v>7209</v>
      </c>
      <c r="D79">
        <v>9103</v>
      </c>
      <c r="E79">
        <v>6</v>
      </c>
      <c r="F79">
        <v>1577400</v>
      </c>
      <c r="J79" t="s">
        <v>146</v>
      </c>
    </row>
    <row r="80" spans="2:15" x14ac:dyDescent="0.25">
      <c r="B80" t="s">
        <v>941</v>
      </c>
      <c r="C80">
        <v>7209</v>
      </c>
      <c r="D80">
        <v>9128</v>
      </c>
      <c r="E80">
        <v>6</v>
      </c>
      <c r="F80">
        <v>1580700</v>
      </c>
      <c r="J80" t="s">
        <v>147</v>
      </c>
      <c r="L80" s="20" t="s">
        <v>420</v>
      </c>
      <c r="M80" s="20"/>
      <c r="N80" s="20" t="s">
        <v>423</v>
      </c>
      <c r="O80" s="20"/>
    </row>
    <row r="81" spans="2:15" x14ac:dyDescent="0.25">
      <c r="B81" t="s">
        <v>941</v>
      </c>
      <c r="C81">
        <v>7209</v>
      </c>
      <c r="D81">
        <v>9111</v>
      </c>
      <c r="E81">
        <v>4</v>
      </c>
      <c r="F81">
        <v>1584000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2:15" x14ac:dyDescent="0.25">
      <c r="B82" t="s">
        <v>941</v>
      </c>
      <c r="C82">
        <v>7209</v>
      </c>
      <c r="D82">
        <v>9109</v>
      </c>
      <c r="E82">
        <v>6</v>
      </c>
      <c r="F82">
        <v>1576300</v>
      </c>
      <c r="J82" t="s">
        <v>149</v>
      </c>
      <c r="L82">
        <f>MIN(B78:B82)</f>
        <v>0</v>
      </c>
      <c r="M82">
        <f>MAX(C78:C82)</f>
        <v>7209</v>
      </c>
      <c r="N82">
        <f>MIN(D78:D82)</f>
        <v>9103</v>
      </c>
      <c r="O82">
        <f>MAX(D78:D82)</f>
        <v>9128</v>
      </c>
    </row>
    <row r="83" spans="2:15" x14ac:dyDescent="0.25">
      <c r="B83" t="s">
        <v>942</v>
      </c>
      <c r="C83">
        <v>5412</v>
      </c>
      <c r="D83">
        <v>7750</v>
      </c>
      <c r="E83">
        <v>4</v>
      </c>
      <c r="F83">
        <v>1702800</v>
      </c>
      <c r="J83" t="s">
        <v>150</v>
      </c>
    </row>
    <row r="84" spans="2:15" x14ac:dyDescent="0.25">
      <c r="B84" t="s">
        <v>942</v>
      </c>
      <c r="C84">
        <v>5412</v>
      </c>
      <c r="D84">
        <v>7754</v>
      </c>
      <c r="E84">
        <v>4</v>
      </c>
      <c r="F84">
        <v>1703900</v>
      </c>
      <c r="J84" t="s">
        <v>151</v>
      </c>
    </row>
    <row r="85" spans="2:15" x14ac:dyDescent="0.25">
      <c r="B85" t="s">
        <v>942</v>
      </c>
      <c r="C85">
        <v>5412</v>
      </c>
      <c r="D85">
        <v>7767</v>
      </c>
      <c r="E85">
        <v>4</v>
      </c>
      <c r="F85">
        <v>1691800</v>
      </c>
      <c r="J85" t="s">
        <v>152</v>
      </c>
      <c r="L85" s="20" t="s">
        <v>420</v>
      </c>
      <c r="M85" s="20"/>
      <c r="N85" s="20" t="s">
        <v>423</v>
      </c>
      <c r="O85" s="20"/>
    </row>
    <row r="86" spans="2:15" x14ac:dyDescent="0.25">
      <c r="B86" t="s">
        <v>942</v>
      </c>
      <c r="C86">
        <v>5412</v>
      </c>
      <c r="D86">
        <v>7758</v>
      </c>
      <c r="E86">
        <v>6</v>
      </c>
      <c r="F86">
        <v>1702800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2:15" x14ac:dyDescent="0.25">
      <c r="B87" t="s">
        <v>942</v>
      </c>
      <c r="C87">
        <v>5412</v>
      </c>
      <c r="D87">
        <v>7776</v>
      </c>
      <c r="E87">
        <v>6</v>
      </c>
      <c r="F87">
        <v>1678600</v>
      </c>
      <c r="J87" t="s">
        <v>154</v>
      </c>
      <c r="L87">
        <f>MIN(B83:B87)</f>
        <v>0</v>
      </c>
      <c r="M87">
        <f>MAX(C83:C87)</f>
        <v>5412</v>
      </c>
      <c r="N87">
        <f>MIN(D83:D87)</f>
        <v>7750</v>
      </c>
      <c r="O87">
        <f>MAX(D83:D87)</f>
        <v>7776</v>
      </c>
    </row>
    <row r="88" spans="2:15" x14ac:dyDescent="0.25">
      <c r="B88" t="s">
        <v>943</v>
      </c>
      <c r="C88">
        <v>7298</v>
      </c>
      <c r="D88">
        <v>10059</v>
      </c>
      <c r="E88">
        <v>6</v>
      </c>
      <c r="F88">
        <v>1643400</v>
      </c>
      <c r="J88" t="s">
        <v>155</v>
      </c>
    </row>
    <row r="89" spans="2:15" x14ac:dyDescent="0.25">
      <c r="B89" t="s">
        <v>943</v>
      </c>
      <c r="C89">
        <v>7298</v>
      </c>
      <c r="D89">
        <v>10149</v>
      </c>
      <c r="E89">
        <v>5</v>
      </c>
      <c r="F89">
        <v>1658800</v>
      </c>
      <c r="J89" t="s">
        <v>156</v>
      </c>
    </row>
    <row r="90" spans="2:15" x14ac:dyDescent="0.25">
      <c r="B90" t="s">
        <v>943</v>
      </c>
      <c r="C90">
        <v>7298</v>
      </c>
      <c r="D90">
        <v>10148</v>
      </c>
      <c r="E90">
        <v>6</v>
      </c>
      <c r="F90">
        <v>1653300</v>
      </c>
      <c r="J90" t="s">
        <v>157</v>
      </c>
      <c r="L90" s="20" t="s">
        <v>420</v>
      </c>
      <c r="M90" s="20"/>
      <c r="N90" s="20" t="s">
        <v>423</v>
      </c>
      <c r="O90" s="20"/>
    </row>
    <row r="91" spans="2:15" x14ac:dyDescent="0.25">
      <c r="B91" t="s">
        <v>943</v>
      </c>
      <c r="C91">
        <v>7298</v>
      </c>
      <c r="D91">
        <v>10076</v>
      </c>
      <c r="E91">
        <v>6</v>
      </c>
      <c r="F91">
        <v>1642300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2:15" x14ac:dyDescent="0.25">
      <c r="B92" t="s">
        <v>943</v>
      </c>
      <c r="C92">
        <v>7298</v>
      </c>
      <c r="D92">
        <v>10149</v>
      </c>
      <c r="E92">
        <v>6</v>
      </c>
      <c r="F92">
        <v>1643400</v>
      </c>
      <c r="J92" t="s">
        <v>159</v>
      </c>
      <c r="L92">
        <f>MIN(B88:B92)</f>
        <v>0</v>
      </c>
      <c r="M92">
        <f>MAX(C88:C92)</f>
        <v>7298</v>
      </c>
      <c r="N92">
        <f>MIN(D88:D92)</f>
        <v>10059</v>
      </c>
      <c r="O92">
        <f>MAX(D88:D92)</f>
        <v>10149</v>
      </c>
    </row>
    <row r="93" spans="2:15" x14ac:dyDescent="0.25">
      <c r="B93" t="s">
        <v>944</v>
      </c>
      <c r="C93">
        <v>7881</v>
      </c>
      <c r="D93">
        <v>9569</v>
      </c>
      <c r="E93">
        <v>4</v>
      </c>
      <c r="F93">
        <v>1493800</v>
      </c>
      <c r="J93" t="s">
        <v>160</v>
      </c>
    </row>
    <row r="94" spans="2:15" x14ac:dyDescent="0.25">
      <c r="B94" t="s">
        <v>944</v>
      </c>
      <c r="C94">
        <v>7881</v>
      </c>
      <c r="D94">
        <v>9527</v>
      </c>
      <c r="E94">
        <v>4</v>
      </c>
      <c r="F94">
        <v>1475100</v>
      </c>
      <c r="J94" t="s">
        <v>161</v>
      </c>
    </row>
    <row r="95" spans="2:15" x14ac:dyDescent="0.25">
      <c r="B95" t="s">
        <v>944</v>
      </c>
      <c r="C95">
        <v>7881</v>
      </c>
      <c r="D95">
        <v>9539</v>
      </c>
      <c r="E95">
        <v>4</v>
      </c>
      <c r="F95">
        <v>1488300</v>
      </c>
      <c r="J95" t="s">
        <v>162</v>
      </c>
      <c r="L95" s="20" t="s">
        <v>420</v>
      </c>
      <c r="M95" s="20"/>
      <c r="N95" s="20" t="s">
        <v>423</v>
      </c>
      <c r="O95" s="20"/>
    </row>
    <row r="96" spans="2:15" x14ac:dyDescent="0.25">
      <c r="B96" t="s">
        <v>944</v>
      </c>
      <c r="C96">
        <v>7881</v>
      </c>
      <c r="D96">
        <v>9538</v>
      </c>
      <c r="E96">
        <v>7</v>
      </c>
      <c r="F96">
        <v>1474000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2:15" x14ac:dyDescent="0.25">
      <c r="B97" t="s">
        <v>944</v>
      </c>
      <c r="C97">
        <v>7881</v>
      </c>
      <c r="D97">
        <v>9549</v>
      </c>
      <c r="E97">
        <v>7</v>
      </c>
      <c r="F97">
        <v>1476200</v>
      </c>
      <c r="J97" t="s">
        <v>164</v>
      </c>
      <c r="L97">
        <f>MIN(B93:B97)</f>
        <v>0</v>
      </c>
      <c r="M97">
        <f>MAX(C93:C97)</f>
        <v>7881</v>
      </c>
      <c r="N97">
        <f>MIN(D93:D97)</f>
        <v>9527</v>
      </c>
      <c r="O97">
        <f>MAX(D93:D97)</f>
        <v>9569</v>
      </c>
    </row>
    <row r="98" spans="2:15" x14ac:dyDescent="0.25">
      <c r="B98" t="s">
        <v>945</v>
      </c>
      <c r="C98">
        <v>9135</v>
      </c>
      <c r="D98">
        <v>10552</v>
      </c>
      <c r="E98">
        <v>5</v>
      </c>
      <c r="F98">
        <v>1558700</v>
      </c>
      <c r="J98" t="s">
        <v>165</v>
      </c>
    </row>
    <row r="99" spans="2:15" x14ac:dyDescent="0.25">
      <c r="B99" t="s">
        <v>945</v>
      </c>
      <c r="C99">
        <v>9135</v>
      </c>
      <c r="D99">
        <v>10557</v>
      </c>
      <c r="E99">
        <v>4</v>
      </c>
      <c r="F99">
        <v>1560900</v>
      </c>
      <c r="J99" t="s">
        <v>166</v>
      </c>
    </row>
    <row r="100" spans="2:15" x14ac:dyDescent="0.25">
      <c r="B100" t="s">
        <v>945</v>
      </c>
      <c r="C100">
        <v>9135</v>
      </c>
      <c r="D100">
        <v>10558</v>
      </c>
      <c r="E100">
        <v>4</v>
      </c>
      <c r="F100">
        <v>1547700</v>
      </c>
      <c r="J100" t="s">
        <v>167</v>
      </c>
      <c r="L100" s="20" t="s">
        <v>420</v>
      </c>
      <c r="M100" s="20"/>
      <c r="N100" s="20" t="s">
        <v>423</v>
      </c>
      <c r="O100" s="20"/>
    </row>
    <row r="101" spans="2:15" x14ac:dyDescent="0.25">
      <c r="B101" t="s">
        <v>945</v>
      </c>
      <c r="C101">
        <v>9135</v>
      </c>
      <c r="D101">
        <v>10554</v>
      </c>
      <c r="E101">
        <v>7</v>
      </c>
      <c r="F101">
        <v>1531200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2:15" x14ac:dyDescent="0.25">
      <c r="B102" t="s">
        <v>945</v>
      </c>
      <c r="C102">
        <v>9135</v>
      </c>
      <c r="D102">
        <v>10543</v>
      </c>
      <c r="E102">
        <v>3</v>
      </c>
      <c r="F102">
        <v>1564200</v>
      </c>
      <c r="J102" t="s">
        <v>169</v>
      </c>
      <c r="L102">
        <f>MIN(B98:B102)</f>
        <v>0</v>
      </c>
      <c r="M102">
        <f>MAX(C98:C102)</f>
        <v>9135</v>
      </c>
      <c r="N102">
        <f>MIN(D98:D102)</f>
        <v>10543</v>
      </c>
      <c r="O102">
        <f>MAX(D98:D102)</f>
        <v>10558</v>
      </c>
    </row>
    <row r="103" spans="2:15" x14ac:dyDescent="0.25">
      <c r="B103" t="s">
        <v>946</v>
      </c>
      <c r="C103">
        <v>8631</v>
      </c>
      <c r="D103">
        <v>10569</v>
      </c>
      <c r="E103">
        <v>6</v>
      </c>
      <c r="F103">
        <v>1534500</v>
      </c>
      <c r="J103" t="s">
        <v>170</v>
      </c>
    </row>
    <row r="104" spans="2:15" x14ac:dyDescent="0.25">
      <c r="B104" t="s">
        <v>946</v>
      </c>
      <c r="C104">
        <v>8631</v>
      </c>
      <c r="D104">
        <v>10589</v>
      </c>
      <c r="E104">
        <v>6</v>
      </c>
      <c r="F104">
        <v>1501500</v>
      </c>
      <c r="J104" t="s">
        <v>171</v>
      </c>
    </row>
    <row r="105" spans="2:15" x14ac:dyDescent="0.25">
      <c r="B105" t="s">
        <v>946</v>
      </c>
      <c r="C105">
        <v>8631</v>
      </c>
      <c r="D105">
        <v>10576</v>
      </c>
      <c r="E105">
        <v>4</v>
      </c>
      <c r="F105">
        <v>1557600</v>
      </c>
      <c r="J105" t="s">
        <v>172</v>
      </c>
      <c r="L105" s="20" t="s">
        <v>420</v>
      </c>
      <c r="M105" s="20"/>
      <c r="N105" s="20" t="s">
        <v>423</v>
      </c>
      <c r="O105" s="20"/>
    </row>
    <row r="106" spans="2:15" x14ac:dyDescent="0.25">
      <c r="B106" t="s">
        <v>946</v>
      </c>
      <c r="C106">
        <v>8631</v>
      </c>
      <c r="D106">
        <v>10574</v>
      </c>
      <c r="E106">
        <v>4</v>
      </c>
      <c r="F106">
        <v>1574100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2:15" x14ac:dyDescent="0.25">
      <c r="B107" t="s">
        <v>946</v>
      </c>
      <c r="C107">
        <v>8631</v>
      </c>
      <c r="D107">
        <v>10540</v>
      </c>
      <c r="E107">
        <v>6</v>
      </c>
      <c r="F107">
        <v>1502600</v>
      </c>
      <c r="J107" t="s">
        <v>174</v>
      </c>
      <c r="L107">
        <f>MIN(B103:B107)</f>
        <v>0</v>
      </c>
      <c r="M107">
        <f>MAX(C103:C107)</f>
        <v>8631</v>
      </c>
      <c r="N107">
        <f>MIN(D103:D107)</f>
        <v>10540</v>
      </c>
      <c r="O107">
        <f>MAX(D103:D107)</f>
        <v>10589</v>
      </c>
    </row>
    <row r="108" spans="2:15" x14ac:dyDescent="0.25">
      <c r="B108" t="s">
        <v>947</v>
      </c>
      <c r="C108">
        <v>7281</v>
      </c>
      <c r="D108">
        <v>9315</v>
      </c>
      <c r="E108">
        <v>3</v>
      </c>
      <c r="F108">
        <v>1754500</v>
      </c>
      <c r="J108" t="s">
        <v>175</v>
      </c>
    </row>
    <row r="109" spans="2:15" x14ac:dyDescent="0.25">
      <c r="B109" t="s">
        <v>947</v>
      </c>
      <c r="C109">
        <v>7281</v>
      </c>
      <c r="D109">
        <v>9365</v>
      </c>
      <c r="E109">
        <v>4</v>
      </c>
      <c r="F109">
        <v>1756700</v>
      </c>
      <c r="J109" t="s">
        <v>176</v>
      </c>
    </row>
    <row r="110" spans="2:15" x14ac:dyDescent="0.25">
      <c r="B110" t="s">
        <v>947</v>
      </c>
      <c r="C110">
        <v>7281</v>
      </c>
      <c r="D110">
        <v>9339</v>
      </c>
      <c r="E110">
        <v>4</v>
      </c>
      <c r="F110">
        <v>1755600</v>
      </c>
      <c r="J110" t="s">
        <v>177</v>
      </c>
      <c r="L110" s="20" t="s">
        <v>420</v>
      </c>
      <c r="M110" s="20"/>
      <c r="N110" s="20" t="s">
        <v>423</v>
      </c>
      <c r="O110" s="20"/>
    </row>
    <row r="111" spans="2:15" x14ac:dyDescent="0.25">
      <c r="B111" t="s">
        <v>947</v>
      </c>
      <c r="C111">
        <v>7281</v>
      </c>
      <c r="D111">
        <v>9341</v>
      </c>
      <c r="E111">
        <v>5</v>
      </c>
      <c r="F111">
        <v>1746800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2:15" x14ac:dyDescent="0.25">
      <c r="B112" t="s">
        <v>947</v>
      </c>
      <c r="C112">
        <v>7281</v>
      </c>
      <c r="D112">
        <v>9342</v>
      </c>
      <c r="E112">
        <v>4</v>
      </c>
      <c r="F112">
        <v>1742400</v>
      </c>
      <c r="J112" t="s">
        <v>179</v>
      </c>
      <c r="L112">
        <f>MIN(B108:B112)</f>
        <v>0</v>
      </c>
      <c r="M112">
        <f>MAX(C108:C112)</f>
        <v>7281</v>
      </c>
      <c r="N112">
        <f>MIN(D108:D112)</f>
        <v>9315</v>
      </c>
      <c r="O112">
        <f>MAX(D108:D112)</f>
        <v>9365</v>
      </c>
    </row>
    <row r="113" spans="2:15" x14ac:dyDescent="0.25">
      <c r="B113" t="s">
        <v>948</v>
      </c>
      <c r="C113">
        <v>10499</v>
      </c>
      <c r="D113">
        <v>12498</v>
      </c>
      <c r="E113">
        <v>4</v>
      </c>
      <c r="F113">
        <v>1573000</v>
      </c>
      <c r="J113" t="s">
        <v>180</v>
      </c>
    </row>
    <row r="114" spans="2:15" x14ac:dyDescent="0.25">
      <c r="B114" t="s">
        <v>948</v>
      </c>
      <c r="C114">
        <v>10499</v>
      </c>
      <c r="D114">
        <v>12530</v>
      </c>
      <c r="E114">
        <v>3</v>
      </c>
      <c r="F114">
        <v>1571900</v>
      </c>
      <c r="J114" t="s">
        <v>181</v>
      </c>
    </row>
    <row r="115" spans="2:15" x14ac:dyDescent="0.25">
      <c r="B115" t="s">
        <v>948</v>
      </c>
      <c r="C115">
        <v>10499</v>
      </c>
      <c r="D115">
        <v>12478</v>
      </c>
      <c r="E115">
        <v>6</v>
      </c>
      <c r="F115">
        <v>1560900</v>
      </c>
      <c r="J115" t="s">
        <v>182</v>
      </c>
      <c r="L115" s="20" t="s">
        <v>420</v>
      </c>
      <c r="M115" s="20"/>
      <c r="N115" s="20" t="s">
        <v>423</v>
      </c>
      <c r="O115" s="20"/>
    </row>
    <row r="116" spans="2:15" x14ac:dyDescent="0.25">
      <c r="B116" t="s">
        <v>948</v>
      </c>
      <c r="C116">
        <v>10499</v>
      </c>
      <c r="D116">
        <v>12478</v>
      </c>
      <c r="E116">
        <v>4</v>
      </c>
      <c r="F116">
        <v>1560900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2:15" x14ac:dyDescent="0.25">
      <c r="B117" t="s">
        <v>948</v>
      </c>
      <c r="C117">
        <v>10499</v>
      </c>
      <c r="D117">
        <v>12527</v>
      </c>
      <c r="E117">
        <v>6</v>
      </c>
      <c r="F117">
        <v>1564200</v>
      </c>
      <c r="J117" t="s">
        <v>184</v>
      </c>
      <c r="L117">
        <f>MIN(B113:B117)</f>
        <v>0</v>
      </c>
      <c r="M117">
        <f>MAX(C113:C117)</f>
        <v>10499</v>
      </c>
      <c r="N117">
        <f>MIN(D113:D117)</f>
        <v>12478</v>
      </c>
      <c r="O117">
        <f>MAX(D113:D117)</f>
        <v>12530</v>
      </c>
    </row>
    <row r="118" spans="2:15" x14ac:dyDescent="0.25">
      <c r="B118" t="s">
        <v>949</v>
      </c>
      <c r="C118">
        <v>9629</v>
      </c>
      <c r="D118">
        <v>11726</v>
      </c>
      <c r="E118">
        <v>5</v>
      </c>
      <c r="F118">
        <v>1618100</v>
      </c>
      <c r="J118" t="s">
        <v>185</v>
      </c>
    </row>
    <row r="119" spans="2:15" x14ac:dyDescent="0.25">
      <c r="B119" t="s">
        <v>949</v>
      </c>
      <c r="C119">
        <v>9629</v>
      </c>
      <c r="D119">
        <v>11718</v>
      </c>
      <c r="E119">
        <v>6</v>
      </c>
      <c r="F119">
        <v>1598300</v>
      </c>
      <c r="J119" t="s">
        <v>186</v>
      </c>
    </row>
    <row r="120" spans="2:15" x14ac:dyDescent="0.25">
      <c r="B120" t="s">
        <v>949</v>
      </c>
      <c r="C120">
        <v>9629</v>
      </c>
      <c r="D120">
        <v>11727</v>
      </c>
      <c r="E120">
        <v>4</v>
      </c>
      <c r="F120">
        <v>1629100</v>
      </c>
      <c r="J120" t="s">
        <v>187</v>
      </c>
      <c r="L120" s="20" t="s">
        <v>420</v>
      </c>
      <c r="M120" s="20"/>
      <c r="N120" s="20" t="s">
        <v>423</v>
      </c>
      <c r="O120" s="20"/>
    </row>
    <row r="121" spans="2:15" x14ac:dyDescent="0.25">
      <c r="B121" t="s">
        <v>949</v>
      </c>
      <c r="C121">
        <v>9629</v>
      </c>
      <c r="D121">
        <v>11737</v>
      </c>
      <c r="E121">
        <v>3</v>
      </c>
      <c r="F121">
        <v>1613700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2:15" x14ac:dyDescent="0.25">
      <c r="B122" t="s">
        <v>949</v>
      </c>
      <c r="C122">
        <v>9629</v>
      </c>
      <c r="D122">
        <v>11706</v>
      </c>
      <c r="E122">
        <v>5</v>
      </c>
      <c r="F122">
        <v>1617000</v>
      </c>
      <c r="J122" t="s">
        <v>189</v>
      </c>
      <c r="L122">
        <f>MIN(B118:B122)</f>
        <v>0</v>
      </c>
      <c r="M122">
        <f>MAX(C118:C122)</f>
        <v>9629</v>
      </c>
      <c r="N122">
        <f>MIN(D118:D122)</f>
        <v>11706</v>
      </c>
      <c r="O122">
        <f>MAX(D118:D122)</f>
        <v>11737</v>
      </c>
    </row>
    <row r="123" spans="2:15" x14ac:dyDescent="0.25">
      <c r="B123" t="s">
        <v>950</v>
      </c>
      <c r="C123">
        <v>9559</v>
      </c>
      <c r="D123">
        <v>11620</v>
      </c>
      <c r="E123">
        <v>4</v>
      </c>
      <c r="F123">
        <v>1430000</v>
      </c>
      <c r="J123" t="s">
        <v>190</v>
      </c>
    </row>
    <row r="124" spans="2:15" x14ac:dyDescent="0.25">
      <c r="B124" t="s">
        <v>950</v>
      </c>
      <c r="C124">
        <v>9559</v>
      </c>
      <c r="D124">
        <v>11652</v>
      </c>
      <c r="E124">
        <v>7</v>
      </c>
      <c r="F124">
        <v>1439900</v>
      </c>
      <c r="J124" t="s">
        <v>191</v>
      </c>
    </row>
    <row r="125" spans="2:15" x14ac:dyDescent="0.25">
      <c r="B125" t="s">
        <v>950</v>
      </c>
      <c r="C125">
        <v>9559</v>
      </c>
      <c r="D125">
        <v>11559</v>
      </c>
      <c r="E125">
        <v>6</v>
      </c>
      <c r="F125">
        <v>1416800</v>
      </c>
      <c r="J125" t="s">
        <v>192</v>
      </c>
      <c r="L125" s="20" t="s">
        <v>420</v>
      </c>
      <c r="M125" s="20"/>
      <c r="N125" s="20" t="s">
        <v>423</v>
      </c>
      <c r="O125" s="20"/>
    </row>
    <row r="126" spans="2:15" x14ac:dyDescent="0.25">
      <c r="B126" t="s">
        <v>950</v>
      </c>
      <c r="C126">
        <v>9559</v>
      </c>
      <c r="D126">
        <v>11615</v>
      </c>
      <c r="E126">
        <v>4</v>
      </c>
      <c r="F126">
        <v>1438800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2:15" x14ac:dyDescent="0.25">
      <c r="B127" t="s">
        <v>950</v>
      </c>
      <c r="C127">
        <v>9559</v>
      </c>
      <c r="D127">
        <v>11583</v>
      </c>
      <c r="E127">
        <v>4</v>
      </c>
      <c r="F127">
        <v>1439900</v>
      </c>
      <c r="J127" t="s">
        <v>194</v>
      </c>
      <c r="L127">
        <f>MIN(B123:B127)</f>
        <v>0</v>
      </c>
      <c r="M127">
        <f>MAX(C123:C127)</f>
        <v>9559</v>
      </c>
      <c r="N127">
        <f>MIN(D123:D127)</f>
        <v>11559</v>
      </c>
      <c r="O127">
        <f>MAX(D123:D127)</f>
        <v>11652</v>
      </c>
    </row>
    <row r="128" spans="2:15" x14ac:dyDescent="0.25">
      <c r="B128" t="s">
        <v>951</v>
      </c>
      <c r="C128">
        <v>5616</v>
      </c>
      <c r="D128">
        <v>8354</v>
      </c>
      <c r="E128">
        <v>5</v>
      </c>
      <c r="F128">
        <v>1720400</v>
      </c>
      <c r="J128" t="s">
        <v>195</v>
      </c>
    </row>
    <row r="129" spans="2:15" x14ac:dyDescent="0.25">
      <c r="B129" t="s">
        <v>951</v>
      </c>
      <c r="C129">
        <v>5616</v>
      </c>
      <c r="D129">
        <v>8303</v>
      </c>
      <c r="E129">
        <v>3</v>
      </c>
      <c r="F129">
        <v>1733600</v>
      </c>
      <c r="J129" t="s">
        <v>196</v>
      </c>
    </row>
    <row r="130" spans="2:15" x14ac:dyDescent="0.25">
      <c r="B130" t="s">
        <v>951</v>
      </c>
      <c r="C130">
        <v>5616</v>
      </c>
      <c r="D130">
        <v>8324</v>
      </c>
      <c r="E130">
        <v>5</v>
      </c>
      <c r="F130">
        <v>1722600</v>
      </c>
      <c r="J130" t="s">
        <v>197</v>
      </c>
      <c r="L130" s="20" t="s">
        <v>420</v>
      </c>
      <c r="M130" s="20"/>
      <c r="N130" s="20" t="s">
        <v>423</v>
      </c>
      <c r="O130" s="20"/>
    </row>
    <row r="131" spans="2:15" x14ac:dyDescent="0.25">
      <c r="B131" t="s">
        <v>951</v>
      </c>
      <c r="C131">
        <v>5616</v>
      </c>
      <c r="D131">
        <v>8276</v>
      </c>
      <c r="E131">
        <v>5</v>
      </c>
      <c r="F131">
        <v>1711600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2:15" x14ac:dyDescent="0.25">
      <c r="B132" t="s">
        <v>951</v>
      </c>
      <c r="C132">
        <v>5616</v>
      </c>
      <c r="D132">
        <v>8324</v>
      </c>
      <c r="E132">
        <v>3</v>
      </c>
      <c r="F132">
        <v>1735800</v>
      </c>
      <c r="J132" t="s">
        <v>199</v>
      </c>
      <c r="L132">
        <f>MIN(B128:B132)</f>
        <v>0</v>
      </c>
      <c r="M132">
        <f>MAX(C128:C132)</f>
        <v>5616</v>
      </c>
      <c r="N132">
        <f>MIN(D128:D132)</f>
        <v>8276</v>
      </c>
      <c r="O132">
        <f>MAX(D128:D132)</f>
        <v>8354</v>
      </c>
    </row>
    <row r="133" spans="2:15" x14ac:dyDescent="0.25">
      <c r="B133" t="s">
        <v>952</v>
      </c>
      <c r="C133">
        <v>9370</v>
      </c>
      <c r="D133">
        <v>10856</v>
      </c>
      <c r="E133">
        <v>7</v>
      </c>
      <c r="F133">
        <v>1428900</v>
      </c>
      <c r="J133" t="s">
        <v>200</v>
      </c>
    </row>
    <row r="134" spans="2:15" x14ac:dyDescent="0.25">
      <c r="B134" t="s">
        <v>952</v>
      </c>
      <c r="C134">
        <v>9370</v>
      </c>
      <c r="D134">
        <v>10881</v>
      </c>
      <c r="E134">
        <v>7</v>
      </c>
      <c r="F134">
        <v>1464100</v>
      </c>
      <c r="J134" t="s">
        <v>201</v>
      </c>
    </row>
    <row r="135" spans="2:15" x14ac:dyDescent="0.25">
      <c r="B135" t="s">
        <v>952</v>
      </c>
      <c r="C135">
        <v>9370</v>
      </c>
      <c r="D135">
        <v>10804</v>
      </c>
      <c r="E135">
        <v>4</v>
      </c>
      <c r="F135">
        <v>1466300</v>
      </c>
      <c r="J135" t="s">
        <v>202</v>
      </c>
      <c r="L135" s="20" t="s">
        <v>420</v>
      </c>
      <c r="M135" s="20"/>
      <c r="N135" s="20" t="s">
        <v>423</v>
      </c>
      <c r="O135" s="20"/>
    </row>
    <row r="136" spans="2:15" x14ac:dyDescent="0.25">
      <c r="B136" t="s">
        <v>952</v>
      </c>
      <c r="C136">
        <v>9370</v>
      </c>
      <c r="D136">
        <v>10814</v>
      </c>
      <c r="E136">
        <v>4</v>
      </c>
      <c r="F136">
        <v>1502600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2:15" x14ac:dyDescent="0.25">
      <c r="B137" t="s">
        <v>952</v>
      </c>
      <c r="C137">
        <v>9370</v>
      </c>
      <c r="D137">
        <v>10886</v>
      </c>
      <c r="E137">
        <v>4</v>
      </c>
      <c r="F137">
        <v>1501500</v>
      </c>
      <c r="J137" t="s">
        <v>204</v>
      </c>
      <c r="L137">
        <f>MIN(B133:B137)</f>
        <v>0</v>
      </c>
      <c r="M137">
        <f>MAX(C133:C137)</f>
        <v>9370</v>
      </c>
      <c r="N137">
        <f>MIN(D133:D137)</f>
        <v>10804</v>
      </c>
      <c r="O137">
        <f>MAX(D133:D137)</f>
        <v>10886</v>
      </c>
    </row>
    <row r="138" spans="2:15" x14ac:dyDescent="0.25">
      <c r="B138" t="s">
        <v>953</v>
      </c>
      <c r="C138">
        <v>6738</v>
      </c>
      <c r="D138">
        <v>8817</v>
      </c>
      <c r="E138">
        <v>4</v>
      </c>
      <c r="F138">
        <v>1648900</v>
      </c>
      <c r="J138" t="s">
        <v>205</v>
      </c>
    </row>
    <row r="139" spans="2:15" x14ac:dyDescent="0.25">
      <c r="B139" t="s">
        <v>953</v>
      </c>
      <c r="C139">
        <v>6738</v>
      </c>
      <c r="D139">
        <v>8781</v>
      </c>
      <c r="E139">
        <v>4</v>
      </c>
      <c r="F139">
        <v>1558700</v>
      </c>
      <c r="J139" t="s">
        <v>206</v>
      </c>
    </row>
    <row r="140" spans="2:15" x14ac:dyDescent="0.25">
      <c r="B140" t="s">
        <v>953</v>
      </c>
      <c r="C140">
        <v>6738</v>
      </c>
      <c r="D140">
        <v>8811</v>
      </c>
      <c r="E140">
        <v>4</v>
      </c>
      <c r="F140">
        <v>1571900</v>
      </c>
      <c r="J140" t="s">
        <v>207</v>
      </c>
      <c r="L140" s="20" t="s">
        <v>420</v>
      </c>
      <c r="M140" s="20"/>
      <c r="N140" s="20" t="s">
        <v>423</v>
      </c>
      <c r="O140" s="20"/>
    </row>
    <row r="141" spans="2:15" x14ac:dyDescent="0.25">
      <c r="B141" t="s">
        <v>953</v>
      </c>
      <c r="C141">
        <v>6738</v>
      </c>
      <c r="D141">
        <v>8781</v>
      </c>
      <c r="E141">
        <v>6</v>
      </c>
      <c r="F141">
        <v>1571900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2:15" x14ac:dyDescent="0.25">
      <c r="B142" t="s">
        <v>953</v>
      </c>
      <c r="C142">
        <v>6738</v>
      </c>
      <c r="D142">
        <v>8821</v>
      </c>
      <c r="E142">
        <v>4</v>
      </c>
      <c r="F142">
        <v>1562000</v>
      </c>
      <c r="J142" t="s">
        <v>209</v>
      </c>
      <c r="L142">
        <f>MIN(B138:B142)</f>
        <v>0</v>
      </c>
      <c r="M142">
        <f>MAX(C138:C142)</f>
        <v>6738</v>
      </c>
      <c r="N142">
        <f>MIN(D138:D142)</f>
        <v>8781</v>
      </c>
      <c r="O142">
        <f>MAX(D138:D142)</f>
        <v>8821</v>
      </c>
    </row>
    <row r="143" spans="2:15" x14ac:dyDescent="0.25">
      <c r="B143" t="s">
        <v>954</v>
      </c>
      <c r="C143">
        <v>7971</v>
      </c>
      <c r="D143">
        <v>10080</v>
      </c>
      <c r="E143">
        <v>6</v>
      </c>
      <c r="F143">
        <v>1656600</v>
      </c>
      <c r="J143" t="s">
        <v>210</v>
      </c>
    </row>
    <row r="144" spans="2:15" x14ac:dyDescent="0.25">
      <c r="B144" t="s">
        <v>954</v>
      </c>
      <c r="C144">
        <v>7971</v>
      </c>
      <c r="D144">
        <v>10072</v>
      </c>
      <c r="E144">
        <v>4</v>
      </c>
      <c r="F144">
        <v>1672000</v>
      </c>
      <c r="J144" t="s">
        <v>211</v>
      </c>
    </row>
    <row r="145" spans="2:15" x14ac:dyDescent="0.25">
      <c r="B145" t="s">
        <v>954</v>
      </c>
      <c r="C145">
        <v>7971</v>
      </c>
      <c r="D145">
        <v>10056</v>
      </c>
      <c r="E145">
        <v>7</v>
      </c>
      <c r="F145">
        <v>1659900</v>
      </c>
      <c r="J145" t="s">
        <v>212</v>
      </c>
      <c r="L145" s="20" t="s">
        <v>420</v>
      </c>
      <c r="M145" s="20"/>
      <c r="N145" s="20" t="s">
        <v>423</v>
      </c>
      <c r="O145" s="20"/>
    </row>
    <row r="146" spans="2:15" x14ac:dyDescent="0.25">
      <c r="B146" t="s">
        <v>954</v>
      </c>
      <c r="C146">
        <v>7971</v>
      </c>
      <c r="D146">
        <v>10089</v>
      </c>
      <c r="E146">
        <v>4</v>
      </c>
      <c r="F146">
        <v>1701700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2:15" x14ac:dyDescent="0.25">
      <c r="B147" t="s">
        <v>954</v>
      </c>
      <c r="C147">
        <v>7971</v>
      </c>
      <c r="D147">
        <v>10085</v>
      </c>
      <c r="E147">
        <v>4</v>
      </c>
      <c r="F147">
        <v>1683000</v>
      </c>
      <c r="J147" t="s">
        <v>214</v>
      </c>
      <c r="L147">
        <f>MIN(B143:B147)</f>
        <v>0</v>
      </c>
      <c r="M147">
        <f>MAX(C143:C147)</f>
        <v>7971</v>
      </c>
      <c r="N147">
        <f>MIN(D143:D147)</f>
        <v>10056</v>
      </c>
      <c r="O147">
        <f>MAX(D143:D147)</f>
        <v>10089</v>
      </c>
    </row>
    <row r="148" spans="2:15" x14ac:dyDescent="0.25">
      <c r="B148" t="s">
        <v>955</v>
      </c>
      <c r="C148">
        <v>8439</v>
      </c>
      <c r="D148">
        <v>10651</v>
      </c>
      <c r="E148">
        <v>4</v>
      </c>
      <c r="F148">
        <v>1665400</v>
      </c>
      <c r="J148" t="s">
        <v>215</v>
      </c>
    </row>
    <row r="149" spans="2:15" x14ac:dyDescent="0.25">
      <c r="B149" t="s">
        <v>955</v>
      </c>
      <c r="C149">
        <v>8439</v>
      </c>
      <c r="D149">
        <v>10611</v>
      </c>
      <c r="E149">
        <v>6</v>
      </c>
      <c r="F149">
        <v>1664300</v>
      </c>
      <c r="J149" t="s">
        <v>216</v>
      </c>
    </row>
    <row r="150" spans="2:15" x14ac:dyDescent="0.25">
      <c r="B150" t="s">
        <v>955</v>
      </c>
      <c r="C150">
        <v>8439</v>
      </c>
      <c r="D150">
        <v>10614</v>
      </c>
      <c r="E150">
        <v>6</v>
      </c>
      <c r="F150">
        <v>1672000</v>
      </c>
      <c r="J150" t="s">
        <v>217</v>
      </c>
      <c r="L150" s="20" t="s">
        <v>420</v>
      </c>
      <c r="M150" s="20"/>
      <c r="N150" s="20" t="s">
        <v>423</v>
      </c>
      <c r="O150" s="20"/>
    </row>
    <row r="151" spans="2:15" x14ac:dyDescent="0.25">
      <c r="B151" t="s">
        <v>955</v>
      </c>
      <c r="C151">
        <v>8439</v>
      </c>
      <c r="D151">
        <v>10612</v>
      </c>
      <c r="E151">
        <v>4</v>
      </c>
      <c r="F151">
        <v>1670900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2:15" x14ac:dyDescent="0.25">
      <c r="B152" t="s">
        <v>955</v>
      </c>
      <c r="C152">
        <v>8439</v>
      </c>
      <c r="D152">
        <v>10639</v>
      </c>
      <c r="E152">
        <v>4</v>
      </c>
      <c r="F152">
        <v>1690700</v>
      </c>
      <c r="J152" t="s">
        <v>219</v>
      </c>
      <c r="L152">
        <f>MIN(B148:B152)</f>
        <v>0</v>
      </c>
      <c r="M152">
        <f>MAX(C148:C152)</f>
        <v>8439</v>
      </c>
      <c r="N152">
        <f>MIN(D148:D152)</f>
        <v>10611</v>
      </c>
      <c r="O152">
        <f>MAX(D148:D152)</f>
        <v>10651</v>
      </c>
    </row>
    <row r="153" spans="2:15" x14ac:dyDescent="0.25">
      <c r="B153" t="s">
        <v>956</v>
      </c>
      <c r="C153">
        <v>10006</v>
      </c>
      <c r="D153">
        <v>11530</v>
      </c>
      <c r="E153">
        <v>4</v>
      </c>
      <c r="F153">
        <v>1486100</v>
      </c>
      <c r="J153" t="s">
        <v>220</v>
      </c>
    </row>
    <row r="154" spans="2:15" x14ac:dyDescent="0.25">
      <c r="B154" t="s">
        <v>956</v>
      </c>
      <c r="C154">
        <v>10006</v>
      </c>
      <c r="D154">
        <v>11562</v>
      </c>
      <c r="E154">
        <v>7</v>
      </c>
      <c r="F154">
        <v>1479500</v>
      </c>
      <c r="J154" t="s">
        <v>221</v>
      </c>
    </row>
    <row r="155" spans="2:15" x14ac:dyDescent="0.25">
      <c r="B155" t="s">
        <v>956</v>
      </c>
      <c r="C155">
        <v>10006</v>
      </c>
      <c r="D155">
        <v>11538</v>
      </c>
      <c r="E155">
        <v>4</v>
      </c>
      <c r="F155">
        <v>1497100</v>
      </c>
      <c r="J155" t="s">
        <v>222</v>
      </c>
      <c r="L155" s="20" t="s">
        <v>420</v>
      </c>
      <c r="M155" s="20"/>
      <c r="N155" s="20" t="s">
        <v>423</v>
      </c>
      <c r="O155" s="20"/>
    </row>
    <row r="156" spans="2:15" x14ac:dyDescent="0.25">
      <c r="B156" t="s">
        <v>956</v>
      </c>
      <c r="C156">
        <v>10006</v>
      </c>
      <c r="D156">
        <v>11525</v>
      </c>
      <c r="E156">
        <v>6</v>
      </c>
      <c r="F156">
        <v>1478400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2:15" x14ac:dyDescent="0.25">
      <c r="B157" t="s">
        <v>956</v>
      </c>
      <c r="C157">
        <v>10006</v>
      </c>
      <c r="D157">
        <v>11509</v>
      </c>
      <c r="E157">
        <v>7</v>
      </c>
      <c r="F157">
        <v>1521300</v>
      </c>
      <c r="J157" t="s">
        <v>224</v>
      </c>
      <c r="L157">
        <f>MIN(B153:B157)</f>
        <v>0</v>
      </c>
      <c r="M157">
        <f>MAX(C153:C157)</f>
        <v>10006</v>
      </c>
      <c r="N157">
        <f>MIN(D153:D157)</f>
        <v>11509</v>
      </c>
      <c r="O157">
        <f>MAX(D153:D157)</f>
        <v>11562</v>
      </c>
    </row>
    <row r="158" spans="2:15" x14ac:dyDescent="0.25">
      <c r="B158" t="s">
        <v>957</v>
      </c>
      <c r="C158">
        <v>7997</v>
      </c>
      <c r="D158">
        <v>10440</v>
      </c>
      <c r="E158">
        <v>7</v>
      </c>
      <c r="F158">
        <v>1555400</v>
      </c>
      <c r="J158" t="s">
        <v>225</v>
      </c>
    </row>
    <row r="159" spans="2:15" x14ac:dyDescent="0.25">
      <c r="B159" t="s">
        <v>957</v>
      </c>
      <c r="C159">
        <v>7997</v>
      </c>
      <c r="D159">
        <v>10393</v>
      </c>
      <c r="E159">
        <v>5</v>
      </c>
      <c r="F159">
        <v>1543300</v>
      </c>
      <c r="J159" t="s">
        <v>226</v>
      </c>
    </row>
    <row r="160" spans="2:15" x14ac:dyDescent="0.25">
      <c r="B160" t="s">
        <v>957</v>
      </c>
      <c r="C160">
        <v>7997</v>
      </c>
      <c r="D160">
        <v>10439</v>
      </c>
      <c r="E160">
        <v>5</v>
      </c>
      <c r="F160">
        <v>1503700</v>
      </c>
      <c r="J160" t="s">
        <v>227</v>
      </c>
      <c r="L160" s="20" t="s">
        <v>420</v>
      </c>
      <c r="M160" s="20"/>
      <c r="N160" s="20" t="s">
        <v>423</v>
      </c>
      <c r="O160" s="20"/>
    </row>
    <row r="161" spans="2:15" x14ac:dyDescent="0.25">
      <c r="B161" t="s">
        <v>957</v>
      </c>
      <c r="C161">
        <v>7997</v>
      </c>
      <c r="D161">
        <v>10358</v>
      </c>
      <c r="E161">
        <v>4</v>
      </c>
      <c r="F161">
        <v>1510300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2:15" x14ac:dyDescent="0.25">
      <c r="B162" t="s">
        <v>957</v>
      </c>
      <c r="C162">
        <v>7997</v>
      </c>
      <c r="D162">
        <v>10440</v>
      </c>
      <c r="E162">
        <v>4</v>
      </c>
      <c r="F162">
        <v>1516900</v>
      </c>
      <c r="J162" t="s">
        <v>229</v>
      </c>
      <c r="L162">
        <f>MIN(B158:B162)</f>
        <v>0</v>
      </c>
      <c r="M162">
        <f>MAX(C158:C162)</f>
        <v>7997</v>
      </c>
      <c r="N162">
        <f>MIN(D158:D162)</f>
        <v>10358</v>
      </c>
      <c r="O162">
        <f>MAX(D158:D162)</f>
        <v>10440</v>
      </c>
    </row>
    <row r="163" spans="2:15" x14ac:dyDescent="0.25">
      <c r="B163" t="s">
        <v>958</v>
      </c>
      <c r="C163">
        <v>11618</v>
      </c>
      <c r="D163">
        <v>12563</v>
      </c>
      <c r="E163">
        <v>6</v>
      </c>
      <c r="F163">
        <v>1431100</v>
      </c>
      <c r="J163" t="s">
        <v>230</v>
      </c>
    </row>
    <row r="164" spans="2:15" x14ac:dyDescent="0.25">
      <c r="B164" t="s">
        <v>958</v>
      </c>
      <c r="C164">
        <v>11618</v>
      </c>
      <c r="D164">
        <v>12516</v>
      </c>
      <c r="E164">
        <v>6</v>
      </c>
      <c r="F164">
        <v>1446500</v>
      </c>
      <c r="J164" t="s">
        <v>231</v>
      </c>
    </row>
    <row r="165" spans="2:15" x14ac:dyDescent="0.25">
      <c r="B165" t="s">
        <v>958</v>
      </c>
      <c r="C165">
        <v>11618</v>
      </c>
      <c r="D165">
        <v>12528</v>
      </c>
      <c r="E165">
        <v>6</v>
      </c>
      <c r="F165">
        <v>1425600</v>
      </c>
      <c r="J165" t="s">
        <v>232</v>
      </c>
      <c r="L165" s="20" t="s">
        <v>420</v>
      </c>
      <c r="M165" s="20"/>
      <c r="N165" s="20" t="s">
        <v>423</v>
      </c>
      <c r="O165" s="20"/>
    </row>
    <row r="166" spans="2:15" x14ac:dyDescent="0.25">
      <c r="B166" t="s">
        <v>958</v>
      </c>
      <c r="C166">
        <v>11629</v>
      </c>
      <c r="D166">
        <v>12530</v>
      </c>
      <c r="E166">
        <v>4</v>
      </c>
      <c r="F166">
        <v>1461900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2:15" x14ac:dyDescent="0.25">
      <c r="B167" t="s">
        <v>958</v>
      </c>
      <c r="C167">
        <v>11629</v>
      </c>
      <c r="D167">
        <v>12537</v>
      </c>
      <c r="E167">
        <v>6</v>
      </c>
      <c r="F167">
        <v>1435500</v>
      </c>
      <c r="J167" t="s">
        <v>234</v>
      </c>
      <c r="L167">
        <f>MIN(B163:B167)</f>
        <v>0</v>
      </c>
      <c r="M167">
        <f>MAX(C163:C167)</f>
        <v>11629</v>
      </c>
      <c r="N167">
        <f>MIN(D163:D167)</f>
        <v>12516</v>
      </c>
      <c r="O167">
        <f>MAX(D163:D167)</f>
        <v>12563</v>
      </c>
    </row>
    <row r="168" spans="2:15" x14ac:dyDescent="0.25">
      <c r="B168" t="s">
        <v>959</v>
      </c>
      <c r="C168">
        <v>9724</v>
      </c>
      <c r="D168">
        <v>11386</v>
      </c>
      <c r="E168">
        <v>3</v>
      </c>
      <c r="F168">
        <v>1640100</v>
      </c>
      <c r="J168" t="s">
        <v>235</v>
      </c>
    </row>
    <row r="169" spans="2:15" x14ac:dyDescent="0.25">
      <c r="B169" t="s">
        <v>959</v>
      </c>
      <c r="C169">
        <v>9724</v>
      </c>
      <c r="D169">
        <v>11364</v>
      </c>
      <c r="E169">
        <v>4</v>
      </c>
      <c r="F169">
        <v>1617000</v>
      </c>
      <c r="J169" t="s">
        <v>236</v>
      </c>
    </row>
    <row r="170" spans="2:15" x14ac:dyDescent="0.25">
      <c r="B170" t="s">
        <v>959</v>
      </c>
      <c r="C170">
        <v>9724</v>
      </c>
      <c r="D170">
        <v>11373</v>
      </c>
      <c r="E170">
        <v>5</v>
      </c>
      <c r="F170">
        <v>1628000</v>
      </c>
      <c r="J170" t="s">
        <v>237</v>
      </c>
      <c r="L170" s="20" t="s">
        <v>420</v>
      </c>
      <c r="M170" s="20"/>
      <c r="N170" s="20" t="s">
        <v>423</v>
      </c>
      <c r="O170" s="20"/>
    </row>
    <row r="171" spans="2:15" x14ac:dyDescent="0.25">
      <c r="B171" t="s">
        <v>959</v>
      </c>
      <c r="C171">
        <v>9724</v>
      </c>
      <c r="D171">
        <v>11351</v>
      </c>
      <c r="E171">
        <v>6</v>
      </c>
      <c r="F171">
        <v>1579600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2:15" x14ac:dyDescent="0.25">
      <c r="B172" t="s">
        <v>959</v>
      </c>
      <c r="C172">
        <v>9724</v>
      </c>
      <c r="D172">
        <v>11360</v>
      </c>
      <c r="E172">
        <v>3</v>
      </c>
      <c r="F172">
        <v>1625800</v>
      </c>
      <c r="J172" t="s">
        <v>239</v>
      </c>
      <c r="L172">
        <f>MIN(B168:B172)</f>
        <v>0</v>
      </c>
      <c r="M172">
        <f>MAX(C168:C172)</f>
        <v>9724</v>
      </c>
      <c r="N172">
        <f>MIN(D168:D172)</f>
        <v>11351</v>
      </c>
      <c r="O172">
        <f>MAX(D168:D172)</f>
        <v>11386</v>
      </c>
    </row>
    <row r="173" spans="2:15" x14ac:dyDescent="0.25">
      <c r="B173" t="s">
        <v>960</v>
      </c>
      <c r="C173">
        <v>8722</v>
      </c>
      <c r="D173">
        <v>10183</v>
      </c>
      <c r="E173">
        <v>7</v>
      </c>
      <c r="F173">
        <v>1399200</v>
      </c>
      <c r="J173" t="s">
        <v>240</v>
      </c>
    </row>
    <row r="174" spans="2:15" x14ac:dyDescent="0.25">
      <c r="B174" t="s">
        <v>960</v>
      </c>
      <c r="C174">
        <v>8722</v>
      </c>
      <c r="D174">
        <v>10222</v>
      </c>
      <c r="E174">
        <v>7</v>
      </c>
      <c r="F174">
        <v>1417900</v>
      </c>
      <c r="J174" t="s">
        <v>241</v>
      </c>
    </row>
    <row r="175" spans="2:15" x14ac:dyDescent="0.25">
      <c r="B175" t="s">
        <v>960</v>
      </c>
      <c r="C175">
        <v>8704</v>
      </c>
      <c r="D175">
        <v>10190</v>
      </c>
      <c r="E175">
        <v>4</v>
      </c>
      <c r="F175">
        <v>1436600</v>
      </c>
      <c r="J175" t="s">
        <v>242</v>
      </c>
      <c r="L175" s="20" t="s">
        <v>420</v>
      </c>
      <c r="M175" s="20"/>
      <c r="N175" s="20" t="s">
        <v>423</v>
      </c>
      <c r="O175" s="20"/>
    </row>
    <row r="176" spans="2:15" x14ac:dyDescent="0.25">
      <c r="B176" t="s">
        <v>960</v>
      </c>
      <c r="C176">
        <v>8704</v>
      </c>
      <c r="D176">
        <v>10168</v>
      </c>
      <c r="E176">
        <v>6</v>
      </c>
      <c r="F176">
        <v>1408000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2:15" x14ac:dyDescent="0.25">
      <c r="B177" t="s">
        <v>960</v>
      </c>
      <c r="C177">
        <v>8944</v>
      </c>
      <c r="D177">
        <v>10198</v>
      </c>
      <c r="E177">
        <v>4</v>
      </c>
      <c r="F177">
        <v>1433300</v>
      </c>
      <c r="J177" t="s">
        <v>244</v>
      </c>
      <c r="L177">
        <f>MIN(B173:B177)</f>
        <v>0</v>
      </c>
      <c r="M177">
        <f>MAX(C173:C177)</f>
        <v>8944</v>
      </c>
      <c r="N177">
        <f>MIN(D173:D177)</f>
        <v>10168</v>
      </c>
      <c r="O177">
        <f>MAX(D173:D177)</f>
        <v>10222</v>
      </c>
    </row>
    <row r="178" spans="2:15" x14ac:dyDescent="0.25">
      <c r="B178" t="s">
        <v>961</v>
      </c>
      <c r="C178">
        <v>8514</v>
      </c>
      <c r="D178">
        <v>10348</v>
      </c>
      <c r="E178">
        <v>7</v>
      </c>
      <c r="F178">
        <v>1457500</v>
      </c>
      <c r="J178" t="s">
        <v>245</v>
      </c>
    </row>
    <row r="179" spans="2:15" x14ac:dyDescent="0.25">
      <c r="B179" t="s">
        <v>961</v>
      </c>
      <c r="C179">
        <v>8514</v>
      </c>
      <c r="D179">
        <v>10350</v>
      </c>
      <c r="E179">
        <v>7</v>
      </c>
      <c r="F179">
        <v>1452000</v>
      </c>
      <c r="J179" t="s">
        <v>246</v>
      </c>
    </row>
    <row r="180" spans="2:15" x14ac:dyDescent="0.25">
      <c r="B180" t="s">
        <v>961</v>
      </c>
      <c r="C180">
        <v>8514</v>
      </c>
      <c r="D180">
        <v>10345</v>
      </c>
      <c r="E180">
        <v>7</v>
      </c>
      <c r="F180">
        <v>1455300</v>
      </c>
      <c r="J180" t="s">
        <v>247</v>
      </c>
      <c r="L180" s="20" t="s">
        <v>420</v>
      </c>
      <c r="M180" s="20"/>
      <c r="N180" s="20" t="s">
        <v>423</v>
      </c>
      <c r="O180" s="20"/>
    </row>
    <row r="181" spans="2:15" x14ac:dyDescent="0.25">
      <c r="B181" t="s">
        <v>961</v>
      </c>
      <c r="C181">
        <v>8514</v>
      </c>
      <c r="D181">
        <v>10361</v>
      </c>
      <c r="E181">
        <v>4</v>
      </c>
      <c r="F181">
        <v>1471800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2:15" x14ac:dyDescent="0.25">
      <c r="B182" t="s">
        <v>961</v>
      </c>
      <c r="C182">
        <v>8514</v>
      </c>
      <c r="D182">
        <v>10345</v>
      </c>
      <c r="E182">
        <v>7</v>
      </c>
      <c r="F182">
        <v>1443200</v>
      </c>
      <c r="J182" t="s">
        <v>249</v>
      </c>
      <c r="L182">
        <f>MIN(B178:B182)</f>
        <v>0</v>
      </c>
      <c r="M182">
        <f>MAX(C178:C182)</f>
        <v>8514</v>
      </c>
      <c r="N182">
        <f>MIN(D178:D182)</f>
        <v>10345</v>
      </c>
      <c r="O182">
        <f>MAX(D178:D182)</f>
        <v>10361</v>
      </c>
    </row>
    <row r="183" spans="2:15" x14ac:dyDescent="0.25">
      <c r="B183" t="s">
        <v>962</v>
      </c>
      <c r="C183">
        <v>9096</v>
      </c>
      <c r="D183">
        <v>10749</v>
      </c>
      <c r="E183">
        <v>6</v>
      </c>
      <c r="F183">
        <v>1585100</v>
      </c>
      <c r="J183" t="s">
        <v>250</v>
      </c>
    </row>
    <row r="184" spans="2:15" x14ac:dyDescent="0.25">
      <c r="B184" t="s">
        <v>962</v>
      </c>
      <c r="C184">
        <v>9096</v>
      </c>
      <c r="D184">
        <v>10717</v>
      </c>
      <c r="E184">
        <v>6</v>
      </c>
      <c r="F184">
        <v>1573000</v>
      </c>
      <c r="J184" t="s">
        <v>251</v>
      </c>
    </row>
    <row r="185" spans="2:15" x14ac:dyDescent="0.25">
      <c r="B185" t="s">
        <v>962</v>
      </c>
      <c r="C185">
        <v>9096</v>
      </c>
      <c r="D185">
        <v>10727</v>
      </c>
      <c r="E185">
        <v>6</v>
      </c>
      <c r="F185">
        <v>1567500</v>
      </c>
      <c r="J185" t="s">
        <v>252</v>
      </c>
      <c r="L185" s="20" t="s">
        <v>420</v>
      </c>
      <c r="M185" s="20"/>
      <c r="N185" s="20" t="s">
        <v>423</v>
      </c>
      <c r="O185" s="20"/>
    </row>
    <row r="186" spans="2:15" x14ac:dyDescent="0.25">
      <c r="B186" t="s">
        <v>962</v>
      </c>
      <c r="C186">
        <v>9096</v>
      </c>
      <c r="D186">
        <v>10724</v>
      </c>
      <c r="E186">
        <v>6</v>
      </c>
      <c r="F186">
        <v>1586200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2:15" x14ac:dyDescent="0.25">
      <c r="B187" t="s">
        <v>962</v>
      </c>
      <c r="C187">
        <v>9096</v>
      </c>
      <c r="D187">
        <v>10738</v>
      </c>
      <c r="E187">
        <v>4</v>
      </c>
      <c r="F187">
        <v>1592800</v>
      </c>
      <c r="J187" t="s">
        <v>254</v>
      </c>
      <c r="L187">
        <f>MIN(B183:B187)</f>
        <v>0</v>
      </c>
      <c r="M187">
        <f>MAX(C183:C187)</f>
        <v>9096</v>
      </c>
      <c r="N187">
        <f>MIN(D183:D187)</f>
        <v>10717</v>
      </c>
      <c r="O187">
        <f>MAX(D183:D187)</f>
        <v>10749</v>
      </c>
    </row>
    <row r="188" spans="2:15" x14ac:dyDescent="0.25">
      <c r="B188" t="s">
        <v>963</v>
      </c>
      <c r="C188">
        <v>11170</v>
      </c>
      <c r="D188">
        <v>12366</v>
      </c>
      <c r="E188">
        <v>5</v>
      </c>
      <c r="F188">
        <v>1639000</v>
      </c>
      <c r="J188" t="s">
        <v>255</v>
      </c>
    </row>
    <row r="189" spans="2:15" x14ac:dyDescent="0.25">
      <c r="B189" t="s">
        <v>963</v>
      </c>
      <c r="C189">
        <v>11170</v>
      </c>
      <c r="D189">
        <v>12334</v>
      </c>
      <c r="E189">
        <v>4</v>
      </c>
      <c r="F189">
        <v>1622500</v>
      </c>
      <c r="J189" t="s">
        <v>256</v>
      </c>
    </row>
    <row r="190" spans="2:15" x14ac:dyDescent="0.25">
      <c r="B190" t="s">
        <v>963</v>
      </c>
      <c r="C190">
        <v>11170</v>
      </c>
      <c r="D190">
        <v>12342</v>
      </c>
      <c r="E190">
        <v>6</v>
      </c>
      <c r="F190">
        <v>1647800</v>
      </c>
      <c r="J190" t="s">
        <v>257</v>
      </c>
      <c r="L190" s="20" t="s">
        <v>420</v>
      </c>
      <c r="M190" s="20"/>
      <c r="N190" s="20" t="s">
        <v>423</v>
      </c>
      <c r="O190" s="20"/>
    </row>
    <row r="191" spans="2:15" x14ac:dyDescent="0.25">
      <c r="B191" t="s">
        <v>963</v>
      </c>
      <c r="C191">
        <v>11170</v>
      </c>
      <c r="D191">
        <v>12363</v>
      </c>
      <c r="E191">
        <v>6</v>
      </c>
      <c r="F191">
        <v>1629100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2:15" x14ac:dyDescent="0.25">
      <c r="B192" t="s">
        <v>963</v>
      </c>
      <c r="C192">
        <v>11170</v>
      </c>
      <c r="D192">
        <v>12345</v>
      </c>
      <c r="E192">
        <v>6</v>
      </c>
      <c r="F192">
        <v>1646700</v>
      </c>
      <c r="J192" t="s">
        <v>259</v>
      </c>
      <c r="L192">
        <f>MIN(B188:B192)</f>
        <v>0</v>
      </c>
      <c r="M192">
        <f>MAX(C188:C192)</f>
        <v>11170</v>
      </c>
      <c r="N192">
        <f>MIN(D188:D192)</f>
        <v>12334</v>
      </c>
      <c r="O192">
        <f>MAX(D188:D192)</f>
        <v>12366</v>
      </c>
    </row>
    <row r="193" spans="2:15" x14ac:dyDescent="0.25">
      <c r="B193" t="s">
        <v>964</v>
      </c>
      <c r="C193">
        <v>11940</v>
      </c>
      <c r="D193">
        <v>13333</v>
      </c>
      <c r="E193">
        <v>4</v>
      </c>
      <c r="F193">
        <v>1499300</v>
      </c>
      <c r="J193" t="s">
        <v>260</v>
      </c>
    </row>
    <row r="194" spans="2:15" x14ac:dyDescent="0.25">
      <c r="B194" t="s">
        <v>964</v>
      </c>
      <c r="C194">
        <v>11940</v>
      </c>
      <c r="D194">
        <v>13284</v>
      </c>
      <c r="E194">
        <v>6</v>
      </c>
      <c r="F194">
        <v>1490500</v>
      </c>
      <c r="J194" t="s">
        <v>261</v>
      </c>
    </row>
    <row r="195" spans="2:15" x14ac:dyDescent="0.25">
      <c r="B195" t="s">
        <v>964</v>
      </c>
      <c r="C195">
        <v>11940</v>
      </c>
      <c r="D195">
        <v>13318</v>
      </c>
      <c r="E195">
        <v>4</v>
      </c>
      <c r="F195">
        <v>1479500</v>
      </c>
      <c r="J195" t="s">
        <v>262</v>
      </c>
      <c r="L195" s="20" t="s">
        <v>420</v>
      </c>
      <c r="M195" s="20"/>
      <c r="N195" s="20" t="s">
        <v>423</v>
      </c>
      <c r="O195" s="20"/>
    </row>
    <row r="196" spans="2:15" x14ac:dyDescent="0.25">
      <c r="B196" t="s">
        <v>964</v>
      </c>
      <c r="C196">
        <v>11940</v>
      </c>
      <c r="D196">
        <v>13309</v>
      </c>
      <c r="E196">
        <v>6</v>
      </c>
      <c r="F196">
        <v>1486100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2:15" x14ac:dyDescent="0.25">
      <c r="B197" t="s">
        <v>964</v>
      </c>
      <c r="C197">
        <v>11940</v>
      </c>
      <c r="D197">
        <v>13332</v>
      </c>
      <c r="E197">
        <v>5</v>
      </c>
      <c r="F197">
        <v>1485000</v>
      </c>
      <c r="J197" t="s">
        <v>264</v>
      </c>
      <c r="L197">
        <f>MIN(B193:B197)</f>
        <v>0</v>
      </c>
      <c r="M197">
        <f>MAX(C193:C197)</f>
        <v>11940</v>
      </c>
      <c r="N197">
        <f>MIN(D193:D197)</f>
        <v>13284</v>
      </c>
      <c r="O197">
        <f>MAX(D193:D197)</f>
        <v>13333</v>
      </c>
    </row>
    <row r="198" spans="2:15" x14ac:dyDescent="0.25">
      <c r="B198" t="s">
        <v>965</v>
      </c>
      <c r="C198">
        <v>7446</v>
      </c>
      <c r="D198">
        <v>9305</v>
      </c>
      <c r="E198">
        <v>5</v>
      </c>
      <c r="F198">
        <v>1732500</v>
      </c>
      <c r="J198" t="s">
        <v>265</v>
      </c>
    </row>
    <row r="199" spans="2:15" x14ac:dyDescent="0.25">
      <c r="B199" t="s">
        <v>965</v>
      </c>
      <c r="C199">
        <v>7446</v>
      </c>
      <c r="D199">
        <v>9353</v>
      </c>
      <c r="E199">
        <v>4</v>
      </c>
      <c r="F199">
        <v>1769900</v>
      </c>
      <c r="J199" t="s">
        <v>266</v>
      </c>
    </row>
    <row r="200" spans="2:15" x14ac:dyDescent="0.25">
      <c r="B200" t="s">
        <v>965</v>
      </c>
      <c r="C200">
        <v>7446</v>
      </c>
      <c r="D200">
        <v>9304</v>
      </c>
      <c r="E200">
        <v>4</v>
      </c>
      <c r="F200">
        <v>1740200</v>
      </c>
      <c r="J200" t="s">
        <v>267</v>
      </c>
      <c r="L200" s="20" t="s">
        <v>420</v>
      </c>
      <c r="M200" s="20"/>
      <c r="N200" s="20" t="s">
        <v>423</v>
      </c>
      <c r="O200" s="20"/>
    </row>
    <row r="201" spans="2:15" x14ac:dyDescent="0.25">
      <c r="B201" t="s">
        <v>965</v>
      </c>
      <c r="C201">
        <v>7446</v>
      </c>
      <c r="D201">
        <v>9318</v>
      </c>
      <c r="E201">
        <v>6</v>
      </c>
      <c r="F201">
        <v>1724800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2:15" x14ac:dyDescent="0.25">
      <c r="B202" t="s">
        <v>965</v>
      </c>
      <c r="C202">
        <v>7446</v>
      </c>
      <c r="D202">
        <v>9337</v>
      </c>
      <c r="E202">
        <v>4</v>
      </c>
      <c r="F202">
        <v>1749000</v>
      </c>
      <c r="J202" t="s">
        <v>269</v>
      </c>
      <c r="L202">
        <f>MIN(B198:B202)</f>
        <v>0</v>
      </c>
      <c r="M202">
        <f>MAX(C198:C202)</f>
        <v>7446</v>
      </c>
      <c r="N202">
        <f>MIN(D198:D202)</f>
        <v>9304</v>
      </c>
      <c r="O202">
        <f>MAX(D198:D202)</f>
        <v>9353</v>
      </c>
    </row>
    <row r="203" spans="2:15" x14ac:dyDescent="0.25">
      <c r="B203" t="s">
        <v>966</v>
      </c>
      <c r="C203">
        <v>10337</v>
      </c>
      <c r="D203">
        <v>11869</v>
      </c>
      <c r="E203">
        <v>7</v>
      </c>
      <c r="F203">
        <v>1562000</v>
      </c>
      <c r="J203" t="s">
        <v>270</v>
      </c>
    </row>
    <row r="204" spans="2:15" x14ac:dyDescent="0.25">
      <c r="B204" t="s">
        <v>966</v>
      </c>
      <c r="C204">
        <v>10337</v>
      </c>
      <c r="D204">
        <v>11867</v>
      </c>
      <c r="E204">
        <v>7</v>
      </c>
      <c r="F204">
        <v>1543300</v>
      </c>
      <c r="J204" t="s">
        <v>271</v>
      </c>
    </row>
    <row r="205" spans="2:15" x14ac:dyDescent="0.25">
      <c r="B205" t="s">
        <v>966</v>
      </c>
      <c r="C205">
        <v>10337</v>
      </c>
      <c r="D205">
        <v>11892</v>
      </c>
      <c r="E205">
        <v>6</v>
      </c>
      <c r="F205">
        <v>1575200</v>
      </c>
      <c r="J205" t="s">
        <v>272</v>
      </c>
      <c r="L205" s="20" t="s">
        <v>420</v>
      </c>
      <c r="M205" s="20"/>
      <c r="N205" s="20" t="s">
        <v>423</v>
      </c>
      <c r="O205" s="20"/>
    </row>
    <row r="206" spans="2:15" x14ac:dyDescent="0.25">
      <c r="B206" t="s">
        <v>966</v>
      </c>
      <c r="C206">
        <v>10337</v>
      </c>
      <c r="D206">
        <v>11862</v>
      </c>
      <c r="E206">
        <v>7</v>
      </c>
      <c r="F206">
        <v>1537800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2:15" x14ac:dyDescent="0.25">
      <c r="B207" t="s">
        <v>966</v>
      </c>
      <c r="C207">
        <v>10337</v>
      </c>
      <c r="D207">
        <v>11865</v>
      </c>
      <c r="E207">
        <v>7</v>
      </c>
      <c r="F207">
        <v>1559800</v>
      </c>
      <c r="J207" t="s">
        <v>274</v>
      </c>
      <c r="L207">
        <f>MIN(B203:B207)</f>
        <v>0</v>
      </c>
      <c r="M207">
        <f>MAX(C203:C207)</f>
        <v>10337</v>
      </c>
      <c r="N207">
        <f>MIN(D203:D207)</f>
        <v>11862</v>
      </c>
      <c r="O207">
        <f>MAX(D203:D207)</f>
        <v>11892</v>
      </c>
    </row>
    <row r="208" spans="2:15" x14ac:dyDescent="0.25">
      <c r="B208" t="s">
        <v>967</v>
      </c>
      <c r="C208">
        <v>12640</v>
      </c>
      <c r="D208">
        <v>13575</v>
      </c>
      <c r="E208">
        <v>5</v>
      </c>
      <c r="F208">
        <v>1403600</v>
      </c>
      <c r="J208" t="s">
        <v>275</v>
      </c>
    </row>
    <row r="209" spans="2:15" x14ac:dyDescent="0.25">
      <c r="B209" t="s">
        <v>967</v>
      </c>
      <c r="C209">
        <v>12640</v>
      </c>
      <c r="D209">
        <v>13600</v>
      </c>
      <c r="E209">
        <v>8</v>
      </c>
      <c r="F209">
        <v>1378300</v>
      </c>
      <c r="J209" t="s">
        <v>276</v>
      </c>
    </row>
    <row r="210" spans="2:15" x14ac:dyDescent="0.25">
      <c r="B210" t="s">
        <v>967</v>
      </c>
      <c r="C210">
        <v>12640</v>
      </c>
      <c r="D210">
        <v>13606</v>
      </c>
      <c r="E210">
        <v>7</v>
      </c>
      <c r="F210">
        <v>1368400</v>
      </c>
      <c r="J210" t="s">
        <v>277</v>
      </c>
      <c r="L210" s="20" t="s">
        <v>420</v>
      </c>
      <c r="M210" s="20"/>
      <c r="N210" s="20" t="s">
        <v>423</v>
      </c>
      <c r="O210" s="20"/>
    </row>
    <row r="211" spans="2:15" x14ac:dyDescent="0.25">
      <c r="B211" t="s">
        <v>967</v>
      </c>
      <c r="C211">
        <v>12640</v>
      </c>
      <c r="D211">
        <v>13578</v>
      </c>
      <c r="E211">
        <v>8</v>
      </c>
      <c r="F211">
        <v>1371700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2:15" x14ac:dyDescent="0.25">
      <c r="B212" t="s">
        <v>967</v>
      </c>
      <c r="C212">
        <v>12640</v>
      </c>
      <c r="D212">
        <v>13590</v>
      </c>
      <c r="E212">
        <v>7</v>
      </c>
      <c r="F212">
        <v>1388200</v>
      </c>
      <c r="J212" t="s">
        <v>279</v>
      </c>
      <c r="L212">
        <f>MIN(B208:B212)</f>
        <v>0</v>
      </c>
      <c r="M212">
        <f>MAX(C208:C212)</f>
        <v>12640</v>
      </c>
      <c r="N212">
        <f>MIN(D208:D212)</f>
        <v>13575</v>
      </c>
      <c r="O212">
        <f>MAX(D208:D212)</f>
        <v>13606</v>
      </c>
    </row>
    <row r="213" spans="2:15" x14ac:dyDescent="0.25">
      <c r="B213" t="s">
        <v>968</v>
      </c>
      <c r="C213">
        <v>10274</v>
      </c>
      <c r="D213">
        <v>11559</v>
      </c>
      <c r="E213">
        <v>7</v>
      </c>
      <c r="F213">
        <v>1592800</v>
      </c>
      <c r="J213" t="s">
        <v>280</v>
      </c>
    </row>
    <row r="214" spans="2:15" x14ac:dyDescent="0.25">
      <c r="B214" t="s">
        <v>968</v>
      </c>
      <c r="C214">
        <v>10274</v>
      </c>
      <c r="D214">
        <v>11568</v>
      </c>
      <c r="E214">
        <v>6</v>
      </c>
      <c r="F214">
        <v>1578500</v>
      </c>
      <c r="J214" t="s">
        <v>281</v>
      </c>
    </row>
    <row r="215" spans="2:15" x14ac:dyDescent="0.25">
      <c r="B215" t="s">
        <v>968</v>
      </c>
      <c r="C215">
        <v>10274</v>
      </c>
      <c r="D215">
        <v>11561</v>
      </c>
      <c r="E215">
        <v>4</v>
      </c>
      <c r="F215">
        <v>1639000</v>
      </c>
      <c r="J215" t="s">
        <v>282</v>
      </c>
      <c r="L215" s="20" t="s">
        <v>420</v>
      </c>
      <c r="M215" s="20"/>
      <c r="N215" s="20" t="s">
        <v>423</v>
      </c>
      <c r="O215" s="20"/>
    </row>
    <row r="216" spans="2:15" x14ac:dyDescent="0.25">
      <c r="B216" t="s">
        <v>968</v>
      </c>
      <c r="C216">
        <v>10274</v>
      </c>
      <c r="D216">
        <v>11560</v>
      </c>
      <c r="E216">
        <v>7</v>
      </c>
      <c r="F216">
        <v>1613700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2:15" x14ac:dyDescent="0.25">
      <c r="B217" t="s">
        <v>968</v>
      </c>
      <c r="C217">
        <v>10274</v>
      </c>
      <c r="D217">
        <v>11558</v>
      </c>
      <c r="E217">
        <v>7</v>
      </c>
      <c r="F217">
        <v>1580700</v>
      </c>
      <c r="J217" t="s">
        <v>284</v>
      </c>
      <c r="L217">
        <f>MIN(B213:B217)</f>
        <v>0</v>
      </c>
      <c r="M217">
        <f>MAX(C213:C217)</f>
        <v>10274</v>
      </c>
      <c r="N217">
        <f>MIN(D213:D217)</f>
        <v>11558</v>
      </c>
      <c r="O217">
        <f>MAX(D213:D217)</f>
        <v>11568</v>
      </c>
    </row>
    <row r="218" spans="2:15" x14ac:dyDescent="0.25">
      <c r="B218" t="s">
        <v>969</v>
      </c>
      <c r="C218">
        <v>9196</v>
      </c>
      <c r="D218">
        <v>11073</v>
      </c>
      <c r="E218">
        <v>8</v>
      </c>
      <c r="F218">
        <v>1322200</v>
      </c>
      <c r="J218" t="s">
        <v>285</v>
      </c>
    </row>
    <row r="219" spans="2:15" x14ac:dyDescent="0.25">
      <c r="B219" t="s">
        <v>969</v>
      </c>
      <c r="C219">
        <v>9196</v>
      </c>
      <c r="D219">
        <v>11069</v>
      </c>
      <c r="E219">
        <v>7</v>
      </c>
      <c r="F219">
        <v>1331000</v>
      </c>
      <c r="J219" t="s">
        <v>286</v>
      </c>
    </row>
    <row r="220" spans="2:15" x14ac:dyDescent="0.25">
      <c r="B220" t="s">
        <v>969</v>
      </c>
      <c r="C220">
        <v>9196</v>
      </c>
      <c r="D220">
        <v>11097</v>
      </c>
      <c r="E220">
        <v>7</v>
      </c>
      <c r="F220">
        <v>1334300</v>
      </c>
      <c r="J220" t="s">
        <v>287</v>
      </c>
      <c r="L220" s="20" t="s">
        <v>420</v>
      </c>
      <c r="M220" s="20"/>
      <c r="N220" s="20" t="s">
        <v>423</v>
      </c>
      <c r="O220" s="20"/>
    </row>
    <row r="221" spans="2:15" x14ac:dyDescent="0.25">
      <c r="B221" t="s">
        <v>969</v>
      </c>
      <c r="C221">
        <v>9196</v>
      </c>
      <c r="D221">
        <v>11049</v>
      </c>
      <c r="E221">
        <v>4</v>
      </c>
      <c r="F221">
        <v>1323300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2:15" x14ac:dyDescent="0.25">
      <c r="B222" t="s">
        <v>969</v>
      </c>
      <c r="C222">
        <v>9196</v>
      </c>
      <c r="D222">
        <v>11103</v>
      </c>
      <c r="E222">
        <v>4</v>
      </c>
      <c r="F222">
        <v>1350800</v>
      </c>
      <c r="J222" t="s">
        <v>289</v>
      </c>
      <c r="L222">
        <f>MIN(B218:B222)</f>
        <v>0</v>
      </c>
      <c r="M222">
        <f>MAX(C218:C222)</f>
        <v>9196</v>
      </c>
      <c r="N222">
        <f>MIN(D218:D222)</f>
        <v>11049</v>
      </c>
      <c r="O222">
        <f>MAX(D218:D222)</f>
        <v>11103</v>
      </c>
    </row>
    <row r="223" spans="2:15" x14ac:dyDescent="0.25">
      <c r="B223" t="s">
        <v>970</v>
      </c>
      <c r="C223">
        <v>8765</v>
      </c>
      <c r="D223">
        <v>10113</v>
      </c>
      <c r="E223">
        <v>4</v>
      </c>
      <c r="F223">
        <v>1349700</v>
      </c>
      <c r="J223" t="s">
        <v>290</v>
      </c>
    </row>
    <row r="224" spans="2:15" x14ac:dyDescent="0.25">
      <c r="B224" t="s">
        <v>970</v>
      </c>
      <c r="C224">
        <v>8765</v>
      </c>
      <c r="D224">
        <v>10115</v>
      </c>
      <c r="E224">
        <v>7</v>
      </c>
      <c r="F224">
        <v>1327700</v>
      </c>
      <c r="J224" t="s">
        <v>291</v>
      </c>
    </row>
    <row r="225" spans="2:15" x14ac:dyDescent="0.25">
      <c r="B225" t="s">
        <v>970</v>
      </c>
      <c r="C225">
        <v>8765</v>
      </c>
      <c r="D225">
        <v>10143</v>
      </c>
      <c r="E225">
        <v>6</v>
      </c>
      <c r="F225">
        <v>1339800</v>
      </c>
      <c r="J225" t="s">
        <v>292</v>
      </c>
      <c r="L225" s="20" t="s">
        <v>420</v>
      </c>
      <c r="M225" s="20"/>
      <c r="N225" s="20" t="s">
        <v>423</v>
      </c>
      <c r="O225" s="20"/>
    </row>
    <row r="226" spans="2:15" x14ac:dyDescent="0.25">
      <c r="B226" t="s">
        <v>970</v>
      </c>
      <c r="C226">
        <v>8765</v>
      </c>
      <c r="D226">
        <v>10135</v>
      </c>
      <c r="E226">
        <v>5</v>
      </c>
      <c r="F226">
        <v>1358500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2:15" x14ac:dyDescent="0.25">
      <c r="B227" t="s">
        <v>970</v>
      </c>
      <c r="C227">
        <v>8765</v>
      </c>
      <c r="D227">
        <v>10125</v>
      </c>
      <c r="E227">
        <v>4</v>
      </c>
      <c r="F227">
        <v>1346400</v>
      </c>
      <c r="J227" t="s">
        <v>294</v>
      </c>
      <c r="L227">
        <f>MIN(B223:B227)</f>
        <v>0</v>
      </c>
      <c r="M227">
        <f>MAX(C223:C227)</f>
        <v>8765</v>
      </c>
      <c r="N227">
        <f>MIN(D223:D227)</f>
        <v>10113</v>
      </c>
      <c r="O227">
        <f>MAX(D223:D227)</f>
        <v>10143</v>
      </c>
    </row>
    <row r="228" spans="2:15" x14ac:dyDescent="0.25">
      <c r="B228" t="s">
        <v>971</v>
      </c>
      <c r="C228">
        <v>9552</v>
      </c>
      <c r="D228">
        <v>10916</v>
      </c>
      <c r="E228">
        <v>6</v>
      </c>
      <c r="F228">
        <v>1480600</v>
      </c>
      <c r="J228" t="s">
        <v>295</v>
      </c>
    </row>
    <row r="229" spans="2:15" x14ac:dyDescent="0.25">
      <c r="B229" t="s">
        <v>971</v>
      </c>
      <c r="C229">
        <v>9552</v>
      </c>
      <c r="D229">
        <v>10937</v>
      </c>
      <c r="E229">
        <v>7</v>
      </c>
      <c r="F229">
        <v>1472900</v>
      </c>
      <c r="J229" t="s">
        <v>296</v>
      </c>
    </row>
    <row r="230" spans="2:15" x14ac:dyDescent="0.25">
      <c r="B230" t="s">
        <v>971</v>
      </c>
      <c r="C230">
        <v>9552</v>
      </c>
      <c r="D230">
        <v>10927</v>
      </c>
      <c r="E230">
        <v>6</v>
      </c>
      <c r="F230">
        <v>1466300</v>
      </c>
      <c r="J230" t="s">
        <v>297</v>
      </c>
      <c r="L230" s="20" t="s">
        <v>420</v>
      </c>
      <c r="M230" s="20"/>
      <c r="N230" s="20" t="s">
        <v>423</v>
      </c>
      <c r="O230" s="20"/>
    </row>
    <row r="231" spans="2:15" x14ac:dyDescent="0.25">
      <c r="B231" t="s">
        <v>971</v>
      </c>
      <c r="C231">
        <v>9552</v>
      </c>
      <c r="D231">
        <v>10919</v>
      </c>
      <c r="E231">
        <v>7</v>
      </c>
      <c r="F231">
        <v>1490500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2:15" x14ac:dyDescent="0.25">
      <c r="B232" t="s">
        <v>971</v>
      </c>
      <c r="C232">
        <v>9552</v>
      </c>
      <c r="D232">
        <v>10928</v>
      </c>
      <c r="E232">
        <v>6</v>
      </c>
      <c r="F232">
        <v>1481700</v>
      </c>
      <c r="J232" t="s">
        <v>299</v>
      </c>
      <c r="L232">
        <f>MIN(B228:B232)</f>
        <v>0</v>
      </c>
      <c r="M232">
        <f>MAX(C228:C232)</f>
        <v>9552</v>
      </c>
      <c r="N232">
        <f>MIN(D228:D232)</f>
        <v>10916</v>
      </c>
      <c r="O232">
        <f>MAX(D228:D232)</f>
        <v>10937</v>
      </c>
    </row>
    <row r="233" spans="2:15" x14ac:dyDescent="0.25">
      <c r="B233" t="s">
        <v>972</v>
      </c>
      <c r="C233">
        <v>11240</v>
      </c>
      <c r="D233">
        <v>12826</v>
      </c>
      <c r="E233">
        <v>4</v>
      </c>
      <c r="F233">
        <v>1417900</v>
      </c>
      <c r="J233" t="s">
        <v>300</v>
      </c>
    </row>
    <row r="234" spans="2:15" x14ac:dyDescent="0.25">
      <c r="B234" t="s">
        <v>972</v>
      </c>
      <c r="C234">
        <v>11258</v>
      </c>
      <c r="D234">
        <v>12833</v>
      </c>
      <c r="E234">
        <v>7</v>
      </c>
      <c r="F234">
        <v>1375000</v>
      </c>
      <c r="J234" t="s">
        <v>301</v>
      </c>
    </row>
    <row r="235" spans="2:15" x14ac:dyDescent="0.25">
      <c r="B235" t="s">
        <v>972</v>
      </c>
      <c r="C235">
        <v>11240</v>
      </c>
      <c r="D235">
        <v>12826</v>
      </c>
      <c r="E235">
        <v>4</v>
      </c>
      <c r="F235">
        <v>1412400</v>
      </c>
      <c r="J235" t="s">
        <v>302</v>
      </c>
      <c r="L235" s="20" t="s">
        <v>420</v>
      </c>
      <c r="M235" s="20"/>
      <c r="N235" s="20" t="s">
        <v>423</v>
      </c>
      <c r="O235" s="20"/>
    </row>
    <row r="236" spans="2:15" x14ac:dyDescent="0.25">
      <c r="B236" t="s">
        <v>972</v>
      </c>
      <c r="C236">
        <v>11240</v>
      </c>
      <c r="D236">
        <v>12879</v>
      </c>
      <c r="E236">
        <v>7</v>
      </c>
      <c r="F236">
        <v>1386000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2:15" x14ac:dyDescent="0.25">
      <c r="B237" t="s">
        <v>972</v>
      </c>
      <c r="C237">
        <v>11240</v>
      </c>
      <c r="D237">
        <v>12844</v>
      </c>
      <c r="E237">
        <v>4</v>
      </c>
      <c r="F237">
        <v>1414600</v>
      </c>
      <c r="J237" t="s">
        <v>304</v>
      </c>
      <c r="L237">
        <f>MIN(B233:B237)</f>
        <v>0</v>
      </c>
      <c r="M237">
        <f>MAX(C233:C237)</f>
        <v>11258</v>
      </c>
      <c r="N237">
        <f>MIN(D233:D237)</f>
        <v>12826</v>
      </c>
      <c r="O237">
        <f>MAX(D233:D237)</f>
        <v>12879</v>
      </c>
    </row>
    <row r="238" spans="2:15" x14ac:dyDescent="0.25">
      <c r="B238" t="s">
        <v>973</v>
      </c>
      <c r="C238">
        <v>10806</v>
      </c>
      <c r="D238">
        <v>12081</v>
      </c>
      <c r="E238">
        <v>7</v>
      </c>
      <c r="F238">
        <v>1303500</v>
      </c>
      <c r="J238" t="s">
        <v>305</v>
      </c>
    </row>
    <row r="239" spans="2:15" x14ac:dyDescent="0.25">
      <c r="B239" t="s">
        <v>973</v>
      </c>
      <c r="C239">
        <v>10806</v>
      </c>
      <c r="D239">
        <v>12068</v>
      </c>
      <c r="E239">
        <v>7</v>
      </c>
      <c r="F239">
        <v>1337600</v>
      </c>
      <c r="J239" t="s">
        <v>306</v>
      </c>
    </row>
    <row r="240" spans="2:15" x14ac:dyDescent="0.25">
      <c r="B240" t="s">
        <v>973</v>
      </c>
      <c r="C240">
        <v>10806</v>
      </c>
      <c r="D240">
        <v>12089</v>
      </c>
      <c r="E240">
        <v>4</v>
      </c>
      <c r="F240">
        <v>1333200</v>
      </c>
      <c r="J240" t="s">
        <v>307</v>
      </c>
      <c r="L240" s="20" t="s">
        <v>420</v>
      </c>
      <c r="M240" s="20"/>
      <c r="N240" s="20" t="s">
        <v>423</v>
      </c>
      <c r="O240" s="20"/>
    </row>
    <row r="241" spans="2:15" x14ac:dyDescent="0.25">
      <c r="B241" t="s">
        <v>973</v>
      </c>
      <c r="C241">
        <v>10890</v>
      </c>
      <c r="D241">
        <v>12112</v>
      </c>
      <c r="E241">
        <v>5</v>
      </c>
      <c r="F241">
        <v>1323300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2:15" x14ac:dyDescent="0.25">
      <c r="B242" t="s">
        <v>973</v>
      </c>
      <c r="C242">
        <v>10806</v>
      </c>
      <c r="D242">
        <v>12095</v>
      </c>
      <c r="E242">
        <v>7</v>
      </c>
      <c r="F242">
        <v>1310100</v>
      </c>
      <c r="J242" t="s">
        <v>309</v>
      </c>
      <c r="L242">
        <f>MIN(B238:B242)</f>
        <v>0</v>
      </c>
      <c r="M242">
        <f>MAX(C238:C242)</f>
        <v>10890</v>
      </c>
      <c r="N242">
        <f>MIN(D238:D242)</f>
        <v>12068</v>
      </c>
      <c r="O242">
        <f>MAX(D238:D242)</f>
        <v>12112</v>
      </c>
    </row>
    <row r="243" spans="2:15" x14ac:dyDescent="0.25">
      <c r="B243" t="s">
        <v>974</v>
      </c>
      <c r="C243">
        <v>8522</v>
      </c>
      <c r="D243">
        <v>10610</v>
      </c>
      <c r="E243">
        <v>5</v>
      </c>
      <c r="F243">
        <v>1636800</v>
      </c>
      <c r="J243" t="s">
        <v>310</v>
      </c>
    </row>
    <row r="244" spans="2:15" x14ac:dyDescent="0.25">
      <c r="B244" t="s">
        <v>974</v>
      </c>
      <c r="C244">
        <v>8522</v>
      </c>
      <c r="D244">
        <v>10632</v>
      </c>
      <c r="E244">
        <v>3</v>
      </c>
      <c r="F244">
        <v>1639000</v>
      </c>
      <c r="J244" t="s">
        <v>311</v>
      </c>
    </row>
    <row r="245" spans="2:15" x14ac:dyDescent="0.25">
      <c r="B245" t="s">
        <v>974</v>
      </c>
      <c r="C245">
        <v>8522</v>
      </c>
      <c r="D245">
        <v>10609</v>
      </c>
      <c r="E245">
        <v>4</v>
      </c>
      <c r="F245">
        <v>1623600</v>
      </c>
      <c r="J245" t="s">
        <v>312</v>
      </c>
      <c r="L245" s="20" t="s">
        <v>420</v>
      </c>
      <c r="M245" s="20"/>
      <c r="N245" s="20" t="s">
        <v>423</v>
      </c>
      <c r="O245" s="20"/>
    </row>
    <row r="246" spans="2:15" x14ac:dyDescent="0.25">
      <c r="B246" t="s">
        <v>974</v>
      </c>
      <c r="C246">
        <v>8522</v>
      </c>
      <c r="D246">
        <v>10618</v>
      </c>
      <c r="E246">
        <v>3</v>
      </c>
      <c r="F246">
        <v>1618100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2:15" x14ac:dyDescent="0.25">
      <c r="B247" t="s">
        <v>974</v>
      </c>
      <c r="C247">
        <v>8522</v>
      </c>
      <c r="D247">
        <v>10629</v>
      </c>
      <c r="E247">
        <v>6</v>
      </c>
      <c r="F247">
        <v>1582900</v>
      </c>
      <c r="J247" t="s">
        <v>314</v>
      </c>
      <c r="L247">
        <f>MIN(B243:B247)</f>
        <v>0</v>
      </c>
      <c r="M247">
        <f>MAX(C243:C247)</f>
        <v>8522</v>
      </c>
      <c r="N247">
        <f>MIN(D243:D247)</f>
        <v>10609</v>
      </c>
      <c r="O247">
        <f>MAX(D243:D247)</f>
        <v>10632</v>
      </c>
    </row>
    <row r="248" spans="2:15" x14ac:dyDescent="0.25">
      <c r="B248" t="s">
        <v>975</v>
      </c>
      <c r="C248">
        <v>10520</v>
      </c>
      <c r="D248">
        <v>12069</v>
      </c>
      <c r="E248">
        <v>7</v>
      </c>
      <c r="F248">
        <v>1481700</v>
      </c>
      <c r="J248" t="s">
        <v>315</v>
      </c>
    </row>
    <row r="249" spans="2:15" x14ac:dyDescent="0.25">
      <c r="B249" t="s">
        <v>975</v>
      </c>
      <c r="C249">
        <v>10520</v>
      </c>
      <c r="D249">
        <v>12075</v>
      </c>
      <c r="E249">
        <v>4</v>
      </c>
      <c r="F249">
        <v>1480600</v>
      </c>
      <c r="J249" t="s">
        <v>316</v>
      </c>
    </row>
    <row r="250" spans="2:15" x14ac:dyDescent="0.25">
      <c r="B250" t="s">
        <v>975</v>
      </c>
      <c r="C250">
        <v>10520</v>
      </c>
      <c r="D250">
        <v>12079</v>
      </c>
      <c r="E250">
        <v>4</v>
      </c>
      <c r="F250">
        <v>1520200</v>
      </c>
      <c r="J250" t="s">
        <v>317</v>
      </c>
      <c r="L250" s="20" t="s">
        <v>420</v>
      </c>
      <c r="M250" s="20"/>
      <c r="N250" s="20" t="s">
        <v>423</v>
      </c>
      <c r="O250" s="20"/>
    </row>
    <row r="251" spans="2:15" x14ac:dyDescent="0.25">
      <c r="B251" t="s">
        <v>975</v>
      </c>
      <c r="C251">
        <v>10520</v>
      </c>
      <c r="D251">
        <v>12070</v>
      </c>
      <c r="E251">
        <v>6</v>
      </c>
      <c r="F251">
        <v>1482800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2:15" x14ac:dyDescent="0.25">
      <c r="B252" t="s">
        <v>975</v>
      </c>
      <c r="C252">
        <v>10520</v>
      </c>
      <c r="D252">
        <v>12034</v>
      </c>
      <c r="E252">
        <v>4</v>
      </c>
      <c r="F252">
        <v>1486100</v>
      </c>
      <c r="J252" t="s">
        <v>319</v>
      </c>
      <c r="L252">
        <f>MIN(B248:B252)</f>
        <v>0</v>
      </c>
      <c r="M252">
        <f>MAX(C248:C252)</f>
        <v>10520</v>
      </c>
      <c r="N252">
        <f>MIN(D248:D252)</f>
        <v>12034</v>
      </c>
      <c r="O252">
        <f>MAX(D248:D252)</f>
        <v>12079</v>
      </c>
    </row>
    <row r="253" spans="2:15" x14ac:dyDescent="0.25">
      <c r="B253" t="s">
        <v>976</v>
      </c>
      <c r="C253">
        <v>9833</v>
      </c>
      <c r="D253">
        <v>10962</v>
      </c>
      <c r="E253">
        <v>8</v>
      </c>
      <c r="F253">
        <v>1481700</v>
      </c>
      <c r="J253" t="s">
        <v>320</v>
      </c>
    </row>
    <row r="254" spans="2:15" x14ac:dyDescent="0.25">
      <c r="B254" t="s">
        <v>976</v>
      </c>
      <c r="C254">
        <v>9833</v>
      </c>
      <c r="D254">
        <v>10958</v>
      </c>
      <c r="E254">
        <v>5</v>
      </c>
      <c r="F254">
        <v>1471800</v>
      </c>
      <c r="J254" t="s">
        <v>321</v>
      </c>
    </row>
    <row r="255" spans="2:15" x14ac:dyDescent="0.25">
      <c r="B255" t="s">
        <v>976</v>
      </c>
      <c r="C255">
        <v>9833</v>
      </c>
      <c r="D255">
        <v>10954</v>
      </c>
      <c r="E255">
        <v>5</v>
      </c>
      <c r="F255">
        <v>1483900</v>
      </c>
      <c r="J255" t="s">
        <v>322</v>
      </c>
      <c r="L255" s="20" t="s">
        <v>420</v>
      </c>
      <c r="M255" s="20"/>
      <c r="N255" s="20" t="s">
        <v>423</v>
      </c>
      <c r="O255" s="20"/>
    </row>
    <row r="256" spans="2:15" x14ac:dyDescent="0.25">
      <c r="B256" t="s">
        <v>976</v>
      </c>
      <c r="C256">
        <v>9833</v>
      </c>
      <c r="D256">
        <v>10989</v>
      </c>
      <c r="E256">
        <v>6</v>
      </c>
      <c r="F256">
        <v>1469600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2:15" x14ac:dyDescent="0.25">
      <c r="B257" t="s">
        <v>976</v>
      </c>
      <c r="C257">
        <v>9833</v>
      </c>
      <c r="D257">
        <v>10962</v>
      </c>
      <c r="E257">
        <v>8</v>
      </c>
      <c r="F257">
        <v>1466300</v>
      </c>
      <c r="J257" t="s">
        <v>324</v>
      </c>
      <c r="L257">
        <f>MIN(B253:B257)</f>
        <v>0</v>
      </c>
      <c r="M257">
        <f>MAX(C253:C257)</f>
        <v>9833</v>
      </c>
      <c r="N257">
        <f>MIN(D253:D257)</f>
        <v>10954</v>
      </c>
      <c r="O257">
        <f>MAX(D253:D257)</f>
        <v>10989</v>
      </c>
    </row>
    <row r="258" spans="2:15" x14ac:dyDescent="0.25">
      <c r="B258" t="s">
        <v>977</v>
      </c>
      <c r="C258">
        <v>11779</v>
      </c>
      <c r="D258">
        <v>12850</v>
      </c>
      <c r="E258">
        <v>7</v>
      </c>
      <c r="F258">
        <v>1436600</v>
      </c>
      <c r="J258" t="s">
        <v>325</v>
      </c>
    </row>
    <row r="259" spans="2:15" x14ac:dyDescent="0.25">
      <c r="B259" t="s">
        <v>977</v>
      </c>
      <c r="C259">
        <v>11779</v>
      </c>
      <c r="D259">
        <v>12860</v>
      </c>
      <c r="E259">
        <v>7</v>
      </c>
      <c r="F259">
        <v>1424500</v>
      </c>
      <c r="J259" t="s">
        <v>326</v>
      </c>
    </row>
    <row r="260" spans="2:15" x14ac:dyDescent="0.25">
      <c r="B260" t="s">
        <v>977</v>
      </c>
      <c r="C260">
        <v>11779</v>
      </c>
      <c r="D260">
        <v>12827</v>
      </c>
      <c r="E260">
        <v>7</v>
      </c>
      <c r="F260">
        <v>1406900</v>
      </c>
      <c r="J260" t="s">
        <v>327</v>
      </c>
      <c r="L260" s="20" t="s">
        <v>420</v>
      </c>
      <c r="M260" s="20"/>
      <c r="N260" s="20" t="s">
        <v>423</v>
      </c>
      <c r="O260" s="20"/>
    </row>
    <row r="261" spans="2:15" x14ac:dyDescent="0.25">
      <c r="B261" t="s">
        <v>977</v>
      </c>
      <c r="C261">
        <v>11779</v>
      </c>
      <c r="D261">
        <v>12857</v>
      </c>
      <c r="E261">
        <v>7</v>
      </c>
      <c r="F261">
        <v>1447600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2:15" x14ac:dyDescent="0.25">
      <c r="B262" t="s">
        <v>977</v>
      </c>
      <c r="C262">
        <v>11779</v>
      </c>
      <c r="D262">
        <v>12845</v>
      </c>
      <c r="E262">
        <v>8</v>
      </c>
      <c r="F262">
        <v>1438800</v>
      </c>
      <c r="J262" t="s">
        <v>329</v>
      </c>
      <c r="L262">
        <f>MIN(B258:B262)</f>
        <v>0</v>
      </c>
      <c r="M262">
        <f>MAX(C258:C262)</f>
        <v>11779</v>
      </c>
      <c r="N262">
        <f>MIN(D258:D262)</f>
        <v>12827</v>
      </c>
      <c r="O262">
        <f>MAX(D258:D262)</f>
        <v>12860</v>
      </c>
    </row>
    <row r="263" spans="2:15" x14ac:dyDescent="0.25">
      <c r="B263" t="s">
        <v>978</v>
      </c>
      <c r="C263">
        <v>10981</v>
      </c>
      <c r="D263">
        <v>12518</v>
      </c>
      <c r="E263">
        <v>4</v>
      </c>
      <c r="F263">
        <v>1452000</v>
      </c>
      <c r="J263" t="s">
        <v>330</v>
      </c>
    </row>
    <row r="264" spans="2:15" x14ac:dyDescent="0.25">
      <c r="B264" t="s">
        <v>978</v>
      </c>
      <c r="C264">
        <v>10981</v>
      </c>
      <c r="D264">
        <v>12444</v>
      </c>
      <c r="E264">
        <v>5</v>
      </c>
      <c r="F264">
        <v>1420100</v>
      </c>
      <c r="J264" t="s">
        <v>331</v>
      </c>
    </row>
    <row r="265" spans="2:15" x14ac:dyDescent="0.25">
      <c r="B265" t="s">
        <v>978</v>
      </c>
      <c r="C265">
        <v>10981</v>
      </c>
      <c r="D265">
        <v>12499</v>
      </c>
      <c r="E265">
        <v>5</v>
      </c>
      <c r="F265">
        <v>1406900</v>
      </c>
      <c r="J265" t="s">
        <v>332</v>
      </c>
      <c r="L265" s="20" t="s">
        <v>420</v>
      </c>
      <c r="M265" s="20"/>
      <c r="N265" s="20" t="s">
        <v>423</v>
      </c>
      <c r="O265" s="20"/>
    </row>
    <row r="266" spans="2:15" x14ac:dyDescent="0.25">
      <c r="B266" t="s">
        <v>978</v>
      </c>
      <c r="C266">
        <v>10981</v>
      </c>
      <c r="D266">
        <v>12512</v>
      </c>
      <c r="E266">
        <v>5</v>
      </c>
      <c r="F266">
        <v>1404700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2:15" x14ac:dyDescent="0.25">
      <c r="B267" t="s">
        <v>978</v>
      </c>
      <c r="C267">
        <v>10981</v>
      </c>
      <c r="D267">
        <v>12459</v>
      </c>
      <c r="E267">
        <v>4</v>
      </c>
      <c r="F267">
        <v>1425600</v>
      </c>
      <c r="J267" t="s">
        <v>334</v>
      </c>
      <c r="L267">
        <f>MIN(B263:B267)</f>
        <v>0</v>
      </c>
      <c r="M267">
        <f>MAX(C263:C267)</f>
        <v>10981</v>
      </c>
      <c r="N267">
        <f>MIN(D263:D267)</f>
        <v>12444</v>
      </c>
      <c r="O267">
        <f>MAX(D263:D267)</f>
        <v>12518</v>
      </c>
    </row>
    <row r="268" spans="2:15" x14ac:dyDescent="0.25">
      <c r="B268" t="s">
        <v>979</v>
      </c>
      <c r="C268">
        <v>10645</v>
      </c>
      <c r="D268">
        <v>11808</v>
      </c>
      <c r="E268">
        <v>7</v>
      </c>
      <c r="F268">
        <v>1421200</v>
      </c>
      <c r="J268" t="s">
        <v>335</v>
      </c>
    </row>
    <row r="269" spans="2:15" x14ac:dyDescent="0.25">
      <c r="B269" t="s">
        <v>979</v>
      </c>
      <c r="C269">
        <v>10627</v>
      </c>
      <c r="D269">
        <v>11828</v>
      </c>
      <c r="E269">
        <v>5</v>
      </c>
      <c r="F269">
        <v>1466300</v>
      </c>
      <c r="J269" t="s">
        <v>336</v>
      </c>
    </row>
    <row r="270" spans="2:15" x14ac:dyDescent="0.25">
      <c r="B270" t="s">
        <v>979</v>
      </c>
      <c r="C270">
        <v>10627</v>
      </c>
      <c r="D270">
        <v>11845</v>
      </c>
      <c r="E270">
        <v>6</v>
      </c>
      <c r="F270">
        <v>1487200</v>
      </c>
      <c r="J270" t="s">
        <v>337</v>
      </c>
      <c r="L270" s="20" t="s">
        <v>420</v>
      </c>
      <c r="M270" s="20"/>
      <c r="N270" s="20" t="s">
        <v>423</v>
      </c>
      <c r="O270" s="20"/>
    </row>
    <row r="271" spans="2:15" x14ac:dyDescent="0.25">
      <c r="B271" t="s">
        <v>979</v>
      </c>
      <c r="C271">
        <v>10627</v>
      </c>
      <c r="D271">
        <v>11834</v>
      </c>
      <c r="E271">
        <v>7</v>
      </c>
      <c r="F271">
        <v>1444300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2:15" x14ac:dyDescent="0.25">
      <c r="B272" t="s">
        <v>979</v>
      </c>
      <c r="C272">
        <v>10627</v>
      </c>
      <c r="D272">
        <v>11849</v>
      </c>
      <c r="E272">
        <v>5</v>
      </c>
      <c r="F272">
        <v>1466300</v>
      </c>
      <c r="J272" t="s">
        <v>339</v>
      </c>
      <c r="L272">
        <f>MIN(B268:B272)</f>
        <v>0</v>
      </c>
      <c r="M272">
        <f>MAX(C268:C272)</f>
        <v>10645</v>
      </c>
      <c r="N272">
        <f>MIN(D268:D272)</f>
        <v>11808</v>
      </c>
      <c r="O272">
        <f>MAX(D268:D272)</f>
        <v>11849</v>
      </c>
    </row>
    <row r="273" spans="2:15" x14ac:dyDescent="0.25">
      <c r="B273" t="s">
        <v>980</v>
      </c>
      <c r="C273">
        <v>9478</v>
      </c>
      <c r="D273">
        <v>11433</v>
      </c>
      <c r="E273">
        <v>4</v>
      </c>
      <c r="F273">
        <v>1705000</v>
      </c>
      <c r="J273" t="s">
        <v>340</v>
      </c>
    </row>
    <row r="274" spans="2:15" x14ac:dyDescent="0.25">
      <c r="B274" t="s">
        <v>980</v>
      </c>
      <c r="C274">
        <v>9478</v>
      </c>
      <c r="D274">
        <v>11400</v>
      </c>
      <c r="E274">
        <v>6</v>
      </c>
      <c r="F274">
        <v>1661000</v>
      </c>
      <c r="J274" t="s">
        <v>341</v>
      </c>
    </row>
    <row r="275" spans="2:15" x14ac:dyDescent="0.25">
      <c r="B275" t="s">
        <v>980</v>
      </c>
      <c r="C275">
        <v>9478</v>
      </c>
      <c r="D275">
        <v>11428</v>
      </c>
      <c r="E275">
        <v>6</v>
      </c>
      <c r="F275">
        <v>1647800</v>
      </c>
      <c r="J275" t="s">
        <v>342</v>
      </c>
      <c r="L275" s="20" t="s">
        <v>420</v>
      </c>
      <c r="M275" s="20"/>
      <c r="N275" s="20" t="s">
        <v>423</v>
      </c>
      <c r="O275" s="20"/>
    </row>
    <row r="276" spans="2:15" x14ac:dyDescent="0.25">
      <c r="B276" t="s">
        <v>980</v>
      </c>
      <c r="C276">
        <v>9478</v>
      </c>
      <c r="D276">
        <v>11422</v>
      </c>
      <c r="E276">
        <v>6</v>
      </c>
      <c r="F276">
        <v>1695100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2:15" x14ac:dyDescent="0.25">
      <c r="B277" t="s">
        <v>980</v>
      </c>
      <c r="C277">
        <v>9478</v>
      </c>
      <c r="D277">
        <v>11421</v>
      </c>
      <c r="E277">
        <v>4</v>
      </c>
      <c r="F277">
        <v>1677500</v>
      </c>
      <c r="J277" t="s">
        <v>344</v>
      </c>
      <c r="L277">
        <f>MIN(B273:B277)</f>
        <v>0</v>
      </c>
      <c r="M277">
        <f>MAX(C273:C277)</f>
        <v>9478</v>
      </c>
      <c r="N277">
        <f>MIN(D273:D277)</f>
        <v>11400</v>
      </c>
      <c r="O277">
        <f>MAX(D273:D277)</f>
        <v>11433</v>
      </c>
    </row>
    <row r="278" spans="2:15" x14ac:dyDescent="0.25">
      <c r="B278" t="s">
        <v>981</v>
      </c>
      <c r="C278">
        <v>10602</v>
      </c>
      <c r="D278">
        <v>12456</v>
      </c>
      <c r="E278">
        <v>4</v>
      </c>
      <c r="F278">
        <v>1320000</v>
      </c>
      <c r="J278" t="s">
        <v>345</v>
      </c>
    </row>
    <row r="279" spans="2:15" x14ac:dyDescent="0.25">
      <c r="B279" t="s">
        <v>981</v>
      </c>
      <c r="C279">
        <v>10602</v>
      </c>
      <c r="D279">
        <v>12502</v>
      </c>
      <c r="E279">
        <v>7</v>
      </c>
      <c r="F279">
        <v>1324400</v>
      </c>
      <c r="J279" t="s">
        <v>346</v>
      </c>
    </row>
    <row r="280" spans="2:15" x14ac:dyDescent="0.25">
      <c r="B280" t="s">
        <v>981</v>
      </c>
      <c r="C280">
        <v>10602</v>
      </c>
      <c r="D280">
        <v>12473</v>
      </c>
      <c r="E280">
        <v>7</v>
      </c>
      <c r="F280">
        <v>1303500</v>
      </c>
      <c r="J280" t="s">
        <v>347</v>
      </c>
      <c r="L280" s="20" t="s">
        <v>420</v>
      </c>
      <c r="M280" s="20"/>
      <c r="N280" s="20" t="s">
        <v>423</v>
      </c>
      <c r="O280" s="20"/>
    </row>
    <row r="281" spans="2:15" x14ac:dyDescent="0.25">
      <c r="B281" t="s">
        <v>981</v>
      </c>
      <c r="C281">
        <v>10602</v>
      </c>
      <c r="D281">
        <v>12532</v>
      </c>
      <c r="E281">
        <v>4</v>
      </c>
      <c r="F281">
        <v>1343100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2:15" x14ac:dyDescent="0.25">
      <c r="B282" t="s">
        <v>981</v>
      </c>
      <c r="C282">
        <v>10602</v>
      </c>
      <c r="D282">
        <v>12507</v>
      </c>
      <c r="E282">
        <v>6</v>
      </c>
      <c r="F282">
        <v>1316700</v>
      </c>
      <c r="J282" t="s">
        <v>349</v>
      </c>
      <c r="L282">
        <f>MIN(B278:B282)</f>
        <v>0</v>
      </c>
      <c r="M282">
        <f>MAX(C278:C282)</f>
        <v>10602</v>
      </c>
      <c r="N282">
        <f>MIN(D278:D282)</f>
        <v>12456</v>
      </c>
      <c r="O282">
        <f>MAX(D278:D282)</f>
        <v>12532</v>
      </c>
    </row>
    <row r="283" spans="2:15" x14ac:dyDescent="0.25">
      <c r="B283" t="s">
        <v>982</v>
      </c>
      <c r="C283">
        <v>12300</v>
      </c>
      <c r="D283">
        <v>13385</v>
      </c>
      <c r="E283">
        <v>7</v>
      </c>
      <c r="F283">
        <v>1406900</v>
      </c>
      <c r="J283" t="s">
        <v>350</v>
      </c>
    </row>
    <row r="284" spans="2:15" x14ac:dyDescent="0.25">
      <c r="B284" t="s">
        <v>982</v>
      </c>
      <c r="C284">
        <v>12300</v>
      </c>
      <c r="D284">
        <v>13399</v>
      </c>
      <c r="E284">
        <v>7</v>
      </c>
      <c r="F284">
        <v>1420100</v>
      </c>
      <c r="J284" t="s">
        <v>351</v>
      </c>
    </row>
    <row r="285" spans="2:15" x14ac:dyDescent="0.25">
      <c r="B285" t="s">
        <v>982</v>
      </c>
      <c r="C285">
        <v>12300</v>
      </c>
      <c r="D285">
        <v>13386</v>
      </c>
      <c r="E285">
        <v>4</v>
      </c>
      <c r="F285">
        <v>1456400</v>
      </c>
      <c r="J285" t="s">
        <v>352</v>
      </c>
      <c r="L285" s="20" t="s">
        <v>420</v>
      </c>
      <c r="M285" s="20"/>
      <c r="N285" s="20" t="s">
        <v>423</v>
      </c>
      <c r="O285" s="20"/>
    </row>
    <row r="286" spans="2:15" x14ac:dyDescent="0.25">
      <c r="B286" t="s">
        <v>982</v>
      </c>
      <c r="C286">
        <v>12300</v>
      </c>
      <c r="D286">
        <v>13385</v>
      </c>
      <c r="E286">
        <v>4</v>
      </c>
      <c r="F286">
        <v>1446500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2:15" x14ac:dyDescent="0.25">
      <c r="B287" t="s">
        <v>982</v>
      </c>
      <c r="C287">
        <v>12300</v>
      </c>
      <c r="D287">
        <v>13401</v>
      </c>
      <c r="E287">
        <v>5</v>
      </c>
      <c r="F287">
        <v>1443200</v>
      </c>
      <c r="J287" t="s">
        <v>354</v>
      </c>
      <c r="L287">
        <f>MIN(B283:B287)</f>
        <v>0</v>
      </c>
      <c r="M287">
        <f>MAX(C283:C287)</f>
        <v>12300</v>
      </c>
      <c r="N287">
        <f>MIN(D283:D287)</f>
        <v>13385</v>
      </c>
      <c r="O287">
        <f>MAX(D283:D287)</f>
        <v>13401</v>
      </c>
    </row>
    <row r="288" spans="2:15" x14ac:dyDescent="0.25">
      <c r="B288" t="s">
        <v>983</v>
      </c>
      <c r="C288">
        <v>10547</v>
      </c>
      <c r="D288">
        <v>12355</v>
      </c>
      <c r="E288">
        <v>6</v>
      </c>
      <c r="F288">
        <v>1399200</v>
      </c>
      <c r="J288" t="s">
        <v>355</v>
      </c>
    </row>
    <row r="289" spans="2:15" x14ac:dyDescent="0.25">
      <c r="B289" t="s">
        <v>983</v>
      </c>
      <c r="C289">
        <v>10547</v>
      </c>
      <c r="D289">
        <v>12349</v>
      </c>
      <c r="E289">
        <v>6</v>
      </c>
      <c r="F289">
        <v>1394800</v>
      </c>
      <c r="J289" t="s">
        <v>356</v>
      </c>
    </row>
    <row r="290" spans="2:15" x14ac:dyDescent="0.25">
      <c r="B290" t="s">
        <v>983</v>
      </c>
      <c r="C290">
        <v>10732</v>
      </c>
      <c r="D290">
        <v>12313</v>
      </c>
      <c r="E290">
        <v>6</v>
      </c>
      <c r="F290">
        <v>1397000</v>
      </c>
      <c r="J290" t="s">
        <v>357</v>
      </c>
      <c r="L290" s="20" t="s">
        <v>420</v>
      </c>
      <c r="M290" s="20"/>
      <c r="N290" s="20" t="s">
        <v>423</v>
      </c>
      <c r="O290" s="20"/>
    </row>
    <row r="291" spans="2:15" x14ac:dyDescent="0.25">
      <c r="B291" t="s">
        <v>983</v>
      </c>
      <c r="C291">
        <v>10547</v>
      </c>
      <c r="D291">
        <v>12331</v>
      </c>
      <c r="E291">
        <v>5</v>
      </c>
      <c r="F291">
        <v>1427800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2:15" x14ac:dyDescent="0.25">
      <c r="B292" t="s">
        <v>983</v>
      </c>
      <c r="C292">
        <v>10547</v>
      </c>
      <c r="D292">
        <v>12366</v>
      </c>
      <c r="E292">
        <v>4</v>
      </c>
      <c r="F292">
        <v>1425600</v>
      </c>
      <c r="J292" t="s">
        <v>359</v>
      </c>
      <c r="L292">
        <f>MIN(B288:B292)</f>
        <v>0</v>
      </c>
      <c r="M292">
        <f>MAX(C288:C292)</f>
        <v>10732</v>
      </c>
      <c r="N292">
        <f>MIN(D288:D292)</f>
        <v>12313</v>
      </c>
      <c r="O292">
        <f>MAX(D288:D292)</f>
        <v>12366</v>
      </c>
    </row>
    <row r="293" spans="2:15" x14ac:dyDescent="0.25">
      <c r="B293" t="s">
        <v>984</v>
      </c>
      <c r="C293">
        <v>10689</v>
      </c>
      <c r="D293">
        <v>12218</v>
      </c>
      <c r="E293">
        <v>6</v>
      </c>
      <c r="F293">
        <v>1510300</v>
      </c>
      <c r="J293" t="s">
        <v>360</v>
      </c>
    </row>
    <row r="294" spans="2:15" x14ac:dyDescent="0.25">
      <c r="B294" t="s">
        <v>984</v>
      </c>
      <c r="C294">
        <v>10689</v>
      </c>
      <c r="D294">
        <v>12219</v>
      </c>
      <c r="E294">
        <v>4</v>
      </c>
      <c r="F294">
        <v>1535600</v>
      </c>
      <c r="J294" t="s">
        <v>361</v>
      </c>
    </row>
    <row r="295" spans="2:15" x14ac:dyDescent="0.25">
      <c r="B295" t="s">
        <v>984</v>
      </c>
      <c r="C295">
        <v>10689</v>
      </c>
      <c r="D295">
        <v>12208</v>
      </c>
      <c r="E295">
        <v>6</v>
      </c>
      <c r="F295">
        <v>1513600</v>
      </c>
      <c r="J295" t="s">
        <v>362</v>
      </c>
      <c r="L295" s="20" t="s">
        <v>420</v>
      </c>
      <c r="M295" s="20"/>
      <c r="N295" s="20" t="s">
        <v>423</v>
      </c>
      <c r="O295" s="20"/>
    </row>
    <row r="296" spans="2:15" x14ac:dyDescent="0.25">
      <c r="B296" t="s">
        <v>984</v>
      </c>
      <c r="C296">
        <v>10689</v>
      </c>
      <c r="D296">
        <v>12192</v>
      </c>
      <c r="E296">
        <v>6</v>
      </c>
      <c r="F296">
        <v>1488300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2:15" x14ac:dyDescent="0.25">
      <c r="B297" t="s">
        <v>984</v>
      </c>
      <c r="C297">
        <v>10689</v>
      </c>
      <c r="D297">
        <v>12173</v>
      </c>
      <c r="E297">
        <v>6</v>
      </c>
      <c r="F297">
        <v>1521300</v>
      </c>
      <c r="J297" t="s">
        <v>364</v>
      </c>
      <c r="L297">
        <f>MIN(B293:B297)</f>
        <v>0</v>
      </c>
      <c r="M297">
        <f>MAX(C293:C297)</f>
        <v>10689</v>
      </c>
      <c r="N297">
        <f>MIN(D293:D297)</f>
        <v>12173</v>
      </c>
      <c r="O297">
        <f>MAX(D293:D297)</f>
        <v>12219</v>
      </c>
    </row>
    <row r="298" spans="2:15" x14ac:dyDescent="0.25">
      <c r="B298" t="s">
        <v>985</v>
      </c>
      <c r="C298">
        <v>9862</v>
      </c>
      <c r="D298">
        <v>11259</v>
      </c>
      <c r="E298">
        <v>4</v>
      </c>
      <c r="F298">
        <v>1547700</v>
      </c>
      <c r="J298" t="s">
        <v>365</v>
      </c>
    </row>
    <row r="299" spans="2:15" x14ac:dyDescent="0.25">
      <c r="B299" t="s">
        <v>985</v>
      </c>
      <c r="C299">
        <v>9862</v>
      </c>
      <c r="D299">
        <v>11256</v>
      </c>
      <c r="E299">
        <v>7</v>
      </c>
      <c r="F299">
        <v>1500400</v>
      </c>
      <c r="J299" t="s">
        <v>366</v>
      </c>
    </row>
    <row r="300" spans="2:15" x14ac:dyDescent="0.25">
      <c r="B300" t="s">
        <v>985</v>
      </c>
      <c r="C300">
        <v>9862</v>
      </c>
      <c r="D300">
        <v>11252</v>
      </c>
      <c r="E300">
        <v>7</v>
      </c>
      <c r="F300">
        <v>1516900</v>
      </c>
      <c r="J300" t="s">
        <v>367</v>
      </c>
      <c r="L300" s="20" t="s">
        <v>420</v>
      </c>
      <c r="M300" s="20"/>
      <c r="N300" s="20" t="s">
        <v>423</v>
      </c>
      <c r="O300" s="20"/>
    </row>
    <row r="301" spans="2:15" x14ac:dyDescent="0.25">
      <c r="B301" t="s">
        <v>985</v>
      </c>
      <c r="C301">
        <v>9862</v>
      </c>
      <c r="D301">
        <v>11239</v>
      </c>
      <c r="E301">
        <v>7</v>
      </c>
      <c r="F301">
        <v>1523500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2:15" x14ac:dyDescent="0.25">
      <c r="B302" t="s">
        <v>985</v>
      </c>
      <c r="C302">
        <v>9862</v>
      </c>
      <c r="D302">
        <v>11253</v>
      </c>
      <c r="E302">
        <v>7</v>
      </c>
      <c r="F302">
        <v>1487200</v>
      </c>
      <c r="J302" t="s">
        <v>369</v>
      </c>
      <c r="L302">
        <f>MIN(B298:B302)</f>
        <v>0</v>
      </c>
      <c r="M302">
        <f>MAX(C298:C302)</f>
        <v>9862</v>
      </c>
      <c r="N302">
        <f>MIN(D298:D302)</f>
        <v>11239</v>
      </c>
      <c r="O302">
        <f>MAX(D298:D302)</f>
        <v>11259</v>
      </c>
    </row>
    <row r="303" spans="2:15" x14ac:dyDescent="0.25">
      <c r="B303" t="s">
        <v>986</v>
      </c>
      <c r="C303">
        <v>12057</v>
      </c>
      <c r="D303">
        <v>13176</v>
      </c>
      <c r="E303">
        <v>4</v>
      </c>
      <c r="F303">
        <v>1406900</v>
      </c>
      <c r="J303" t="s">
        <v>370</v>
      </c>
    </row>
    <row r="304" spans="2:15" x14ac:dyDescent="0.25">
      <c r="B304" t="s">
        <v>986</v>
      </c>
      <c r="C304">
        <v>12057</v>
      </c>
      <c r="D304">
        <v>13203</v>
      </c>
      <c r="E304">
        <v>4</v>
      </c>
      <c r="F304">
        <v>1409100</v>
      </c>
      <c r="J304" t="s">
        <v>371</v>
      </c>
    </row>
    <row r="305" spans="2:15" x14ac:dyDescent="0.25">
      <c r="B305" t="s">
        <v>986</v>
      </c>
      <c r="C305">
        <v>12075</v>
      </c>
      <c r="D305">
        <v>13180</v>
      </c>
      <c r="E305">
        <v>7</v>
      </c>
      <c r="F305">
        <v>1378300</v>
      </c>
      <c r="J305" t="s">
        <v>372</v>
      </c>
      <c r="L305" s="20" t="s">
        <v>420</v>
      </c>
      <c r="M305" s="20"/>
      <c r="N305" s="20" t="s">
        <v>423</v>
      </c>
      <c r="O305" s="20"/>
    </row>
    <row r="306" spans="2:15" x14ac:dyDescent="0.25">
      <c r="B306" t="s">
        <v>986</v>
      </c>
      <c r="C306">
        <v>12075</v>
      </c>
      <c r="D306">
        <v>13243</v>
      </c>
      <c r="E306">
        <v>5</v>
      </c>
      <c r="F306">
        <v>1409100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2:15" x14ac:dyDescent="0.25">
      <c r="B307" t="s">
        <v>986</v>
      </c>
      <c r="C307">
        <v>12075</v>
      </c>
      <c r="D307">
        <v>13225</v>
      </c>
      <c r="E307">
        <v>4</v>
      </c>
      <c r="F307">
        <v>1420100</v>
      </c>
      <c r="J307" t="s">
        <v>374</v>
      </c>
      <c r="L307">
        <f>MIN(B303:B307)</f>
        <v>0</v>
      </c>
      <c r="M307">
        <f>MAX(C303:C307)</f>
        <v>12075</v>
      </c>
      <c r="N307">
        <f>MIN(D303:D307)</f>
        <v>13176</v>
      </c>
      <c r="O307">
        <f>MAX(D303:D307)</f>
        <v>13243</v>
      </c>
    </row>
    <row r="308" spans="2:15" x14ac:dyDescent="0.25">
      <c r="B308" t="s">
        <v>987</v>
      </c>
      <c r="C308">
        <v>12685</v>
      </c>
      <c r="D308">
        <v>13580</v>
      </c>
      <c r="E308">
        <v>4</v>
      </c>
      <c r="F308">
        <v>1430000</v>
      </c>
      <c r="J308" t="s">
        <v>375</v>
      </c>
    </row>
    <row r="309" spans="2:15" x14ac:dyDescent="0.25">
      <c r="B309" t="s">
        <v>987</v>
      </c>
      <c r="C309">
        <v>12685</v>
      </c>
      <c r="D309">
        <v>13590</v>
      </c>
      <c r="E309">
        <v>4</v>
      </c>
      <c r="F309">
        <v>1474000</v>
      </c>
      <c r="J309" t="s">
        <v>376</v>
      </c>
    </row>
    <row r="310" spans="2:15" x14ac:dyDescent="0.25">
      <c r="B310" t="s">
        <v>987</v>
      </c>
      <c r="C310">
        <v>12685</v>
      </c>
      <c r="D310">
        <v>13582</v>
      </c>
      <c r="E310">
        <v>5</v>
      </c>
      <c r="F310">
        <v>1459700</v>
      </c>
      <c r="J310" t="s">
        <v>377</v>
      </c>
      <c r="L310" s="20" t="s">
        <v>420</v>
      </c>
      <c r="M310" s="20"/>
      <c r="N310" s="20" t="s">
        <v>423</v>
      </c>
      <c r="O310" s="20"/>
    </row>
    <row r="311" spans="2:15" x14ac:dyDescent="0.25">
      <c r="B311" t="s">
        <v>987</v>
      </c>
      <c r="C311">
        <v>12669</v>
      </c>
      <c r="D311">
        <v>13602</v>
      </c>
      <c r="E311">
        <v>7</v>
      </c>
      <c r="F311">
        <v>1441000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2:15" x14ac:dyDescent="0.25">
      <c r="B312" t="s">
        <v>987</v>
      </c>
      <c r="C312">
        <v>12669</v>
      </c>
      <c r="D312">
        <v>13567</v>
      </c>
      <c r="E312">
        <v>7</v>
      </c>
      <c r="F312">
        <v>1431100</v>
      </c>
      <c r="J312" t="s">
        <v>379</v>
      </c>
      <c r="L312">
        <f>MIN(B308:B312)</f>
        <v>0</v>
      </c>
      <c r="M312">
        <f>MAX(C308:C312)</f>
        <v>12685</v>
      </c>
      <c r="N312">
        <f>MIN(D308:D312)</f>
        <v>13567</v>
      </c>
      <c r="O312">
        <f>MAX(D308:D312)</f>
        <v>13602</v>
      </c>
    </row>
    <row r="313" spans="2:15" x14ac:dyDescent="0.25">
      <c r="B313" t="s">
        <v>988</v>
      </c>
      <c r="C313">
        <v>11658</v>
      </c>
      <c r="D313">
        <v>13083</v>
      </c>
      <c r="E313">
        <v>5</v>
      </c>
      <c r="F313">
        <v>1448700</v>
      </c>
      <c r="J313" t="s">
        <v>380</v>
      </c>
    </row>
    <row r="314" spans="2:15" x14ac:dyDescent="0.25">
      <c r="B314" t="s">
        <v>988</v>
      </c>
      <c r="C314">
        <v>11658</v>
      </c>
      <c r="D314">
        <v>13091</v>
      </c>
      <c r="E314">
        <v>5</v>
      </c>
      <c r="F314">
        <v>1431100</v>
      </c>
      <c r="J314" t="s">
        <v>381</v>
      </c>
    </row>
    <row r="315" spans="2:15" x14ac:dyDescent="0.25">
      <c r="B315" t="s">
        <v>988</v>
      </c>
      <c r="C315">
        <v>11658</v>
      </c>
      <c r="D315">
        <v>13083</v>
      </c>
      <c r="E315">
        <v>7</v>
      </c>
      <c r="F315">
        <v>1438800</v>
      </c>
      <c r="J315" t="s">
        <v>382</v>
      </c>
      <c r="L315" s="20" t="s">
        <v>420</v>
      </c>
      <c r="M315" s="20"/>
      <c r="N315" s="20" t="s">
        <v>423</v>
      </c>
      <c r="O315" s="20"/>
    </row>
    <row r="316" spans="2:15" x14ac:dyDescent="0.25">
      <c r="B316" t="s">
        <v>988</v>
      </c>
      <c r="C316">
        <v>11658</v>
      </c>
      <c r="D316">
        <v>13092</v>
      </c>
      <c r="E316">
        <v>7</v>
      </c>
      <c r="F316">
        <v>1415700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2:15" x14ac:dyDescent="0.25">
      <c r="B317" t="s">
        <v>988</v>
      </c>
      <c r="C317">
        <v>11658</v>
      </c>
      <c r="D317">
        <v>13088</v>
      </c>
      <c r="E317">
        <v>7</v>
      </c>
      <c r="F317">
        <v>1411300</v>
      </c>
      <c r="J317" t="s">
        <v>384</v>
      </c>
      <c r="L317">
        <f>MIN(B313:B317)</f>
        <v>0</v>
      </c>
      <c r="M317">
        <f>MAX(C313:C317)</f>
        <v>11658</v>
      </c>
      <c r="N317">
        <f>MIN(D313:D317)</f>
        <v>13083</v>
      </c>
      <c r="O317">
        <f>MAX(D313:D317)</f>
        <v>13092</v>
      </c>
    </row>
    <row r="318" spans="2:15" x14ac:dyDescent="0.25">
      <c r="B318" t="s">
        <v>989</v>
      </c>
      <c r="C318">
        <v>11642</v>
      </c>
      <c r="D318">
        <v>12602</v>
      </c>
      <c r="E318">
        <v>7</v>
      </c>
      <c r="F318">
        <v>1452000</v>
      </c>
      <c r="J318" t="s">
        <v>385</v>
      </c>
    </row>
    <row r="319" spans="2:15" x14ac:dyDescent="0.25">
      <c r="B319" t="s">
        <v>989</v>
      </c>
      <c r="C319">
        <v>11642</v>
      </c>
      <c r="D319">
        <v>12593</v>
      </c>
      <c r="E319">
        <v>5</v>
      </c>
      <c r="F319">
        <v>1465200</v>
      </c>
      <c r="J319" t="s">
        <v>386</v>
      </c>
    </row>
    <row r="320" spans="2:15" x14ac:dyDescent="0.25">
      <c r="B320" t="s">
        <v>989</v>
      </c>
      <c r="C320">
        <v>11642</v>
      </c>
      <c r="D320">
        <v>12585</v>
      </c>
      <c r="E320">
        <v>7</v>
      </c>
      <c r="F320">
        <v>1427800</v>
      </c>
      <c r="J320" t="s">
        <v>387</v>
      </c>
      <c r="L320" s="20" t="s">
        <v>420</v>
      </c>
      <c r="M320" s="20"/>
      <c r="N320" s="20" t="s">
        <v>423</v>
      </c>
      <c r="O320" s="20"/>
    </row>
    <row r="321" spans="2:15" x14ac:dyDescent="0.25">
      <c r="B321" t="s">
        <v>989</v>
      </c>
      <c r="C321">
        <v>11642</v>
      </c>
      <c r="D321">
        <v>12618</v>
      </c>
      <c r="E321">
        <v>5</v>
      </c>
      <c r="F321">
        <v>1456400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2:15" x14ac:dyDescent="0.25">
      <c r="B322" t="s">
        <v>989</v>
      </c>
      <c r="C322">
        <v>11642</v>
      </c>
      <c r="D322">
        <v>12613</v>
      </c>
      <c r="E322">
        <v>7</v>
      </c>
      <c r="F322">
        <v>1452000</v>
      </c>
      <c r="J322" t="s">
        <v>389</v>
      </c>
      <c r="L322">
        <f>MIN(B318:B322)</f>
        <v>0</v>
      </c>
      <c r="M322">
        <f>MAX(C318:C322)</f>
        <v>11642</v>
      </c>
      <c r="N322">
        <f>MIN(D318:D322)</f>
        <v>12585</v>
      </c>
      <c r="O322">
        <f>MAX(D318:D322)</f>
        <v>12618</v>
      </c>
    </row>
    <row r="323" spans="2:15" x14ac:dyDescent="0.25">
      <c r="B323" t="s">
        <v>990</v>
      </c>
      <c r="C323">
        <v>14056</v>
      </c>
      <c r="D323">
        <v>15020</v>
      </c>
      <c r="E323">
        <v>7</v>
      </c>
      <c r="F323">
        <v>1474000</v>
      </c>
      <c r="J323" t="s">
        <v>390</v>
      </c>
    </row>
    <row r="324" spans="2:15" x14ac:dyDescent="0.25">
      <c r="B324" t="s">
        <v>990</v>
      </c>
      <c r="C324">
        <v>14011</v>
      </c>
      <c r="D324">
        <v>15042</v>
      </c>
      <c r="E324">
        <v>7</v>
      </c>
      <c r="F324">
        <v>1449800</v>
      </c>
      <c r="J324" t="s">
        <v>391</v>
      </c>
    </row>
    <row r="325" spans="2:15" x14ac:dyDescent="0.25">
      <c r="B325" t="s">
        <v>990</v>
      </c>
      <c r="C325">
        <v>14011</v>
      </c>
      <c r="D325">
        <v>15031</v>
      </c>
      <c r="E325">
        <v>7</v>
      </c>
      <c r="F325">
        <v>1445400</v>
      </c>
      <c r="J325" t="s">
        <v>392</v>
      </c>
      <c r="L325" s="20" t="s">
        <v>420</v>
      </c>
      <c r="M325" s="20"/>
      <c r="N325" s="20" t="s">
        <v>423</v>
      </c>
      <c r="O325" s="20"/>
    </row>
    <row r="326" spans="2:15" x14ac:dyDescent="0.25">
      <c r="B326" t="s">
        <v>990</v>
      </c>
      <c r="C326">
        <v>14011</v>
      </c>
      <c r="D326">
        <v>15030</v>
      </c>
      <c r="E326">
        <v>7</v>
      </c>
      <c r="F326">
        <v>1454200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2:15" x14ac:dyDescent="0.25">
      <c r="B327" t="s">
        <v>990</v>
      </c>
      <c r="C327">
        <v>14011</v>
      </c>
      <c r="D327">
        <v>15079</v>
      </c>
      <c r="E327">
        <v>4</v>
      </c>
      <c r="F327">
        <v>1469600</v>
      </c>
      <c r="J327" t="s">
        <v>394</v>
      </c>
      <c r="L327">
        <f>MIN(B323:B327)</f>
        <v>0</v>
      </c>
      <c r="M327">
        <f>MAX(C323:C327)</f>
        <v>14056</v>
      </c>
      <c r="N327">
        <f>MIN(D323:D327)</f>
        <v>15020</v>
      </c>
      <c r="O327">
        <f>MAX(D323:D327)</f>
        <v>15079</v>
      </c>
    </row>
    <row r="328" spans="2:15" x14ac:dyDescent="0.25">
      <c r="B328" t="s">
        <v>991</v>
      </c>
      <c r="C328">
        <v>13026</v>
      </c>
      <c r="D328">
        <v>14136</v>
      </c>
      <c r="E328">
        <v>7</v>
      </c>
      <c r="F328">
        <v>1397000</v>
      </c>
      <c r="J328" t="s">
        <v>395</v>
      </c>
    </row>
    <row r="329" spans="2:15" x14ac:dyDescent="0.25">
      <c r="B329" t="s">
        <v>991</v>
      </c>
      <c r="C329">
        <v>13026</v>
      </c>
      <c r="D329">
        <v>14114</v>
      </c>
      <c r="E329">
        <v>5</v>
      </c>
      <c r="F329">
        <v>1406900</v>
      </c>
      <c r="J329" t="s">
        <v>396</v>
      </c>
    </row>
    <row r="330" spans="2:15" x14ac:dyDescent="0.25">
      <c r="B330" t="s">
        <v>991</v>
      </c>
      <c r="C330">
        <v>13026</v>
      </c>
      <c r="D330">
        <v>14151</v>
      </c>
      <c r="E330">
        <v>5</v>
      </c>
      <c r="F330">
        <v>1417900</v>
      </c>
      <c r="J330" t="s">
        <v>397</v>
      </c>
      <c r="L330" s="20" t="s">
        <v>420</v>
      </c>
      <c r="M330" s="20"/>
      <c r="N330" s="20" t="s">
        <v>423</v>
      </c>
      <c r="O330" s="20"/>
    </row>
    <row r="331" spans="2:15" x14ac:dyDescent="0.25">
      <c r="B331" t="s">
        <v>991</v>
      </c>
      <c r="C331">
        <v>13026</v>
      </c>
      <c r="D331">
        <v>14161</v>
      </c>
      <c r="E331">
        <v>7</v>
      </c>
      <c r="F331">
        <v>1382700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2:15" x14ac:dyDescent="0.25">
      <c r="B332" t="s">
        <v>991</v>
      </c>
      <c r="C332">
        <v>13026</v>
      </c>
      <c r="D332">
        <v>14138</v>
      </c>
      <c r="E332">
        <v>7</v>
      </c>
      <c r="F332">
        <v>1382700</v>
      </c>
      <c r="J332" t="s">
        <v>399</v>
      </c>
      <c r="L332">
        <f>MIN(B328:B332)</f>
        <v>0</v>
      </c>
      <c r="M332">
        <f>MAX(C328:C332)</f>
        <v>13026</v>
      </c>
      <c r="N332">
        <f>MIN(D328:D332)</f>
        <v>14114</v>
      </c>
      <c r="O332">
        <f>MAX(D328:D332)</f>
        <v>14161</v>
      </c>
    </row>
    <row r="333" spans="2:15" x14ac:dyDescent="0.25">
      <c r="B333" t="s">
        <v>992</v>
      </c>
      <c r="C333">
        <v>13932</v>
      </c>
      <c r="D333">
        <v>14986</v>
      </c>
      <c r="E333">
        <v>7</v>
      </c>
      <c r="F333">
        <v>1455300</v>
      </c>
      <c r="J333" t="s">
        <v>400</v>
      </c>
    </row>
    <row r="334" spans="2:15" x14ac:dyDescent="0.25">
      <c r="B334" t="s">
        <v>992</v>
      </c>
      <c r="C334">
        <v>13902</v>
      </c>
      <c r="D334">
        <v>14937</v>
      </c>
      <c r="E334">
        <v>6</v>
      </c>
      <c r="F334">
        <v>1448700</v>
      </c>
      <c r="J334" t="s">
        <v>401</v>
      </c>
    </row>
    <row r="335" spans="2:15" x14ac:dyDescent="0.25">
      <c r="B335" t="s">
        <v>992</v>
      </c>
      <c r="C335">
        <v>13821</v>
      </c>
      <c r="D335">
        <v>14971</v>
      </c>
      <c r="E335">
        <v>5</v>
      </c>
      <c r="F335">
        <v>1455300</v>
      </c>
      <c r="J335" t="s">
        <v>402</v>
      </c>
      <c r="L335" s="20" t="s">
        <v>420</v>
      </c>
      <c r="M335" s="20"/>
      <c r="N335" s="20" t="s">
        <v>423</v>
      </c>
      <c r="O335" s="20"/>
    </row>
    <row r="336" spans="2:15" x14ac:dyDescent="0.25">
      <c r="B336" t="s">
        <v>992</v>
      </c>
      <c r="C336">
        <v>13918</v>
      </c>
      <c r="D336">
        <v>14916</v>
      </c>
      <c r="E336">
        <v>3</v>
      </c>
      <c r="F336">
        <v>1453100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2:15" x14ac:dyDescent="0.25">
      <c r="B337" t="s">
        <v>992</v>
      </c>
      <c r="C337">
        <v>13866</v>
      </c>
      <c r="D337">
        <v>14926</v>
      </c>
      <c r="E337">
        <v>6</v>
      </c>
      <c r="F337">
        <v>1442100</v>
      </c>
      <c r="J337" t="s">
        <v>404</v>
      </c>
      <c r="L337">
        <f>MIN(B333:B337)</f>
        <v>0</v>
      </c>
      <c r="M337">
        <f>MAX(C333:C337)</f>
        <v>13932</v>
      </c>
      <c r="N337">
        <f>MIN(D333:D337)</f>
        <v>14916</v>
      </c>
      <c r="O337">
        <f>MAX(D333:D337)</f>
        <v>14986</v>
      </c>
    </row>
    <row r="338" spans="2:15" x14ac:dyDescent="0.25">
      <c r="B338" t="s">
        <v>993</v>
      </c>
      <c r="C338">
        <v>10407</v>
      </c>
      <c r="D338">
        <v>11620</v>
      </c>
      <c r="E338">
        <v>7</v>
      </c>
      <c r="F338">
        <v>1373900</v>
      </c>
      <c r="J338" t="s">
        <v>405</v>
      </c>
    </row>
    <row r="339" spans="2:15" x14ac:dyDescent="0.25">
      <c r="B339" t="s">
        <v>993</v>
      </c>
      <c r="C339">
        <v>10407</v>
      </c>
      <c r="D339">
        <v>11618</v>
      </c>
      <c r="E339">
        <v>4</v>
      </c>
      <c r="F339">
        <v>1360700</v>
      </c>
      <c r="J339" t="s">
        <v>406</v>
      </c>
    </row>
    <row r="340" spans="2:15" x14ac:dyDescent="0.25">
      <c r="B340" t="s">
        <v>993</v>
      </c>
      <c r="C340">
        <v>10407</v>
      </c>
      <c r="D340">
        <v>11613</v>
      </c>
      <c r="E340">
        <v>4</v>
      </c>
      <c r="F340">
        <v>1367300</v>
      </c>
      <c r="J340" t="s">
        <v>407</v>
      </c>
      <c r="L340" s="20" t="s">
        <v>420</v>
      </c>
      <c r="M340" s="20"/>
      <c r="N340" s="20" t="s">
        <v>423</v>
      </c>
      <c r="O340" s="20"/>
    </row>
    <row r="341" spans="2:15" x14ac:dyDescent="0.25">
      <c r="B341" t="s">
        <v>993</v>
      </c>
      <c r="C341">
        <v>10407</v>
      </c>
      <c r="D341">
        <v>11631</v>
      </c>
      <c r="E341">
        <v>6</v>
      </c>
      <c r="F341">
        <v>1389300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2:15" x14ac:dyDescent="0.25">
      <c r="B342" t="s">
        <v>993</v>
      </c>
      <c r="C342">
        <v>10407</v>
      </c>
      <c r="D342">
        <v>11643</v>
      </c>
      <c r="E342">
        <v>5</v>
      </c>
      <c r="F342">
        <v>1347500</v>
      </c>
      <c r="J342" t="s">
        <v>409</v>
      </c>
      <c r="L342">
        <f>MIN(B338:B342)</f>
        <v>0</v>
      </c>
      <c r="M342">
        <f>MAX(C338:C342)</f>
        <v>10407</v>
      </c>
      <c r="N342">
        <f>MIN(D338:D342)</f>
        <v>11613</v>
      </c>
      <c r="O342">
        <f>MAX(D338:D342)</f>
        <v>11643</v>
      </c>
    </row>
    <row r="343" spans="2:15" x14ac:dyDescent="0.25">
      <c r="B343" t="s">
        <v>994</v>
      </c>
      <c r="C343">
        <v>12299</v>
      </c>
      <c r="D343">
        <v>13246</v>
      </c>
      <c r="E343">
        <v>6</v>
      </c>
      <c r="F343">
        <v>1412400</v>
      </c>
      <c r="J343" t="s">
        <v>410</v>
      </c>
    </row>
    <row r="344" spans="2:15" x14ac:dyDescent="0.25">
      <c r="B344" t="s">
        <v>994</v>
      </c>
      <c r="C344">
        <v>12299</v>
      </c>
      <c r="D344">
        <v>13253</v>
      </c>
      <c r="E344">
        <v>4</v>
      </c>
      <c r="F344">
        <v>1437700</v>
      </c>
      <c r="J344" t="s">
        <v>411</v>
      </c>
    </row>
    <row r="345" spans="2:15" x14ac:dyDescent="0.25">
      <c r="B345" t="s">
        <v>994</v>
      </c>
      <c r="C345">
        <v>12299</v>
      </c>
      <c r="D345">
        <v>13247</v>
      </c>
      <c r="E345">
        <v>4</v>
      </c>
      <c r="F345">
        <v>1431100</v>
      </c>
      <c r="J345" t="s">
        <v>412</v>
      </c>
      <c r="L345" s="20" t="s">
        <v>420</v>
      </c>
      <c r="M345" s="20"/>
      <c r="N345" s="20" t="s">
        <v>423</v>
      </c>
      <c r="O345" s="20"/>
    </row>
    <row r="346" spans="2:15" x14ac:dyDescent="0.25">
      <c r="B346" t="s">
        <v>994</v>
      </c>
      <c r="C346">
        <v>12299</v>
      </c>
      <c r="D346">
        <v>13252</v>
      </c>
      <c r="E346">
        <v>4</v>
      </c>
      <c r="F346">
        <v>1427800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2:15" x14ac:dyDescent="0.25">
      <c r="B347" t="s">
        <v>994</v>
      </c>
      <c r="C347">
        <v>12299</v>
      </c>
      <c r="D347">
        <v>13233</v>
      </c>
      <c r="E347">
        <v>6</v>
      </c>
      <c r="F347">
        <v>1427800</v>
      </c>
      <c r="J347" t="s">
        <v>414</v>
      </c>
      <c r="L347">
        <f>MIN(B343:B347)</f>
        <v>0</v>
      </c>
      <c r="M347">
        <f>MAX(C343:C347)</f>
        <v>12299</v>
      </c>
      <c r="N347">
        <f>MIN(D343:D347)</f>
        <v>13233</v>
      </c>
      <c r="O347">
        <f>MAX(D343:D347)</f>
        <v>13253</v>
      </c>
    </row>
    <row r="348" spans="2:15" x14ac:dyDescent="0.25">
      <c r="B348" t="s">
        <v>995</v>
      </c>
      <c r="C348">
        <v>11347</v>
      </c>
      <c r="D348">
        <v>12529</v>
      </c>
      <c r="E348">
        <v>6</v>
      </c>
      <c r="F348">
        <v>1456400</v>
      </c>
      <c r="J348" t="s">
        <v>415</v>
      </c>
    </row>
    <row r="349" spans="2:15" x14ac:dyDescent="0.25">
      <c r="B349" t="s">
        <v>995</v>
      </c>
      <c r="C349">
        <v>11347</v>
      </c>
      <c r="D349">
        <v>12512</v>
      </c>
      <c r="E349">
        <v>7</v>
      </c>
      <c r="F349">
        <v>1388200</v>
      </c>
      <c r="J349" t="s">
        <v>416</v>
      </c>
    </row>
    <row r="350" spans="2:15" x14ac:dyDescent="0.25">
      <c r="B350" t="s">
        <v>995</v>
      </c>
      <c r="C350">
        <v>11347</v>
      </c>
      <c r="D350">
        <v>12536</v>
      </c>
      <c r="E350">
        <v>6</v>
      </c>
      <c r="F350">
        <v>1425600</v>
      </c>
      <c r="J350" t="s">
        <v>417</v>
      </c>
      <c r="L350" s="20" t="s">
        <v>420</v>
      </c>
      <c r="M350" s="20"/>
      <c r="N350" s="20" t="s">
        <v>423</v>
      </c>
      <c r="O350" s="20"/>
    </row>
    <row r="351" spans="2:15" x14ac:dyDescent="0.25">
      <c r="B351" t="s">
        <v>995</v>
      </c>
      <c r="C351">
        <v>11347</v>
      </c>
      <c r="D351">
        <v>12527</v>
      </c>
      <c r="E351">
        <v>7</v>
      </c>
      <c r="F351">
        <v>1378300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2:15" x14ac:dyDescent="0.25">
      <c r="B352" t="s">
        <v>995</v>
      </c>
      <c r="C352">
        <v>11347</v>
      </c>
      <c r="D352">
        <v>12502</v>
      </c>
      <c r="E352">
        <v>6</v>
      </c>
      <c r="F352">
        <v>1422300</v>
      </c>
      <c r="J352" t="s">
        <v>419</v>
      </c>
      <c r="L352">
        <f>MIN(B348:B352)</f>
        <v>0</v>
      </c>
      <c r="M352">
        <f>MAX(C348:C352)</f>
        <v>11347</v>
      </c>
      <c r="N352">
        <f>MIN(D348:D352)</f>
        <v>12502</v>
      </c>
      <c r="O352">
        <f>MAX(D348:D352)</f>
        <v>12536</v>
      </c>
    </row>
    <row r="353" spans="2:6" x14ac:dyDescent="0.25">
      <c r="B353" t="s">
        <v>926</v>
      </c>
      <c r="C353">
        <v>7297</v>
      </c>
      <c r="D353">
        <v>8909</v>
      </c>
      <c r="E353">
        <v>54</v>
      </c>
      <c r="F353">
        <v>1277069</v>
      </c>
    </row>
    <row r="354" spans="2:6" x14ac:dyDescent="0.25">
      <c r="B354" t="s">
        <v>926</v>
      </c>
      <c r="C354">
        <v>7297</v>
      </c>
      <c r="D354">
        <v>8914</v>
      </c>
      <c r="E354">
        <v>59</v>
      </c>
      <c r="F354">
        <v>1352502</v>
      </c>
    </row>
    <row r="355" spans="2:6" x14ac:dyDescent="0.25">
      <c r="B355" t="s">
        <v>926</v>
      </c>
      <c r="C355">
        <v>7297</v>
      </c>
      <c r="D355">
        <v>8909</v>
      </c>
      <c r="E355">
        <v>40</v>
      </c>
      <c r="F355">
        <v>1273817</v>
      </c>
    </row>
    <row r="356" spans="2:6" x14ac:dyDescent="0.25">
      <c r="B356" t="s">
        <v>926</v>
      </c>
      <c r="C356">
        <v>7297</v>
      </c>
      <c r="D356">
        <v>8910</v>
      </c>
      <c r="E356">
        <v>54</v>
      </c>
      <c r="F356">
        <v>1355273</v>
      </c>
    </row>
    <row r="357" spans="2:6" x14ac:dyDescent="0.25">
      <c r="B357" t="s">
        <v>926</v>
      </c>
      <c r="C357">
        <v>7297</v>
      </c>
      <c r="D357">
        <v>8916</v>
      </c>
      <c r="E357">
        <v>32</v>
      </c>
      <c r="F357">
        <v>1354596</v>
      </c>
    </row>
    <row r="358" spans="2:6" x14ac:dyDescent="0.25">
      <c r="B358" t="s">
        <v>927</v>
      </c>
      <c r="C358">
        <v>4571</v>
      </c>
      <c r="D358">
        <v>8762</v>
      </c>
      <c r="E358">
        <v>59</v>
      </c>
      <c r="F358">
        <v>1888965</v>
      </c>
    </row>
    <row r="359" spans="2:6" x14ac:dyDescent="0.25">
      <c r="B359" t="s">
        <v>927</v>
      </c>
      <c r="C359">
        <v>4571</v>
      </c>
      <c r="D359">
        <v>8768</v>
      </c>
      <c r="E359">
        <v>62</v>
      </c>
      <c r="F359">
        <v>1711364</v>
      </c>
    </row>
    <row r="360" spans="2:6" x14ac:dyDescent="0.25">
      <c r="B360" t="s">
        <v>927</v>
      </c>
      <c r="C360">
        <v>4571</v>
      </c>
      <c r="D360">
        <v>8780</v>
      </c>
      <c r="E360">
        <v>35</v>
      </c>
      <c r="F360">
        <v>1794554</v>
      </c>
    </row>
    <row r="361" spans="2:6" x14ac:dyDescent="0.25">
      <c r="B361" t="s">
        <v>927</v>
      </c>
      <c r="C361">
        <v>4571</v>
      </c>
      <c r="D361">
        <v>8778</v>
      </c>
      <c r="E361">
        <v>60</v>
      </c>
      <c r="F361">
        <v>1888640</v>
      </c>
    </row>
    <row r="362" spans="2:6" x14ac:dyDescent="0.25">
      <c r="B362" t="s">
        <v>927</v>
      </c>
      <c r="C362">
        <v>4571</v>
      </c>
      <c r="D362">
        <v>8772</v>
      </c>
      <c r="E362">
        <v>51</v>
      </c>
      <c r="F362">
        <v>1882936</v>
      </c>
    </row>
    <row r="363" spans="2:6" x14ac:dyDescent="0.25">
      <c r="B363" t="s">
        <v>928</v>
      </c>
      <c r="C363">
        <v>7716</v>
      </c>
      <c r="D363">
        <v>9642</v>
      </c>
      <c r="E363">
        <v>26</v>
      </c>
      <c r="F363">
        <v>1460647</v>
      </c>
    </row>
    <row r="364" spans="2:6" x14ac:dyDescent="0.25">
      <c r="B364" t="s">
        <v>928</v>
      </c>
      <c r="C364">
        <v>7716</v>
      </c>
      <c r="D364">
        <v>9643</v>
      </c>
      <c r="E364">
        <v>40</v>
      </c>
      <c r="F364">
        <v>1458509</v>
      </c>
    </row>
    <row r="365" spans="2:6" x14ac:dyDescent="0.25">
      <c r="B365" t="s">
        <v>928</v>
      </c>
      <c r="C365">
        <v>7716</v>
      </c>
      <c r="D365">
        <v>9643</v>
      </c>
      <c r="E365">
        <v>45</v>
      </c>
      <c r="F365">
        <v>1456718</v>
      </c>
    </row>
    <row r="366" spans="2:6" x14ac:dyDescent="0.25">
      <c r="B366" t="s">
        <v>928</v>
      </c>
      <c r="C366">
        <v>7716</v>
      </c>
      <c r="D366">
        <v>9643</v>
      </c>
      <c r="E366">
        <v>32</v>
      </c>
      <c r="F366">
        <v>1457901</v>
      </c>
    </row>
    <row r="367" spans="2:6" x14ac:dyDescent="0.25">
      <c r="B367" t="s">
        <v>928</v>
      </c>
      <c r="C367">
        <v>7716</v>
      </c>
      <c r="D367">
        <v>9643</v>
      </c>
      <c r="E367">
        <v>39</v>
      </c>
      <c r="F367">
        <v>1458883</v>
      </c>
    </row>
    <row r="368" spans="2:6" x14ac:dyDescent="0.25">
      <c r="B368" t="s">
        <v>929</v>
      </c>
      <c r="C368">
        <v>4073</v>
      </c>
      <c r="D368">
        <v>9152</v>
      </c>
      <c r="E368">
        <v>60</v>
      </c>
      <c r="F368">
        <v>1891392</v>
      </c>
    </row>
    <row r="369" spans="2:6" x14ac:dyDescent="0.25">
      <c r="B369" t="s">
        <v>929</v>
      </c>
      <c r="C369">
        <v>4073</v>
      </c>
      <c r="D369">
        <v>9149</v>
      </c>
      <c r="E369">
        <v>39</v>
      </c>
      <c r="F369">
        <v>1714924</v>
      </c>
    </row>
    <row r="370" spans="2:6" x14ac:dyDescent="0.25">
      <c r="B370" t="s">
        <v>929</v>
      </c>
      <c r="C370">
        <v>4073</v>
      </c>
      <c r="D370">
        <v>9149</v>
      </c>
      <c r="E370">
        <v>60</v>
      </c>
      <c r="F370">
        <v>1889476</v>
      </c>
    </row>
    <row r="371" spans="2:6" x14ac:dyDescent="0.25">
      <c r="B371" t="s">
        <v>929</v>
      </c>
      <c r="C371">
        <v>4073</v>
      </c>
      <c r="D371">
        <v>9149</v>
      </c>
      <c r="E371">
        <v>34</v>
      </c>
      <c r="F371">
        <v>1800993</v>
      </c>
    </row>
    <row r="372" spans="2:6" x14ac:dyDescent="0.25">
      <c r="B372" t="s">
        <v>929</v>
      </c>
      <c r="C372">
        <v>4073</v>
      </c>
      <c r="D372">
        <v>9149</v>
      </c>
      <c r="E372">
        <v>45</v>
      </c>
      <c r="F372">
        <v>1714496</v>
      </c>
    </row>
    <row r="373" spans="2:6" x14ac:dyDescent="0.25">
      <c r="B373" t="s">
        <v>930</v>
      </c>
      <c r="C373">
        <v>6071</v>
      </c>
      <c r="D373">
        <v>8259</v>
      </c>
      <c r="E373">
        <v>62</v>
      </c>
      <c r="F373">
        <v>1303091</v>
      </c>
    </row>
    <row r="374" spans="2:6" x14ac:dyDescent="0.25">
      <c r="B374" t="s">
        <v>930</v>
      </c>
      <c r="C374">
        <v>6071</v>
      </c>
      <c r="D374">
        <v>8256</v>
      </c>
      <c r="E374">
        <v>62</v>
      </c>
      <c r="F374">
        <v>1309891</v>
      </c>
    </row>
    <row r="375" spans="2:6" x14ac:dyDescent="0.25">
      <c r="B375" t="s">
        <v>930</v>
      </c>
      <c r="C375">
        <v>6071</v>
      </c>
      <c r="D375">
        <v>8253</v>
      </c>
      <c r="E375">
        <v>43</v>
      </c>
      <c r="F375">
        <v>1222045</v>
      </c>
    </row>
    <row r="376" spans="2:6" x14ac:dyDescent="0.25">
      <c r="B376" t="s">
        <v>930</v>
      </c>
      <c r="C376">
        <v>6071</v>
      </c>
      <c r="D376">
        <v>8252</v>
      </c>
      <c r="E376">
        <v>50</v>
      </c>
      <c r="F376">
        <v>1223520</v>
      </c>
    </row>
    <row r="377" spans="2:6" x14ac:dyDescent="0.25">
      <c r="B377" t="s">
        <v>930</v>
      </c>
      <c r="C377">
        <v>6071</v>
      </c>
      <c r="D377">
        <v>8256</v>
      </c>
      <c r="E377">
        <v>57</v>
      </c>
      <c r="F377">
        <v>1222652</v>
      </c>
    </row>
    <row r="378" spans="2:6" x14ac:dyDescent="0.25">
      <c r="B378" t="s">
        <v>931</v>
      </c>
      <c r="C378">
        <v>6009</v>
      </c>
      <c r="D378">
        <v>7675</v>
      </c>
      <c r="E378">
        <v>47</v>
      </c>
      <c r="F378">
        <v>1037670</v>
      </c>
    </row>
    <row r="379" spans="2:6" x14ac:dyDescent="0.25">
      <c r="B379" t="s">
        <v>931</v>
      </c>
      <c r="C379">
        <v>6009</v>
      </c>
      <c r="D379">
        <v>7677</v>
      </c>
      <c r="E379">
        <v>27</v>
      </c>
      <c r="F379">
        <v>955497</v>
      </c>
    </row>
    <row r="380" spans="2:6" x14ac:dyDescent="0.25">
      <c r="B380" t="s">
        <v>931</v>
      </c>
      <c r="C380">
        <v>6009</v>
      </c>
      <c r="D380">
        <v>7676</v>
      </c>
      <c r="E380">
        <v>40</v>
      </c>
      <c r="F380">
        <v>954525</v>
      </c>
    </row>
    <row r="381" spans="2:6" x14ac:dyDescent="0.25">
      <c r="B381" t="s">
        <v>931</v>
      </c>
      <c r="C381">
        <v>6009</v>
      </c>
      <c r="D381">
        <v>7674</v>
      </c>
      <c r="E381">
        <v>57</v>
      </c>
      <c r="F381">
        <v>955072</v>
      </c>
    </row>
    <row r="382" spans="2:6" x14ac:dyDescent="0.25">
      <c r="B382" t="s">
        <v>931</v>
      </c>
      <c r="C382">
        <v>6009</v>
      </c>
      <c r="D382">
        <v>7677</v>
      </c>
      <c r="E382">
        <v>33</v>
      </c>
      <c r="F382">
        <v>951481</v>
      </c>
    </row>
    <row r="383" spans="2:6" x14ac:dyDescent="0.25">
      <c r="B383" t="s">
        <v>932</v>
      </c>
      <c r="C383">
        <v>5467</v>
      </c>
      <c r="D383">
        <v>9651</v>
      </c>
      <c r="E383">
        <v>44</v>
      </c>
      <c r="F383">
        <v>1801055</v>
      </c>
    </row>
    <row r="384" spans="2:6" x14ac:dyDescent="0.25">
      <c r="B384" t="s">
        <v>932</v>
      </c>
      <c r="C384">
        <v>5467</v>
      </c>
      <c r="D384">
        <v>9657</v>
      </c>
      <c r="E384">
        <v>52</v>
      </c>
      <c r="F384">
        <v>1801602</v>
      </c>
    </row>
    <row r="385" spans="2:6" x14ac:dyDescent="0.25">
      <c r="B385" t="s">
        <v>932</v>
      </c>
      <c r="C385">
        <v>5467</v>
      </c>
      <c r="D385">
        <v>9654</v>
      </c>
      <c r="E385">
        <v>41</v>
      </c>
      <c r="F385">
        <v>1976999</v>
      </c>
    </row>
    <row r="386" spans="2:6" x14ac:dyDescent="0.25">
      <c r="B386" t="s">
        <v>932</v>
      </c>
      <c r="C386">
        <v>5467</v>
      </c>
      <c r="D386">
        <v>9651</v>
      </c>
      <c r="E386">
        <v>51</v>
      </c>
      <c r="F386">
        <v>1711407</v>
      </c>
    </row>
    <row r="387" spans="2:6" x14ac:dyDescent="0.25">
      <c r="B387" t="s">
        <v>932</v>
      </c>
      <c r="C387">
        <v>5467</v>
      </c>
      <c r="D387">
        <v>9651</v>
      </c>
      <c r="E387">
        <v>46</v>
      </c>
      <c r="F387">
        <v>1976123</v>
      </c>
    </row>
    <row r="388" spans="2:6" x14ac:dyDescent="0.25">
      <c r="B388" t="s">
        <v>933</v>
      </c>
      <c r="C388">
        <v>3870</v>
      </c>
      <c r="D388">
        <v>8473</v>
      </c>
      <c r="E388">
        <v>36</v>
      </c>
      <c r="F388">
        <v>1625365</v>
      </c>
    </row>
    <row r="389" spans="2:6" x14ac:dyDescent="0.25">
      <c r="B389" t="s">
        <v>933</v>
      </c>
      <c r="C389">
        <v>3870</v>
      </c>
      <c r="D389">
        <v>8451</v>
      </c>
      <c r="E389">
        <v>55</v>
      </c>
      <c r="F389">
        <v>1623211</v>
      </c>
    </row>
    <row r="390" spans="2:6" x14ac:dyDescent="0.25">
      <c r="B390" t="s">
        <v>933</v>
      </c>
      <c r="C390">
        <v>3870</v>
      </c>
      <c r="D390">
        <v>8476</v>
      </c>
      <c r="E390">
        <v>57</v>
      </c>
      <c r="F390">
        <v>1624149</v>
      </c>
    </row>
    <row r="391" spans="2:6" x14ac:dyDescent="0.25">
      <c r="B391" t="s">
        <v>933</v>
      </c>
      <c r="C391">
        <v>3870</v>
      </c>
      <c r="D391">
        <v>8460</v>
      </c>
      <c r="E391">
        <v>47</v>
      </c>
      <c r="F391">
        <v>1620777</v>
      </c>
    </row>
    <row r="392" spans="2:6" x14ac:dyDescent="0.25">
      <c r="B392" t="s">
        <v>933</v>
      </c>
      <c r="C392">
        <v>3870</v>
      </c>
      <c r="D392">
        <v>8473</v>
      </c>
      <c r="E392">
        <v>54</v>
      </c>
      <c r="F392">
        <v>1623770</v>
      </c>
    </row>
    <row r="393" spans="2:6" x14ac:dyDescent="0.25">
      <c r="B393" t="s">
        <v>934</v>
      </c>
      <c r="C393">
        <v>8781</v>
      </c>
      <c r="D393">
        <v>10201</v>
      </c>
      <c r="E393">
        <v>31</v>
      </c>
      <c r="F393">
        <v>1531178</v>
      </c>
    </row>
    <row r="394" spans="2:6" x14ac:dyDescent="0.25">
      <c r="B394" t="s">
        <v>934</v>
      </c>
      <c r="C394">
        <v>8781</v>
      </c>
      <c r="D394">
        <v>10198</v>
      </c>
      <c r="E394">
        <v>36</v>
      </c>
      <c r="F394">
        <v>1518106</v>
      </c>
    </row>
    <row r="395" spans="2:6" x14ac:dyDescent="0.25">
      <c r="B395" t="s">
        <v>934</v>
      </c>
      <c r="C395">
        <v>8781</v>
      </c>
      <c r="D395">
        <v>10195</v>
      </c>
      <c r="E395">
        <v>31</v>
      </c>
      <c r="F395">
        <v>1676264</v>
      </c>
    </row>
    <row r="396" spans="2:6" x14ac:dyDescent="0.25">
      <c r="B396" t="s">
        <v>934</v>
      </c>
      <c r="C396">
        <v>8781</v>
      </c>
      <c r="D396">
        <v>10196</v>
      </c>
      <c r="E396">
        <v>40</v>
      </c>
      <c r="F396">
        <v>1734726</v>
      </c>
    </row>
    <row r="397" spans="2:6" x14ac:dyDescent="0.25">
      <c r="B397" t="s">
        <v>934</v>
      </c>
      <c r="C397">
        <v>8781</v>
      </c>
      <c r="D397">
        <v>10196</v>
      </c>
      <c r="E397">
        <v>22</v>
      </c>
      <c r="F397">
        <v>1607252</v>
      </c>
    </row>
    <row r="398" spans="2:6" x14ac:dyDescent="0.25">
      <c r="B398" t="s">
        <v>935</v>
      </c>
      <c r="C398">
        <v>3708</v>
      </c>
      <c r="D398">
        <v>10770</v>
      </c>
      <c r="E398">
        <v>50</v>
      </c>
      <c r="F398">
        <v>2076131</v>
      </c>
    </row>
    <row r="399" spans="2:6" x14ac:dyDescent="0.25">
      <c r="B399" t="s">
        <v>935</v>
      </c>
      <c r="C399">
        <v>3708</v>
      </c>
      <c r="D399">
        <v>10781</v>
      </c>
      <c r="E399">
        <v>60</v>
      </c>
      <c r="F399">
        <v>2079435</v>
      </c>
    </row>
    <row r="400" spans="2:6" x14ac:dyDescent="0.25">
      <c r="B400" t="s">
        <v>935</v>
      </c>
      <c r="C400">
        <v>3708</v>
      </c>
      <c r="D400">
        <v>10777</v>
      </c>
      <c r="E400">
        <v>55</v>
      </c>
      <c r="F400">
        <v>1984934</v>
      </c>
    </row>
    <row r="401" spans="2:6" x14ac:dyDescent="0.25">
      <c r="B401" t="s">
        <v>935</v>
      </c>
      <c r="C401">
        <v>3708</v>
      </c>
      <c r="D401">
        <v>10778</v>
      </c>
      <c r="E401">
        <v>53</v>
      </c>
      <c r="F401">
        <v>1993464</v>
      </c>
    </row>
    <row r="402" spans="2:6" x14ac:dyDescent="0.25">
      <c r="B402" t="s">
        <v>935</v>
      </c>
      <c r="C402">
        <v>3708</v>
      </c>
      <c r="D402">
        <v>10791</v>
      </c>
      <c r="E402">
        <v>58</v>
      </c>
      <c r="F402">
        <v>1987314</v>
      </c>
    </row>
    <row r="403" spans="2:6" x14ac:dyDescent="0.25">
      <c r="B403" t="s">
        <v>936</v>
      </c>
      <c r="C403">
        <v>7254</v>
      </c>
      <c r="D403">
        <v>8474</v>
      </c>
      <c r="E403">
        <v>52</v>
      </c>
      <c r="F403">
        <v>1489277</v>
      </c>
    </row>
    <row r="404" spans="2:6" x14ac:dyDescent="0.25">
      <c r="B404" t="s">
        <v>936</v>
      </c>
      <c r="C404">
        <v>7254</v>
      </c>
      <c r="D404">
        <v>8475</v>
      </c>
      <c r="E404">
        <v>33</v>
      </c>
      <c r="F404">
        <v>1569130</v>
      </c>
    </row>
    <row r="405" spans="2:6" x14ac:dyDescent="0.25">
      <c r="B405" t="s">
        <v>936</v>
      </c>
      <c r="C405">
        <v>7254</v>
      </c>
      <c r="D405">
        <v>8474</v>
      </c>
      <c r="E405">
        <v>30</v>
      </c>
      <c r="F405">
        <v>1486091</v>
      </c>
    </row>
    <row r="406" spans="2:6" x14ac:dyDescent="0.25">
      <c r="B406" t="s">
        <v>936</v>
      </c>
      <c r="C406">
        <v>7254</v>
      </c>
      <c r="D406">
        <v>8476</v>
      </c>
      <c r="E406">
        <v>46</v>
      </c>
      <c r="F406">
        <v>1488372</v>
      </c>
    </row>
    <row r="407" spans="2:6" x14ac:dyDescent="0.25">
      <c r="B407" t="s">
        <v>936</v>
      </c>
      <c r="C407">
        <v>7254</v>
      </c>
      <c r="D407">
        <v>8472</v>
      </c>
      <c r="E407">
        <v>36</v>
      </c>
      <c r="F407">
        <v>1569135</v>
      </c>
    </row>
    <row r="408" spans="2:6" x14ac:dyDescent="0.25">
      <c r="B408" t="s">
        <v>937</v>
      </c>
      <c r="C408">
        <v>8331</v>
      </c>
      <c r="D408">
        <v>10338</v>
      </c>
      <c r="E408">
        <v>38</v>
      </c>
      <c r="F408">
        <v>1463497</v>
      </c>
    </row>
    <row r="409" spans="2:6" x14ac:dyDescent="0.25">
      <c r="B409" t="s">
        <v>937</v>
      </c>
      <c r="C409">
        <v>8331</v>
      </c>
      <c r="D409">
        <v>10338</v>
      </c>
      <c r="E409">
        <v>48</v>
      </c>
      <c r="F409">
        <v>1380932</v>
      </c>
    </row>
    <row r="410" spans="2:6" x14ac:dyDescent="0.25">
      <c r="B410" t="s">
        <v>937</v>
      </c>
      <c r="C410">
        <v>8331</v>
      </c>
      <c r="D410">
        <v>10341</v>
      </c>
      <c r="E410">
        <v>35</v>
      </c>
      <c r="F410">
        <v>1380022</v>
      </c>
    </row>
    <row r="411" spans="2:6" x14ac:dyDescent="0.25">
      <c r="B411" t="s">
        <v>937</v>
      </c>
      <c r="C411">
        <v>8331</v>
      </c>
      <c r="D411">
        <v>10339</v>
      </c>
      <c r="E411">
        <v>29</v>
      </c>
      <c r="F411">
        <v>1294874</v>
      </c>
    </row>
    <row r="412" spans="2:6" x14ac:dyDescent="0.25">
      <c r="B412" t="s">
        <v>937</v>
      </c>
      <c r="C412">
        <v>8331</v>
      </c>
      <c r="D412">
        <v>10338</v>
      </c>
      <c r="E412">
        <v>28</v>
      </c>
      <c r="F412">
        <v>1464016</v>
      </c>
    </row>
    <row r="413" spans="2:6" x14ac:dyDescent="0.25">
      <c r="B413" t="s">
        <v>938</v>
      </c>
      <c r="C413">
        <v>5850</v>
      </c>
      <c r="D413">
        <v>8065</v>
      </c>
      <c r="E413">
        <v>61</v>
      </c>
      <c r="F413">
        <v>1419840</v>
      </c>
    </row>
    <row r="414" spans="2:6" x14ac:dyDescent="0.25">
      <c r="B414" t="s">
        <v>938</v>
      </c>
      <c r="C414">
        <v>5850</v>
      </c>
      <c r="D414">
        <v>8060</v>
      </c>
      <c r="E414">
        <v>45</v>
      </c>
      <c r="F414">
        <v>1417206</v>
      </c>
    </row>
    <row r="415" spans="2:6" x14ac:dyDescent="0.25">
      <c r="B415" t="s">
        <v>938</v>
      </c>
      <c r="C415">
        <v>5850</v>
      </c>
      <c r="D415">
        <v>8072</v>
      </c>
      <c r="E415">
        <v>53</v>
      </c>
      <c r="F415">
        <v>1332354</v>
      </c>
    </row>
    <row r="416" spans="2:6" x14ac:dyDescent="0.25">
      <c r="B416" t="s">
        <v>938</v>
      </c>
      <c r="C416">
        <v>5850</v>
      </c>
      <c r="D416">
        <v>8066</v>
      </c>
      <c r="E416">
        <v>43</v>
      </c>
      <c r="F416">
        <v>1506120</v>
      </c>
    </row>
    <row r="417" spans="2:6" x14ac:dyDescent="0.25">
      <c r="B417" t="s">
        <v>938</v>
      </c>
      <c r="C417">
        <v>5850</v>
      </c>
      <c r="D417">
        <v>8070</v>
      </c>
      <c r="E417">
        <v>54</v>
      </c>
      <c r="F417">
        <v>1412299</v>
      </c>
    </row>
    <row r="418" spans="2:6" x14ac:dyDescent="0.25">
      <c r="B418" t="s">
        <v>939</v>
      </c>
      <c r="C418">
        <v>5766</v>
      </c>
      <c r="D418">
        <v>8307</v>
      </c>
      <c r="E418">
        <v>53</v>
      </c>
      <c r="F418">
        <v>1408489</v>
      </c>
    </row>
    <row r="419" spans="2:6" x14ac:dyDescent="0.25">
      <c r="B419" t="s">
        <v>939</v>
      </c>
      <c r="C419">
        <v>5766</v>
      </c>
      <c r="D419">
        <v>8309</v>
      </c>
      <c r="E419">
        <v>62</v>
      </c>
      <c r="F419">
        <v>1409571</v>
      </c>
    </row>
    <row r="420" spans="2:6" x14ac:dyDescent="0.25">
      <c r="B420" t="s">
        <v>939</v>
      </c>
      <c r="C420">
        <v>5766</v>
      </c>
      <c r="D420">
        <v>8302</v>
      </c>
      <c r="E420">
        <v>62</v>
      </c>
      <c r="F420">
        <v>1411150</v>
      </c>
    </row>
    <row r="421" spans="2:6" x14ac:dyDescent="0.25">
      <c r="B421" t="s">
        <v>939</v>
      </c>
      <c r="C421">
        <v>5766</v>
      </c>
      <c r="D421">
        <v>8304</v>
      </c>
      <c r="E421">
        <v>43</v>
      </c>
      <c r="F421">
        <v>1323590</v>
      </c>
    </row>
    <row r="422" spans="2:6" x14ac:dyDescent="0.25">
      <c r="B422" t="s">
        <v>939</v>
      </c>
      <c r="C422">
        <v>5766</v>
      </c>
      <c r="D422">
        <v>8304</v>
      </c>
      <c r="E422">
        <v>57</v>
      </c>
      <c r="F422">
        <v>1323532</v>
      </c>
    </row>
    <row r="423" spans="2:6" x14ac:dyDescent="0.25">
      <c r="B423" t="s">
        <v>940</v>
      </c>
      <c r="C423">
        <v>7804</v>
      </c>
      <c r="D423">
        <v>9148</v>
      </c>
      <c r="E423">
        <v>53</v>
      </c>
      <c r="F423">
        <v>1188624</v>
      </c>
    </row>
    <row r="424" spans="2:6" x14ac:dyDescent="0.25">
      <c r="B424" t="s">
        <v>940</v>
      </c>
      <c r="C424">
        <v>7804</v>
      </c>
      <c r="D424">
        <v>9148</v>
      </c>
      <c r="E424">
        <v>31</v>
      </c>
      <c r="F424">
        <v>1186723</v>
      </c>
    </row>
    <row r="425" spans="2:6" x14ac:dyDescent="0.25">
      <c r="B425" t="s">
        <v>940</v>
      </c>
      <c r="C425">
        <v>7804</v>
      </c>
      <c r="D425">
        <v>9147</v>
      </c>
      <c r="E425">
        <v>26</v>
      </c>
      <c r="F425">
        <v>1266604</v>
      </c>
    </row>
    <row r="426" spans="2:6" x14ac:dyDescent="0.25">
      <c r="B426" t="s">
        <v>940</v>
      </c>
      <c r="C426">
        <v>7804</v>
      </c>
      <c r="D426">
        <v>9149</v>
      </c>
      <c r="E426">
        <v>30</v>
      </c>
      <c r="F426">
        <v>1190042</v>
      </c>
    </row>
    <row r="427" spans="2:6" x14ac:dyDescent="0.25">
      <c r="B427" t="s">
        <v>940</v>
      </c>
      <c r="C427">
        <v>7804</v>
      </c>
      <c r="D427">
        <v>9148</v>
      </c>
      <c r="E427">
        <v>49</v>
      </c>
      <c r="F427">
        <v>1261725</v>
      </c>
    </row>
    <row r="428" spans="2:6" x14ac:dyDescent="0.25">
      <c r="B428" t="s">
        <v>941</v>
      </c>
      <c r="C428">
        <v>7209</v>
      </c>
      <c r="D428">
        <v>8880</v>
      </c>
      <c r="E428">
        <v>28</v>
      </c>
      <c r="F428">
        <v>1421636</v>
      </c>
    </row>
    <row r="429" spans="2:6" x14ac:dyDescent="0.25">
      <c r="B429" t="s">
        <v>941</v>
      </c>
      <c r="C429">
        <v>7209</v>
      </c>
      <c r="D429">
        <v>8884</v>
      </c>
      <c r="E429">
        <v>31</v>
      </c>
      <c r="F429">
        <v>1497689</v>
      </c>
    </row>
    <row r="430" spans="2:6" x14ac:dyDescent="0.25">
      <c r="B430" t="s">
        <v>941</v>
      </c>
      <c r="C430">
        <v>7209</v>
      </c>
      <c r="D430">
        <v>8878</v>
      </c>
      <c r="E430">
        <v>28</v>
      </c>
      <c r="F430">
        <v>1501335</v>
      </c>
    </row>
    <row r="431" spans="2:6" x14ac:dyDescent="0.25">
      <c r="B431" t="s">
        <v>941</v>
      </c>
      <c r="C431">
        <v>7209</v>
      </c>
      <c r="D431">
        <v>8874</v>
      </c>
      <c r="E431">
        <v>39</v>
      </c>
      <c r="F431">
        <v>1338388</v>
      </c>
    </row>
    <row r="432" spans="2:6" x14ac:dyDescent="0.25">
      <c r="B432" t="s">
        <v>941</v>
      </c>
      <c r="C432">
        <v>7209</v>
      </c>
      <c r="D432">
        <v>8880</v>
      </c>
      <c r="E432">
        <v>20</v>
      </c>
      <c r="F432">
        <v>1422150</v>
      </c>
    </row>
    <row r="433" spans="2:6" x14ac:dyDescent="0.25">
      <c r="B433" t="s">
        <v>942</v>
      </c>
      <c r="C433">
        <v>5412</v>
      </c>
      <c r="D433">
        <v>7527</v>
      </c>
      <c r="E433">
        <v>40</v>
      </c>
      <c r="F433">
        <v>1054048</v>
      </c>
    </row>
    <row r="434" spans="2:6" x14ac:dyDescent="0.25">
      <c r="B434" t="s">
        <v>942</v>
      </c>
      <c r="C434">
        <v>5412</v>
      </c>
      <c r="D434">
        <v>7535</v>
      </c>
      <c r="E434">
        <v>47</v>
      </c>
      <c r="F434">
        <v>1142718</v>
      </c>
    </row>
    <row r="435" spans="2:6" x14ac:dyDescent="0.25">
      <c r="B435" t="s">
        <v>942</v>
      </c>
      <c r="C435">
        <v>5412</v>
      </c>
      <c r="D435">
        <v>7531</v>
      </c>
      <c r="E435">
        <v>62</v>
      </c>
      <c r="F435">
        <v>1056574</v>
      </c>
    </row>
    <row r="436" spans="2:6" x14ac:dyDescent="0.25">
      <c r="B436" t="s">
        <v>942</v>
      </c>
      <c r="C436">
        <v>5412</v>
      </c>
      <c r="D436">
        <v>7531</v>
      </c>
      <c r="E436">
        <v>38</v>
      </c>
      <c r="F436">
        <v>1140139</v>
      </c>
    </row>
    <row r="437" spans="2:6" x14ac:dyDescent="0.25">
      <c r="B437" t="s">
        <v>942</v>
      </c>
      <c r="C437">
        <v>5412</v>
      </c>
      <c r="D437">
        <v>7527</v>
      </c>
      <c r="E437">
        <v>42</v>
      </c>
      <c r="F437">
        <v>1223714</v>
      </c>
    </row>
    <row r="438" spans="2:6" x14ac:dyDescent="0.25">
      <c r="B438" t="s">
        <v>943</v>
      </c>
      <c r="C438">
        <v>7298</v>
      </c>
      <c r="D438">
        <v>9771</v>
      </c>
      <c r="E438">
        <v>40</v>
      </c>
      <c r="F438">
        <v>1696420</v>
      </c>
    </row>
    <row r="439" spans="2:6" x14ac:dyDescent="0.25">
      <c r="B439" t="s">
        <v>943</v>
      </c>
      <c r="C439">
        <v>7298</v>
      </c>
      <c r="D439">
        <v>9772</v>
      </c>
      <c r="E439">
        <v>34</v>
      </c>
      <c r="F439">
        <v>1535804</v>
      </c>
    </row>
    <row r="440" spans="2:6" x14ac:dyDescent="0.25">
      <c r="B440" t="s">
        <v>943</v>
      </c>
      <c r="C440">
        <v>7298</v>
      </c>
      <c r="D440">
        <v>9768</v>
      </c>
      <c r="E440">
        <v>35</v>
      </c>
      <c r="F440">
        <v>1780106</v>
      </c>
    </row>
    <row r="441" spans="2:6" x14ac:dyDescent="0.25">
      <c r="B441" t="s">
        <v>943</v>
      </c>
      <c r="C441">
        <v>7298</v>
      </c>
      <c r="D441">
        <v>9774</v>
      </c>
      <c r="E441">
        <v>48</v>
      </c>
      <c r="F441">
        <v>1458817</v>
      </c>
    </row>
    <row r="442" spans="2:6" x14ac:dyDescent="0.25">
      <c r="B442" t="s">
        <v>943</v>
      </c>
      <c r="C442">
        <v>7298</v>
      </c>
      <c r="D442">
        <v>9770</v>
      </c>
      <c r="E442">
        <v>36</v>
      </c>
      <c r="F442">
        <v>1697014</v>
      </c>
    </row>
    <row r="443" spans="2:6" x14ac:dyDescent="0.25">
      <c r="B443" t="s">
        <v>944</v>
      </c>
      <c r="C443">
        <v>7881</v>
      </c>
      <c r="D443">
        <v>9170</v>
      </c>
      <c r="E443">
        <v>21</v>
      </c>
      <c r="F443">
        <v>1362013</v>
      </c>
    </row>
    <row r="444" spans="2:6" x14ac:dyDescent="0.25">
      <c r="B444" t="s">
        <v>944</v>
      </c>
      <c r="C444">
        <v>7881</v>
      </c>
      <c r="D444">
        <v>9169</v>
      </c>
      <c r="E444">
        <v>24</v>
      </c>
      <c r="F444">
        <v>1510163</v>
      </c>
    </row>
    <row r="445" spans="2:6" x14ac:dyDescent="0.25">
      <c r="B445" t="s">
        <v>944</v>
      </c>
      <c r="C445">
        <v>7881</v>
      </c>
      <c r="D445">
        <v>9170</v>
      </c>
      <c r="E445">
        <v>24</v>
      </c>
      <c r="F445">
        <v>1508658</v>
      </c>
    </row>
    <row r="446" spans="2:6" x14ac:dyDescent="0.25">
      <c r="B446" t="s">
        <v>944</v>
      </c>
      <c r="C446">
        <v>7881</v>
      </c>
      <c r="D446">
        <v>9170</v>
      </c>
      <c r="E446">
        <v>23</v>
      </c>
      <c r="F446">
        <v>1492121</v>
      </c>
    </row>
    <row r="447" spans="2:6" x14ac:dyDescent="0.25">
      <c r="B447" t="s">
        <v>944</v>
      </c>
      <c r="C447">
        <v>7881</v>
      </c>
      <c r="D447">
        <v>9170</v>
      </c>
      <c r="E447">
        <v>24</v>
      </c>
      <c r="F447">
        <v>1433910</v>
      </c>
    </row>
    <row r="448" spans="2:6" x14ac:dyDescent="0.25">
      <c r="B448" t="s">
        <v>945</v>
      </c>
      <c r="C448">
        <v>9135</v>
      </c>
      <c r="D448">
        <v>10337</v>
      </c>
      <c r="E448">
        <v>29</v>
      </c>
      <c r="F448">
        <v>1534058</v>
      </c>
    </row>
    <row r="449" spans="2:6" x14ac:dyDescent="0.25">
      <c r="B449" t="s">
        <v>945</v>
      </c>
      <c r="C449">
        <v>9135</v>
      </c>
      <c r="D449">
        <v>10340</v>
      </c>
      <c r="E449">
        <v>24</v>
      </c>
      <c r="F449">
        <v>1388055</v>
      </c>
    </row>
    <row r="450" spans="2:6" x14ac:dyDescent="0.25">
      <c r="B450" t="s">
        <v>945</v>
      </c>
      <c r="C450">
        <v>9135</v>
      </c>
      <c r="D450">
        <v>10345</v>
      </c>
      <c r="E450">
        <v>22</v>
      </c>
      <c r="F450">
        <v>1612189</v>
      </c>
    </row>
    <row r="451" spans="2:6" x14ac:dyDescent="0.25">
      <c r="B451" t="s">
        <v>945</v>
      </c>
      <c r="C451">
        <v>9135</v>
      </c>
      <c r="D451">
        <v>10345</v>
      </c>
      <c r="E451">
        <v>24</v>
      </c>
      <c r="F451">
        <v>1456725</v>
      </c>
    </row>
    <row r="452" spans="2:6" x14ac:dyDescent="0.25">
      <c r="B452" t="s">
        <v>945</v>
      </c>
      <c r="C452">
        <v>9135</v>
      </c>
      <c r="D452">
        <v>10344</v>
      </c>
      <c r="E452">
        <v>48</v>
      </c>
      <c r="F452">
        <v>1460099</v>
      </c>
    </row>
    <row r="453" spans="2:6" x14ac:dyDescent="0.25">
      <c r="B453" t="s">
        <v>946</v>
      </c>
      <c r="C453">
        <v>8631</v>
      </c>
      <c r="D453">
        <v>10187</v>
      </c>
      <c r="E453">
        <v>44</v>
      </c>
      <c r="F453">
        <v>1241727</v>
      </c>
    </row>
    <row r="454" spans="2:6" x14ac:dyDescent="0.25">
      <c r="B454" t="s">
        <v>946</v>
      </c>
      <c r="C454">
        <v>8631</v>
      </c>
      <c r="D454">
        <v>10187</v>
      </c>
      <c r="E454">
        <v>53</v>
      </c>
      <c r="F454">
        <v>1243911</v>
      </c>
    </row>
    <row r="455" spans="2:6" x14ac:dyDescent="0.25">
      <c r="B455" t="s">
        <v>946</v>
      </c>
      <c r="C455">
        <v>8631</v>
      </c>
      <c r="D455">
        <v>10191</v>
      </c>
      <c r="E455">
        <v>50</v>
      </c>
      <c r="F455">
        <v>1239114</v>
      </c>
    </row>
    <row r="456" spans="2:6" x14ac:dyDescent="0.25">
      <c r="B456" t="s">
        <v>946</v>
      </c>
      <c r="C456">
        <v>8631</v>
      </c>
      <c r="D456">
        <v>10179</v>
      </c>
      <c r="E456">
        <v>50</v>
      </c>
      <c r="F456">
        <v>1241310</v>
      </c>
    </row>
    <row r="457" spans="2:6" x14ac:dyDescent="0.25">
      <c r="B457" t="s">
        <v>946</v>
      </c>
      <c r="C457">
        <v>8631</v>
      </c>
      <c r="D457">
        <v>10185</v>
      </c>
      <c r="E457">
        <v>58</v>
      </c>
      <c r="F457">
        <v>1240508</v>
      </c>
    </row>
    <row r="458" spans="2:6" x14ac:dyDescent="0.25">
      <c r="B458" t="s">
        <v>947</v>
      </c>
      <c r="C458">
        <v>7281</v>
      </c>
      <c r="D458">
        <v>9017</v>
      </c>
      <c r="E458">
        <v>62</v>
      </c>
      <c r="F458">
        <v>1562205</v>
      </c>
    </row>
    <row r="459" spans="2:6" x14ac:dyDescent="0.25">
      <c r="B459" t="s">
        <v>947</v>
      </c>
      <c r="C459">
        <v>7281</v>
      </c>
      <c r="D459">
        <v>9020</v>
      </c>
      <c r="E459">
        <v>35</v>
      </c>
      <c r="F459">
        <v>1549237</v>
      </c>
    </row>
    <row r="460" spans="2:6" x14ac:dyDescent="0.25">
      <c r="B460" t="s">
        <v>947</v>
      </c>
      <c r="C460">
        <v>7281</v>
      </c>
      <c r="D460">
        <v>9019</v>
      </c>
      <c r="E460">
        <v>53</v>
      </c>
      <c r="F460">
        <v>1550960</v>
      </c>
    </row>
    <row r="461" spans="2:6" x14ac:dyDescent="0.25">
      <c r="B461" t="s">
        <v>947</v>
      </c>
      <c r="C461">
        <v>7281</v>
      </c>
      <c r="D461">
        <v>9022</v>
      </c>
      <c r="E461">
        <v>54</v>
      </c>
      <c r="F461">
        <v>1557661</v>
      </c>
    </row>
    <row r="462" spans="2:6" x14ac:dyDescent="0.25">
      <c r="B462" t="s">
        <v>947</v>
      </c>
      <c r="C462">
        <v>7281</v>
      </c>
      <c r="D462">
        <v>9019</v>
      </c>
      <c r="E462">
        <v>61</v>
      </c>
      <c r="F462">
        <v>1558167</v>
      </c>
    </row>
    <row r="463" spans="2:6" x14ac:dyDescent="0.25">
      <c r="B463" t="s">
        <v>948</v>
      </c>
      <c r="C463">
        <v>10499</v>
      </c>
      <c r="D463">
        <v>12122</v>
      </c>
      <c r="E463">
        <v>34</v>
      </c>
      <c r="F463">
        <v>1944084</v>
      </c>
    </row>
    <row r="464" spans="2:6" x14ac:dyDescent="0.25">
      <c r="B464" t="s">
        <v>948</v>
      </c>
      <c r="C464">
        <v>10499</v>
      </c>
      <c r="D464">
        <v>12115</v>
      </c>
      <c r="E464">
        <v>39</v>
      </c>
      <c r="F464">
        <v>1860237</v>
      </c>
    </row>
    <row r="465" spans="2:6" x14ac:dyDescent="0.25">
      <c r="B465" t="s">
        <v>948</v>
      </c>
      <c r="C465">
        <v>10499</v>
      </c>
      <c r="D465">
        <v>12120</v>
      </c>
      <c r="E465">
        <v>49</v>
      </c>
      <c r="F465">
        <v>1802303</v>
      </c>
    </row>
    <row r="466" spans="2:6" x14ac:dyDescent="0.25">
      <c r="B466" t="s">
        <v>948</v>
      </c>
      <c r="C466">
        <v>10499</v>
      </c>
      <c r="D466">
        <v>12118</v>
      </c>
      <c r="E466">
        <v>35</v>
      </c>
      <c r="F466">
        <v>1720064</v>
      </c>
    </row>
    <row r="467" spans="2:6" x14ac:dyDescent="0.25">
      <c r="B467" t="s">
        <v>948</v>
      </c>
      <c r="C467">
        <v>10499</v>
      </c>
      <c r="D467">
        <v>12114</v>
      </c>
      <c r="E467">
        <v>35</v>
      </c>
      <c r="F467">
        <v>1871636</v>
      </c>
    </row>
    <row r="468" spans="2:6" x14ac:dyDescent="0.25">
      <c r="B468" t="s">
        <v>949</v>
      </c>
      <c r="C468">
        <v>9629</v>
      </c>
      <c r="D468">
        <v>11402</v>
      </c>
      <c r="E468">
        <v>31</v>
      </c>
      <c r="F468">
        <v>1843685</v>
      </c>
    </row>
    <row r="469" spans="2:6" x14ac:dyDescent="0.25">
      <c r="B469" t="s">
        <v>949</v>
      </c>
      <c r="C469">
        <v>9629</v>
      </c>
      <c r="D469">
        <v>11403</v>
      </c>
      <c r="E469">
        <v>35</v>
      </c>
      <c r="F469">
        <v>1915724</v>
      </c>
    </row>
    <row r="470" spans="2:6" x14ac:dyDescent="0.25">
      <c r="B470" t="s">
        <v>949</v>
      </c>
      <c r="C470">
        <v>9629</v>
      </c>
      <c r="D470">
        <v>11407</v>
      </c>
      <c r="E470">
        <v>61</v>
      </c>
      <c r="F470">
        <v>1776129</v>
      </c>
    </row>
    <row r="471" spans="2:6" x14ac:dyDescent="0.25">
      <c r="B471" t="s">
        <v>949</v>
      </c>
      <c r="C471">
        <v>9629</v>
      </c>
      <c r="D471">
        <v>11404</v>
      </c>
      <c r="E471">
        <v>36</v>
      </c>
      <c r="F471">
        <v>1618056</v>
      </c>
    </row>
    <row r="472" spans="2:6" x14ac:dyDescent="0.25">
      <c r="B472" t="s">
        <v>949</v>
      </c>
      <c r="C472">
        <v>9629</v>
      </c>
      <c r="D472">
        <v>11405</v>
      </c>
      <c r="E472">
        <v>48</v>
      </c>
      <c r="F472">
        <v>1619078</v>
      </c>
    </row>
    <row r="473" spans="2:6" x14ac:dyDescent="0.25">
      <c r="B473" t="s">
        <v>950</v>
      </c>
      <c r="C473">
        <v>9559</v>
      </c>
      <c r="D473">
        <v>11100</v>
      </c>
      <c r="E473">
        <v>30</v>
      </c>
      <c r="F473">
        <v>1824227</v>
      </c>
    </row>
    <row r="474" spans="2:6" x14ac:dyDescent="0.25">
      <c r="B474" t="s">
        <v>950</v>
      </c>
      <c r="C474">
        <v>9559</v>
      </c>
      <c r="D474">
        <v>11103</v>
      </c>
      <c r="E474">
        <v>39</v>
      </c>
      <c r="F474">
        <v>1525628</v>
      </c>
    </row>
    <row r="475" spans="2:6" x14ac:dyDescent="0.25">
      <c r="B475" t="s">
        <v>950</v>
      </c>
      <c r="C475">
        <v>9559</v>
      </c>
      <c r="D475">
        <v>11100</v>
      </c>
      <c r="E475">
        <v>51</v>
      </c>
      <c r="F475">
        <v>1457153</v>
      </c>
    </row>
    <row r="476" spans="2:6" x14ac:dyDescent="0.25">
      <c r="B476" t="s">
        <v>950</v>
      </c>
      <c r="C476">
        <v>9559</v>
      </c>
      <c r="D476">
        <v>11103</v>
      </c>
      <c r="E476">
        <v>28</v>
      </c>
      <c r="F476">
        <v>1756739</v>
      </c>
    </row>
    <row r="477" spans="2:6" x14ac:dyDescent="0.25">
      <c r="B477" t="s">
        <v>950</v>
      </c>
      <c r="C477">
        <v>9559</v>
      </c>
      <c r="D477">
        <v>11103</v>
      </c>
      <c r="E477">
        <v>31</v>
      </c>
      <c r="F477">
        <v>1527451</v>
      </c>
    </row>
    <row r="478" spans="2:6" x14ac:dyDescent="0.25">
      <c r="B478" t="s">
        <v>951</v>
      </c>
      <c r="C478">
        <v>5616</v>
      </c>
      <c r="D478">
        <v>7708</v>
      </c>
      <c r="E478">
        <v>49</v>
      </c>
      <c r="F478">
        <v>1157126</v>
      </c>
    </row>
    <row r="479" spans="2:6" x14ac:dyDescent="0.25">
      <c r="B479" t="s">
        <v>951</v>
      </c>
      <c r="C479">
        <v>5616</v>
      </c>
      <c r="D479">
        <v>7710</v>
      </c>
      <c r="E479">
        <v>58</v>
      </c>
      <c r="F479">
        <v>1245684</v>
      </c>
    </row>
    <row r="480" spans="2:6" x14ac:dyDescent="0.25">
      <c r="B480" t="s">
        <v>951</v>
      </c>
      <c r="C480">
        <v>5616</v>
      </c>
      <c r="D480">
        <v>7710</v>
      </c>
      <c r="E480">
        <v>48</v>
      </c>
      <c r="F480">
        <v>1158514</v>
      </c>
    </row>
    <row r="481" spans="2:6" x14ac:dyDescent="0.25">
      <c r="B481" t="s">
        <v>951</v>
      </c>
      <c r="C481">
        <v>5616</v>
      </c>
      <c r="D481">
        <v>7714</v>
      </c>
      <c r="E481">
        <v>54</v>
      </c>
      <c r="F481">
        <v>1245545</v>
      </c>
    </row>
    <row r="482" spans="2:6" x14ac:dyDescent="0.25">
      <c r="B482" t="s">
        <v>951</v>
      </c>
      <c r="C482">
        <v>5616</v>
      </c>
      <c r="D482">
        <v>7710</v>
      </c>
      <c r="E482">
        <v>62</v>
      </c>
      <c r="F482">
        <v>1153652</v>
      </c>
    </row>
    <row r="483" spans="2:6" x14ac:dyDescent="0.25">
      <c r="B483" t="s">
        <v>952</v>
      </c>
      <c r="C483">
        <v>9370</v>
      </c>
      <c r="D483">
        <v>10402</v>
      </c>
      <c r="E483">
        <v>34</v>
      </c>
      <c r="F483">
        <v>1291262</v>
      </c>
    </row>
    <row r="484" spans="2:6" x14ac:dyDescent="0.25">
      <c r="B484" t="s">
        <v>952</v>
      </c>
      <c r="C484">
        <v>9370</v>
      </c>
      <c r="D484">
        <v>10407</v>
      </c>
      <c r="E484">
        <v>35</v>
      </c>
      <c r="F484">
        <v>1237463</v>
      </c>
    </row>
    <row r="485" spans="2:6" x14ac:dyDescent="0.25">
      <c r="B485" t="s">
        <v>952</v>
      </c>
      <c r="C485">
        <v>9370</v>
      </c>
      <c r="D485">
        <v>10403</v>
      </c>
      <c r="E485">
        <v>34</v>
      </c>
      <c r="F485">
        <v>1293513</v>
      </c>
    </row>
    <row r="486" spans="2:6" x14ac:dyDescent="0.25">
      <c r="B486" t="s">
        <v>952</v>
      </c>
      <c r="C486">
        <v>9370</v>
      </c>
      <c r="D486">
        <v>10405</v>
      </c>
      <c r="E486">
        <v>48</v>
      </c>
      <c r="F486">
        <v>1294258</v>
      </c>
    </row>
    <row r="487" spans="2:6" x14ac:dyDescent="0.25">
      <c r="B487" t="s">
        <v>952</v>
      </c>
      <c r="C487">
        <v>9370</v>
      </c>
      <c r="D487">
        <v>10407</v>
      </c>
      <c r="E487">
        <v>35</v>
      </c>
      <c r="F487">
        <v>1293131</v>
      </c>
    </row>
    <row r="488" spans="2:6" x14ac:dyDescent="0.25">
      <c r="B488" t="s">
        <v>953</v>
      </c>
      <c r="C488">
        <v>6738</v>
      </c>
      <c r="D488">
        <v>8392</v>
      </c>
      <c r="E488">
        <v>36</v>
      </c>
      <c r="F488">
        <v>1362943</v>
      </c>
    </row>
    <row r="489" spans="2:6" x14ac:dyDescent="0.25">
      <c r="B489" t="s">
        <v>953</v>
      </c>
      <c r="C489">
        <v>6738</v>
      </c>
      <c r="D489">
        <v>8390</v>
      </c>
      <c r="E489">
        <v>35</v>
      </c>
      <c r="F489">
        <v>1282085</v>
      </c>
    </row>
    <row r="490" spans="2:6" x14ac:dyDescent="0.25">
      <c r="B490" t="s">
        <v>953</v>
      </c>
      <c r="C490">
        <v>6738</v>
      </c>
      <c r="D490">
        <v>8389</v>
      </c>
      <c r="E490">
        <v>41</v>
      </c>
      <c r="F490">
        <v>1359479</v>
      </c>
    </row>
    <row r="491" spans="2:6" x14ac:dyDescent="0.25">
      <c r="B491" t="s">
        <v>953</v>
      </c>
      <c r="C491">
        <v>6738</v>
      </c>
      <c r="D491">
        <v>8390</v>
      </c>
      <c r="E491">
        <v>59</v>
      </c>
      <c r="F491">
        <v>1201457</v>
      </c>
    </row>
    <row r="492" spans="2:6" x14ac:dyDescent="0.25">
      <c r="B492" t="s">
        <v>953</v>
      </c>
      <c r="C492">
        <v>6738</v>
      </c>
      <c r="D492">
        <v>8384</v>
      </c>
      <c r="E492">
        <v>41</v>
      </c>
      <c r="F492">
        <v>1200995</v>
      </c>
    </row>
    <row r="493" spans="2:6" x14ac:dyDescent="0.25">
      <c r="B493" t="s">
        <v>954</v>
      </c>
      <c r="C493">
        <v>7971</v>
      </c>
      <c r="D493">
        <v>9792</v>
      </c>
      <c r="E493">
        <v>48</v>
      </c>
      <c r="F493">
        <v>1188631</v>
      </c>
    </row>
    <row r="494" spans="2:6" x14ac:dyDescent="0.25">
      <c r="B494" t="s">
        <v>954</v>
      </c>
      <c r="C494">
        <v>7971</v>
      </c>
      <c r="D494">
        <v>9807</v>
      </c>
      <c r="E494">
        <v>48</v>
      </c>
      <c r="F494">
        <v>1026952</v>
      </c>
    </row>
    <row r="495" spans="2:6" x14ac:dyDescent="0.25">
      <c r="B495" t="s">
        <v>954</v>
      </c>
      <c r="C495">
        <v>7971</v>
      </c>
      <c r="D495">
        <v>9803</v>
      </c>
      <c r="E495">
        <v>55</v>
      </c>
      <c r="F495">
        <v>1184313</v>
      </c>
    </row>
    <row r="496" spans="2:6" x14ac:dyDescent="0.25">
      <c r="B496" t="s">
        <v>954</v>
      </c>
      <c r="C496">
        <v>7971</v>
      </c>
      <c r="D496">
        <v>9794</v>
      </c>
      <c r="E496">
        <v>58</v>
      </c>
      <c r="F496">
        <v>1104769</v>
      </c>
    </row>
    <row r="497" spans="2:6" x14ac:dyDescent="0.25">
      <c r="B497" t="s">
        <v>954</v>
      </c>
      <c r="C497">
        <v>7971</v>
      </c>
      <c r="D497">
        <v>9798</v>
      </c>
      <c r="E497">
        <v>62</v>
      </c>
      <c r="F497">
        <v>1105676</v>
      </c>
    </row>
    <row r="498" spans="2:6" x14ac:dyDescent="0.25">
      <c r="B498" t="s">
        <v>955</v>
      </c>
      <c r="C498">
        <v>8439</v>
      </c>
      <c r="D498">
        <v>10336</v>
      </c>
      <c r="E498">
        <v>38</v>
      </c>
      <c r="F498">
        <v>1426903</v>
      </c>
    </row>
    <row r="499" spans="2:6" x14ac:dyDescent="0.25">
      <c r="B499" t="s">
        <v>955</v>
      </c>
      <c r="C499">
        <v>8439</v>
      </c>
      <c r="D499">
        <v>10336</v>
      </c>
      <c r="E499">
        <v>47</v>
      </c>
      <c r="F499">
        <v>1428287</v>
      </c>
    </row>
    <row r="500" spans="2:6" x14ac:dyDescent="0.25">
      <c r="B500" t="s">
        <v>955</v>
      </c>
      <c r="C500">
        <v>8439</v>
      </c>
      <c r="D500">
        <v>10336</v>
      </c>
      <c r="E500">
        <v>54</v>
      </c>
      <c r="F500">
        <v>1353690</v>
      </c>
    </row>
    <row r="501" spans="2:6" x14ac:dyDescent="0.25">
      <c r="B501" t="s">
        <v>955</v>
      </c>
      <c r="C501">
        <v>8439</v>
      </c>
      <c r="D501">
        <v>10338</v>
      </c>
      <c r="E501">
        <v>24</v>
      </c>
      <c r="F501">
        <v>1431311</v>
      </c>
    </row>
    <row r="502" spans="2:6" x14ac:dyDescent="0.25">
      <c r="B502" t="s">
        <v>955</v>
      </c>
      <c r="C502">
        <v>8439</v>
      </c>
      <c r="D502">
        <v>10335</v>
      </c>
      <c r="E502">
        <v>60</v>
      </c>
      <c r="F502">
        <v>1359254</v>
      </c>
    </row>
    <row r="503" spans="2:6" x14ac:dyDescent="0.25">
      <c r="B503" t="s">
        <v>956</v>
      </c>
      <c r="C503">
        <v>10006</v>
      </c>
      <c r="D503">
        <v>11184</v>
      </c>
      <c r="E503">
        <v>25</v>
      </c>
      <c r="F503">
        <v>1195760</v>
      </c>
    </row>
    <row r="504" spans="2:6" x14ac:dyDescent="0.25">
      <c r="B504" t="s">
        <v>956</v>
      </c>
      <c r="C504">
        <v>10006</v>
      </c>
      <c r="D504">
        <v>11177</v>
      </c>
      <c r="E504">
        <v>30</v>
      </c>
      <c r="F504">
        <v>1203932</v>
      </c>
    </row>
    <row r="505" spans="2:6" x14ac:dyDescent="0.25">
      <c r="B505" t="s">
        <v>956</v>
      </c>
      <c r="C505">
        <v>10006</v>
      </c>
      <c r="D505">
        <v>11170</v>
      </c>
      <c r="E505">
        <v>25</v>
      </c>
      <c r="F505">
        <v>1347853</v>
      </c>
    </row>
    <row r="506" spans="2:6" x14ac:dyDescent="0.25">
      <c r="B506" t="s">
        <v>956</v>
      </c>
      <c r="C506">
        <v>10006</v>
      </c>
      <c r="D506">
        <v>11171</v>
      </c>
      <c r="E506">
        <v>30</v>
      </c>
      <c r="F506">
        <v>1193715</v>
      </c>
    </row>
    <row r="507" spans="2:6" x14ac:dyDescent="0.25">
      <c r="B507" t="s">
        <v>956</v>
      </c>
      <c r="C507">
        <v>10006</v>
      </c>
      <c r="D507">
        <v>11184</v>
      </c>
      <c r="E507">
        <v>30</v>
      </c>
      <c r="F507">
        <v>1194833</v>
      </c>
    </row>
    <row r="508" spans="2:6" x14ac:dyDescent="0.25">
      <c r="B508" t="s">
        <v>957</v>
      </c>
      <c r="C508">
        <v>7997</v>
      </c>
      <c r="D508">
        <v>9850</v>
      </c>
      <c r="E508">
        <v>51</v>
      </c>
      <c r="F508">
        <v>1425159</v>
      </c>
    </row>
    <row r="509" spans="2:6" x14ac:dyDescent="0.25">
      <c r="B509" t="s">
        <v>957</v>
      </c>
      <c r="C509">
        <v>7997</v>
      </c>
      <c r="D509">
        <v>9851</v>
      </c>
      <c r="E509">
        <v>32</v>
      </c>
      <c r="F509">
        <v>1291189</v>
      </c>
    </row>
    <row r="510" spans="2:6" x14ac:dyDescent="0.25">
      <c r="B510" t="s">
        <v>957</v>
      </c>
      <c r="C510">
        <v>7997</v>
      </c>
      <c r="D510">
        <v>9850</v>
      </c>
      <c r="E510">
        <v>54</v>
      </c>
      <c r="F510">
        <v>1364640</v>
      </c>
    </row>
    <row r="511" spans="2:6" x14ac:dyDescent="0.25">
      <c r="B511" t="s">
        <v>957</v>
      </c>
      <c r="C511">
        <v>7997</v>
      </c>
      <c r="D511">
        <v>9851</v>
      </c>
      <c r="E511">
        <v>34</v>
      </c>
      <c r="F511">
        <v>1361840</v>
      </c>
    </row>
    <row r="512" spans="2:6" x14ac:dyDescent="0.25">
      <c r="B512" t="s">
        <v>957</v>
      </c>
      <c r="C512">
        <v>7997</v>
      </c>
      <c r="D512">
        <v>9851</v>
      </c>
      <c r="E512">
        <v>34</v>
      </c>
      <c r="F512">
        <v>1432613</v>
      </c>
    </row>
    <row r="513" spans="2:6" x14ac:dyDescent="0.25">
      <c r="B513" t="s">
        <v>958</v>
      </c>
      <c r="C513">
        <v>11618</v>
      </c>
      <c r="D513">
        <v>12235</v>
      </c>
      <c r="E513">
        <v>22</v>
      </c>
      <c r="F513">
        <v>1702136</v>
      </c>
    </row>
    <row r="514" spans="2:6" x14ac:dyDescent="0.25">
      <c r="B514" t="s">
        <v>958</v>
      </c>
      <c r="C514">
        <v>11618</v>
      </c>
      <c r="D514">
        <v>12234</v>
      </c>
      <c r="E514">
        <v>34</v>
      </c>
      <c r="F514">
        <v>1628994</v>
      </c>
    </row>
    <row r="515" spans="2:6" x14ac:dyDescent="0.25">
      <c r="B515" t="s">
        <v>958</v>
      </c>
      <c r="C515">
        <v>11618</v>
      </c>
      <c r="D515">
        <v>12236</v>
      </c>
      <c r="E515">
        <v>25</v>
      </c>
      <c r="F515">
        <v>1624771</v>
      </c>
    </row>
    <row r="516" spans="2:6" x14ac:dyDescent="0.25">
      <c r="B516" t="s">
        <v>958</v>
      </c>
      <c r="C516">
        <v>11618</v>
      </c>
      <c r="D516">
        <v>12234</v>
      </c>
      <c r="E516">
        <v>26</v>
      </c>
      <c r="F516">
        <v>1634499</v>
      </c>
    </row>
    <row r="517" spans="2:6" x14ac:dyDescent="0.25">
      <c r="B517" t="s">
        <v>958</v>
      </c>
      <c r="C517">
        <v>11618</v>
      </c>
      <c r="D517">
        <v>12234</v>
      </c>
      <c r="E517">
        <v>28</v>
      </c>
      <c r="F517">
        <v>1701380</v>
      </c>
    </row>
    <row r="518" spans="2:6" x14ac:dyDescent="0.25">
      <c r="B518" t="s">
        <v>959</v>
      </c>
      <c r="C518">
        <v>9724</v>
      </c>
      <c r="D518">
        <v>11140</v>
      </c>
      <c r="E518">
        <v>42</v>
      </c>
      <c r="F518">
        <v>1671459</v>
      </c>
    </row>
    <row r="519" spans="2:6" x14ac:dyDescent="0.25">
      <c r="B519" t="s">
        <v>959</v>
      </c>
      <c r="C519">
        <v>9724</v>
      </c>
      <c r="D519">
        <v>11137</v>
      </c>
      <c r="E519">
        <v>32</v>
      </c>
      <c r="F519">
        <v>1611534</v>
      </c>
    </row>
    <row r="520" spans="2:6" x14ac:dyDescent="0.25">
      <c r="B520" t="s">
        <v>959</v>
      </c>
      <c r="C520">
        <v>9724</v>
      </c>
      <c r="D520">
        <v>11142</v>
      </c>
      <c r="E520">
        <v>61</v>
      </c>
      <c r="F520">
        <v>1610513</v>
      </c>
    </row>
    <row r="521" spans="2:6" x14ac:dyDescent="0.25">
      <c r="B521" t="s">
        <v>959</v>
      </c>
      <c r="C521">
        <v>9724</v>
      </c>
      <c r="D521">
        <v>11136</v>
      </c>
      <c r="E521">
        <v>25</v>
      </c>
      <c r="F521">
        <v>1828731</v>
      </c>
    </row>
    <row r="522" spans="2:6" x14ac:dyDescent="0.25">
      <c r="B522" t="s">
        <v>959</v>
      </c>
      <c r="C522">
        <v>9724</v>
      </c>
      <c r="D522">
        <v>11134</v>
      </c>
      <c r="E522">
        <v>46</v>
      </c>
      <c r="F522">
        <v>1749558</v>
      </c>
    </row>
    <row r="523" spans="2:6" x14ac:dyDescent="0.25">
      <c r="B523" t="s">
        <v>960</v>
      </c>
      <c r="C523">
        <v>8704</v>
      </c>
      <c r="D523">
        <v>9753</v>
      </c>
      <c r="E523">
        <v>47</v>
      </c>
      <c r="F523">
        <v>1564270</v>
      </c>
    </row>
    <row r="524" spans="2:6" x14ac:dyDescent="0.25">
      <c r="B524" t="s">
        <v>960</v>
      </c>
      <c r="C524">
        <v>8704</v>
      </c>
      <c r="D524">
        <v>9746</v>
      </c>
      <c r="E524">
        <v>31</v>
      </c>
      <c r="F524">
        <v>1436431</v>
      </c>
    </row>
    <row r="525" spans="2:6" x14ac:dyDescent="0.25">
      <c r="B525" t="s">
        <v>960</v>
      </c>
      <c r="C525">
        <v>8704</v>
      </c>
      <c r="D525">
        <v>9747</v>
      </c>
      <c r="E525">
        <v>27</v>
      </c>
      <c r="F525">
        <v>1497335</v>
      </c>
    </row>
    <row r="526" spans="2:6" x14ac:dyDescent="0.25">
      <c r="B526" t="s">
        <v>960</v>
      </c>
      <c r="C526">
        <v>8704</v>
      </c>
      <c r="D526">
        <v>9764</v>
      </c>
      <c r="E526">
        <v>25</v>
      </c>
      <c r="F526">
        <v>1438880</v>
      </c>
    </row>
    <row r="527" spans="2:6" x14ac:dyDescent="0.25">
      <c r="B527" t="s">
        <v>960</v>
      </c>
      <c r="C527">
        <v>8704</v>
      </c>
      <c r="D527">
        <v>9759</v>
      </c>
      <c r="E527">
        <v>44</v>
      </c>
      <c r="F527">
        <v>1367613</v>
      </c>
    </row>
    <row r="528" spans="2:6" x14ac:dyDescent="0.25">
      <c r="B528" t="s">
        <v>961</v>
      </c>
      <c r="C528">
        <v>8514</v>
      </c>
      <c r="D528">
        <v>10128</v>
      </c>
      <c r="E528">
        <v>26</v>
      </c>
      <c r="F528">
        <v>1320622</v>
      </c>
    </row>
    <row r="529" spans="2:6" x14ac:dyDescent="0.25">
      <c r="B529" t="s">
        <v>961</v>
      </c>
      <c r="C529">
        <v>8514</v>
      </c>
      <c r="D529">
        <v>10128</v>
      </c>
      <c r="E529">
        <v>26</v>
      </c>
      <c r="F529">
        <v>1328620</v>
      </c>
    </row>
    <row r="530" spans="2:6" x14ac:dyDescent="0.25">
      <c r="B530" t="s">
        <v>961</v>
      </c>
      <c r="C530">
        <v>8514</v>
      </c>
      <c r="D530">
        <v>10129</v>
      </c>
      <c r="E530">
        <v>42</v>
      </c>
      <c r="F530">
        <v>1244019</v>
      </c>
    </row>
    <row r="531" spans="2:6" x14ac:dyDescent="0.25">
      <c r="B531" t="s">
        <v>961</v>
      </c>
      <c r="C531">
        <v>8514</v>
      </c>
      <c r="D531">
        <v>10129</v>
      </c>
      <c r="E531">
        <v>37</v>
      </c>
      <c r="F531">
        <v>1319055</v>
      </c>
    </row>
    <row r="532" spans="2:6" x14ac:dyDescent="0.25">
      <c r="B532" t="s">
        <v>961</v>
      </c>
      <c r="C532">
        <v>8514</v>
      </c>
      <c r="D532">
        <v>10128</v>
      </c>
      <c r="E532">
        <v>22</v>
      </c>
      <c r="F532">
        <v>1244579</v>
      </c>
    </row>
    <row r="533" spans="2:6" x14ac:dyDescent="0.25">
      <c r="B533" t="s">
        <v>962</v>
      </c>
      <c r="C533">
        <v>9096</v>
      </c>
      <c r="D533">
        <v>10413</v>
      </c>
      <c r="E533">
        <v>59</v>
      </c>
      <c r="F533">
        <v>1231475</v>
      </c>
    </row>
    <row r="534" spans="2:6" x14ac:dyDescent="0.25">
      <c r="B534" t="s">
        <v>962</v>
      </c>
      <c r="C534">
        <v>9096</v>
      </c>
      <c r="D534">
        <v>10412</v>
      </c>
      <c r="E534">
        <v>40</v>
      </c>
      <c r="F534">
        <v>1232242</v>
      </c>
    </row>
    <row r="535" spans="2:6" x14ac:dyDescent="0.25">
      <c r="B535" t="s">
        <v>962</v>
      </c>
      <c r="C535">
        <v>9096</v>
      </c>
      <c r="D535">
        <v>10418</v>
      </c>
      <c r="E535">
        <v>52</v>
      </c>
      <c r="F535">
        <v>1300875</v>
      </c>
    </row>
    <row r="536" spans="2:6" x14ac:dyDescent="0.25">
      <c r="B536" t="s">
        <v>962</v>
      </c>
      <c r="C536">
        <v>9096</v>
      </c>
      <c r="D536">
        <v>10412</v>
      </c>
      <c r="E536">
        <v>44</v>
      </c>
      <c r="F536">
        <v>1233317</v>
      </c>
    </row>
    <row r="537" spans="2:6" x14ac:dyDescent="0.25">
      <c r="B537" t="s">
        <v>962</v>
      </c>
      <c r="C537">
        <v>9096</v>
      </c>
      <c r="D537">
        <v>10413</v>
      </c>
      <c r="E537">
        <v>53</v>
      </c>
      <c r="F537">
        <v>1229819</v>
      </c>
    </row>
    <row r="538" spans="2:6" x14ac:dyDescent="0.25">
      <c r="B538" t="s">
        <v>963</v>
      </c>
      <c r="C538">
        <v>11170</v>
      </c>
      <c r="D538">
        <v>12122</v>
      </c>
      <c r="E538">
        <v>52</v>
      </c>
      <c r="F538">
        <v>1320641</v>
      </c>
    </row>
    <row r="539" spans="2:6" x14ac:dyDescent="0.25">
      <c r="B539" t="s">
        <v>963</v>
      </c>
      <c r="C539">
        <v>11170</v>
      </c>
      <c r="D539">
        <v>12125</v>
      </c>
      <c r="E539">
        <v>51</v>
      </c>
      <c r="F539">
        <v>1400092</v>
      </c>
    </row>
    <row r="540" spans="2:6" x14ac:dyDescent="0.25">
      <c r="B540" t="s">
        <v>963</v>
      </c>
      <c r="C540">
        <v>11170</v>
      </c>
      <c r="D540">
        <v>12124</v>
      </c>
      <c r="E540">
        <v>39</v>
      </c>
      <c r="F540">
        <v>1392853</v>
      </c>
    </row>
    <row r="541" spans="2:6" x14ac:dyDescent="0.25">
      <c r="B541" t="s">
        <v>963</v>
      </c>
      <c r="C541">
        <v>11170</v>
      </c>
      <c r="D541">
        <v>12118</v>
      </c>
      <c r="E541">
        <v>30</v>
      </c>
      <c r="F541">
        <v>1389365</v>
      </c>
    </row>
    <row r="542" spans="2:6" x14ac:dyDescent="0.25">
      <c r="B542" t="s">
        <v>963</v>
      </c>
      <c r="C542">
        <v>11170</v>
      </c>
      <c r="D542">
        <v>12118</v>
      </c>
      <c r="E542">
        <v>57</v>
      </c>
      <c r="F542">
        <v>1390441</v>
      </c>
    </row>
    <row r="543" spans="2:6" x14ac:dyDescent="0.25">
      <c r="B543" t="s">
        <v>964</v>
      </c>
      <c r="C543">
        <v>11940</v>
      </c>
      <c r="D543">
        <v>12991</v>
      </c>
      <c r="E543">
        <v>21</v>
      </c>
      <c r="F543">
        <v>1579803</v>
      </c>
    </row>
    <row r="544" spans="2:6" x14ac:dyDescent="0.25">
      <c r="B544" t="s">
        <v>964</v>
      </c>
      <c r="C544">
        <v>11940</v>
      </c>
      <c r="D544">
        <v>12989</v>
      </c>
      <c r="E544">
        <v>22</v>
      </c>
      <c r="F544">
        <v>1505188</v>
      </c>
    </row>
    <row r="545" spans="2:6" x14ac:dyDescent="0.25">
      <c r="B545" t="s">
        <v>964</v>
      </c>
      <c r="C545">
        <v>11940</v>
      </c>
      <c r="D545">
        <v>12991</v>
      </c>
      <c r="E545">
        <v>27</v>
      </c>
      <c r="F545">
        <v>1648679</v>
      </c>
    </row>
    <row r="546" spans="2:6" x14ac:dyDescent="0.25">
      <c r="B546" t="s">
        <v>964</v>
      </c>
      <c r="C546">
        <v>11940</v>
      </c>
      <c r="D546">
        <v>12991</v>
      </c>
      <c r="E546">
        <v>22</v>
      </c>
      <c r="F546">
        <v>1434569</v>
      </c>
    </row>
    <row r="547" spans="2:6" x14ac:dyDescent="0.25">
      <c r="B547" t="s">
        <v>964</v>
      </c>
      <c r="C547">
        <v>11940</v>
      </c>
      <c r="D547">
        <v>12989</v>
      </c>
      <c r="E547">
        <v>29</v>
      </c>
      <c r="F547">
        <v>1496878</v>
      </c>
    </row>
    <row r="548" spans="2:6" x14ac:dyDescent="0.25">
      <c r="B548" t="s">
        <v>965</v>
      </c>
      <c r="C548">
        <v>7446</v>
      </c>
      <c r="D548">
        <v>9004</v>
      </c>
      <c r="E548">
        <v>42</v>
      </c>
      <c r="F548">
        <v>1471818</v>
      </c>
    </row>
    <row r="549" spans="2:6" x14ac:dyDescent="0.25">
      <c r="B549" t="s">
        <v>965</v>
      </c>
      <c r="C549">
        <v>7446</v>
      </c>
      <c r="D549">
        <v>9004</v>
      </c>
      <c r="E549">
        <v>53</v>
      </c>
      <c r="F549">
        <v>1478802</v>
      </c>
    </row>
    <row r="550" spans="2:6" x14ac:dyDescent="0.25">
      <c r="B550" t="s">
        <v>965</v>
      </c>
      <c r="C550">
        <v>7446</v>
      </c>
      <c r="D550">
        <v>9006</v>
      </c>
      <c r="E550">
        <v>49</v>
      </c>
      <c r="F550">
        <v>1389738</v>
      </c>
    </row>
    <row r="551" spans="2:6" x14ac:dyDescent="0.25">
      <c r="B551" t="s">
        <v>965</v>
      </c>
      <c r="C551">
        <v>7446</v>
      </c>
      <c r="D551">
        <v>8998</v>
      </c>
      <c r="E551">
        <v>55</v>
      </c>
      <c r="F551">
        <v>1390597</v>
      </c>
    </row>
    <row r="552" spans="2:6" x14ac:dyDescent="0.25">
      <c r="B552" t="s">
        <v>965</v>
      </c>
      <c r="C552">
        <v>7446</v>
      </c>
      <c r="D552">
        <v>9005</v>
      </c>
      <c r="E552">
        <v>45</v>
      </c>
      <c r="F552">
        <v>1392650</v>
      </c>
    </row>
    <row r="553" spans="2:6" x14ac:dyDescent="0.25">
      <c r="B553" t="s">
        <v>966</v>
      </c>
      <c r="C553">
        <v>10337</v>
      </c>
      <c r="D553">
        <v>11486</v>
      </c>
      <c r="E553">
        <v>50</v>
      </c>
      <c r="F553">
        <v>1119473</v>
      </c>
    </row>
    <row r="554" spans="2:6" x14ac:dyDescent="0.25">
      <c r="B554" t="s">
        <v>966</v>
      </c>
      <c r="C554">
        <v>10337</v>
      </c>
      <c r="D554">
        <v>11498</v>
      </c>
      <c r="E554">
        <v>52</v>
      </c>
      <c r="F554">
        <v>904062</v>
      </c>
    </row>
    <row r="555" spans="2:6" x14ac:dyDescent="0.25">
      <c r="B555" t="s">
        <v>966</v>
      </c>
      <c r="C555">
        <v>10337</v>
      </c>
      <c r="D555">
        <v>11487</v>
      </c>
      <c r="E555">
        <v>62</v>
      </c>
      <c r="F555">
        <v>1054055</v>
      </c>
    </row>
    <row r="556" spans="2:6" x14ac:dyDescent="0.25">
      <c r="B556" t="s">
        <v>966</v>
      </c>
      <c r="C556">
        <v>10337</v>
      </c>
      <c r="D556">
        <v>11495</v>
      </c>
      <c r="E556">
        <v>55</v>
      </c>
      <c r="F556">
        <v>1046686</v>
      </c>
    </row>
    <row r="557" spans="2:6" x14ac:dyDescent="0.25">
      <c r="B557" t="s">
        <v>966</v>
      </c>
      <c r="C557">
        <v>10337</v>
      </c>
      <c r="D557">
        <v>11496</v>
      </c>
      <c r="E557">
        <v>55</v>
      </c>
      <c r="F557">
        <v>1047901</v>
      </c>
    </row>
    <row r="558" spans="2:6" x14ac:dyDescent="0.25">
      <c r="B558" t="s">
        <v>967</v>
      </c>
      <c r="C558">
        <v>12640</v>
      </c>
      <c r="D558">
        <v>13330</v>
      </c>
      <c r="E558">
        <v>24</v>
      </c>
      <c r="F558">
        <v>1776515</v>
      </c>
    </row>
    <row r="559" spans="2:6" x14ac:dyDescent="0.25">
      <c r="B559" t="s">
        <v>967</v>
      </c>
      <c r="C559">
        <v>12640</v>
      </c>
      <c r="D559">
        <v>13329</v>
      </c>
      <c r="E559">
        <v>22</v>
      </c>
      <c r="F559">
        <v>1569500</v>
      </c>
    </row>
    <row r="560" spans="2:6" x14ac:dyDescent="0.25">
      <c r="B560" t="s">
        <v>967</v>
      </c>
      <c r="C560">
        <v>12640</v>
      </c>
      <c r="D560">
        <v>13331</v>
      </c>
      <c r="E560">
        <v>22</v>
      </c>
      <c r="F560">
        <v>1514606</v>
      </c>
    </row>
    <row r="561" spans="2:6" x14ac:dyDescent="0.25">
      <c r="B561" t="s">
        <v>967</v>
      </c>
      <c r="C561">
        <v>12640</v>
      </c>
      <c r="D561">
        <v>13333</v>
      </c>
      <c r="E561">
        <v>45</v>
      </c>
      <c r="F561">
        <v>1641347</v>
      </c>
    </row>
    <row r="562" spans="2:6" x14ac:dyDescent="0.25">
      <c r="B562" t="s">
        <v>967</v>
      </c>
      <c r="C562">
        <v>12640</v>
      </c>
      <c r="D562">
        <v>13333</v>
      </c>
      <c r="E562">
        <v>22</v>
      </c>
      <c r="F562">
        <v>1517271</v>
      </c>
    </row>
    <row r="563" spans="2:6" x14ac:dyDescent="0.25">
      <c r="B563" t="s">
        <v>968</v>
      </c>
      <c r="C563">
        <v>10274</v>
      </c>
      <c r="D563">
        <v>11348</v>
      </c>
      <c r="E563">
        <v>25</v>
      </c>
      <c r="F563">
        <v>1630248</v>
      </c>
    </row>
    <row r="564" spans="2:6" x14ac:dyDescent="0.25">
      <c r="B564" t="s">
        <v>968</v>
      </c>
      <c r="C564">
        <v>10274</v>
      </c>
      <c r="D564">
        <v>11348</v>
      </c>
      <c r="E564">
        <v>28</v>
      </c>
      <c r="F564">
        <v>1502042</v>
      </c>
    </row>
    <row r="565" spans="2:6" x14ac:dyDescent="0.25">
      <c r="B565" t="s">
        <v>968</v>
      </c>
      <c r="C565">
        <v>10274</v>
      </c>
      <c r="D565">
        <v>11349</v>
      </c>
      <c r="E565">
        <v>26</v>
      </c>
      <c r="F565">
        <v>1629372</v>
      </c>
    </row>
    <row r="566" spans="2:6" x14ac:dyDescent="0.25">
      <c r="B566" t="s">
        <v>968</v>
      </c>
      <c r="C566">
        <v>10274</v>
      </c>
      <c r="D566">
        <v>11349</v>
      </c>
      <c r="E566">
        <v>27</v>
      </c>
      <c r="F566">
        <v>1494686</v>
      </c>
    </row>
    <row r="567" spans="2:6" x14ac:dyDescent="0.25">
      <c r="B567" t="s">
        <v>968</v>
      </c>
      <c r="C567">
        <v>10274</v>
      </c>
      <c r="D567">
        <v>11349</v>
      </c>
      <c r="E567">
        <v>25</v>
      </c>
      <c r="F567">
        <v>1777838</v>
      </c>
    </row>
    <row r="568" spans="2:6" x14ac:dyDescent="0.25">
      <c r="B568" t="s">
        <v>969</v>
      </c>
      <c r="C568">
        <v>9196</v>
      </c>
      <c r="D568">
        <v>10576</v>
      </c>
      <c r="E568">
        <v>52</v>
      </c>
      <c r="F568">
        <v>1181791</v>
      </c>
    </row>
    <row r="569" spans="2:6" x14ac:dyDescent="0.25">
      <c r="B569" t="s">
        <v>969</v>
      </c>
      <c r="C569">
        <v>9196</v>
      </c>
      <c r="D569">
        <v>10578</v>
      </c>
      <c r="E569">
        <v>28</v>
      </c>
      <c r="F569">
        <v>1321686</v>
      </c>
    </row>
    <row r="570" spans="2:6" x14ac:dyDescent="0.25">
      <c r="B570" t="s">
        <v>969</v>
      </c>
      <c r="C570">
        <v>9196</v>
      </c>
      <c r="D570">
        <v>10580</v>
      </c>
      <c r="E570">
        <v>50</v>
      </c>
      <c r="F570">
        <v>1250524</v>
      </c>
    </row>
    <row r="571" spans="2:6" x14ac:dyDescent="0.25">
      <c r="B571" t="s">
        <v>969</v>
      </c>
      <c r="C571">
        <v>9196</v>
      </c>
      <c r="D571">
        <v>10578</v>
      </c>
      <c r="E571">
        <v>38</v>
      </c>
      <c r="F571">
        <v>1249945</v>
      </c>
    </row>
    <row r="572" spans="2:6" x14ac:dyDescent="0.25">
      <c r="B572" t="s">
        <v>969</v>
      </c>
      <c r="C572">
        <v>9196</v>
      </c>
      <c r="D572">
        <v>10578</v>
      </c>
      <c r="E572">
        <v>36</v>
      </c>
      <c r="F572">
        <v>1393058</v>
      </c>
    </row>
    <row r="573" spans="2:6" x14ac:dyDescent="0.25">
      <c r="B573" t="s">
        <v>970</v>
      </c>
      <c r="C573">
        <v>8765</v>
      </c>
      <c r="D573">
        <v>9852</v>
      </c>
      <c r="E573">
        <v>27</v>
      </c>
      <c r="F573">
        <v>1262207</v>
      </c>
    </row>
    <row r="574" spans="2:6" x14ac:dyDescent="0.25">
      <c r="B574" t="s">
        <v>970</v>
      </c>
      <c r="C574">
        <v>8765</v>
      </c>
      <c r="D574">
        <v>9849</v>
      </c>
      <c r="E574">
        <v>40</v>
      </c>
      <c r="F574">
        <v>1123268</v>
      </c>
    </row>
    <row r="575" spans="2:6" x14ac:dyDescent="0.25">
      <c r="B575" t="s">
        <v>970</v>
      </c>
      <c r="C575">
        <v>8765</v>
      </c>
      <c r="D575">
        <v>9852</v>
      </c>
      <c r="E575">
        <v>24</v>
      </c>
      <c r="F575">
        <v>1114513</v>
      </c>
    </row>
    <row r="576" spans="2:6" x14ac:dyDescent="0.25">
      <c r="B576" t="s">
        <v>970</v>
      </c>
      <c r="C576">
        <v>8765</v>
      </c>
      <c r="D576">
        <v>9852</v>
      </c>
      <c r="E576">
        <v>48</v>
      </c>
      <c r="F576">
        <v>1197425</v>
      </c>
    </row>
    <row r="577" spans="2:6" x14ac:dyDescent="0.25">
      <c r="B577" t="s">
        <v>970</v>
      </c>
      <c r="C577">
        <v>8765</v>
      </c>
      <c r="D577">
        <v>9851</v>
      </c>
      <c r="E577">
        <v>24</v>
      </c>
      <c r="F577">
        <v>1119458</v>
      </c>
    </row>
    <row r="578" spans="2:6" x14ac:dyDescent="0.25">
      <c r="B578" t="s">
        <v>971</v>
      </c>
      <c r="C578">
        <v>9552</v>
      </c>
      <c r="D578">
        <v>10726</v>
      </c>
      <c r="E578">
        <v>36</v>
      </c>
      <c r="F578">
        <v>1498215</v>
      </c>
    </row>
    <row r="579" spans="2:6" x14ac:dyDescent="0.25">
      <c r="B579" t="s">
        <v>971</v>
      </c>
      <c r="C579">
        <v>9552</v>
      </c>
      <c r="D579">
        <v>10730</v>
      </c>
      <c r="E579">
        <v>38</v>
      </c>
      <c r="F579">
        <v>1571169</v>
      </c>
    </row>
    <row r="580" spans="2:6" x14ac:dyDescent="0.25">
      <c r="B580" t="s">
        <v>971</v>
      </c>
      <c r="C580">
        <v>9552</v>
      </c>
      <c r="D580">
        <v>10729</v>
      </c>
      <c r="E580">
        <v>27</v>
      </c>
      <c r="F580">
        <v>1568189</v>
      </c>
    </row>
    <row r="581" spans="2:6" x14ac:dyDescent="0.25">
      <c r="B581" t="s">
        <v>971</v>
      </c>
      <c r="C581">
        <v>9552</v>
      </c>
      <c r="D581">
        <v>10728</v>
      </c>
      <c r="E581">
        <v>24</v>
      </c>
      <c r="F581">
        <v>1570084</v>
      </c>
    </row>
    <row r="582" spans="2:6" x14ac:dyDescent="0.25">
      <c r="B582" t="s">
        <v>971</v>
      </c>
      <c r="C582">
        <v>9552</v>
      </c>
      <c r="D582">
        <v>10727</v>
      </c>
      <c r="E582">
        <v>31</v>
      </c>
      <c r="F582">
        <v>1564827</v>
      </c>
    </row>
    <row r="583" spans="2:6" x14ac:dyDescent="0.25">
      <c r="B583" t="s">
        <v>972</v>
      </c>
      <c r="C583">
        <v>11240</v>
      </c>
      <c r="D583">
        <v>12135</v>
      </c>
      <c r="E583">
        <v>26</v>
      </c>
      <c r="F583">
        <v>1504348</v>
      </c>
    </row>
    <row r="584" spans="2:6" x14ac:dyDescent="0.25">
      <c r="B584" t="s">
        <v>972</v>
      </c>
      <c r="C584">
        <v>11240</v>
      </c>
      <c r="D584">
        <v>12138</v>
      </c>
      <c r="E584">
        <v>22</v>
      </c>
      <c r="F584">
        <v>1623096</v>
      </c>
    </row>
    <row r="585" spans="2:6" x14ac:dyDescent="0.25">
      <c r="B585" t="s">
        <v>972</v>
      </c>
      <c r="C585">
        <v>11240</v>
      </c>
      <c r="D585">
        <v>12138</v>
      </c>
      <c r="E585">
        <v>39</v>
      </c>
      <c r="F585">
        <v>1573232</v>
      </c>
    </row>
    <row r="586" spans="2:6" x14ac:dyDescent="0.25">
      <c r="B586" t="s">
        <v>972</v>
      </c>
      <c r="C586">
        <v>11240</v>
      </c>
      <c r="D586">
        <v>12134</v>
      </c>
      <c r="E586">
        <v>34</v>
      </c>
      <c r="F586">
        <v>1450417</v>
      </c>
    </row>
    <row r="587" spans="2:6" x14ac:dyDescent="0.25">
      <c r="B587" t="s">
        <v>972</v>
      </c>
      <c r="C587">
        <v>11240</v>
      </c>
      <c r="D587">
        <v>12133</v>
      </c>
      <c r="E587">
        <v>26</v>
      </c>
      <c r="F587">
        <v>1505031</v>
      </c>
    </row>
    <row r="588" spans="2:6" x14ac:dyDescent="0.25">
      <c r="B588" t="s">
        <v>973</v>
      </c>
      <c r="C588">
        <v>10806</v>
      </c>
      <c r="D588">
        <v>11748</v>
      </c>
      <c r="E588">
        <v>27</v>
      </c>
      <c r="F588">
        <v>1495812</v>
      </c>
    </row>
    <row r="589" spans="2:6" x14ac:dyDescent="0.25">
      <c r="B589" t="s">
        <v>973</v>
      </c>
      <c r="C589">
        <v>10806</v>
      </c>
      <c r="D589">
        <v>11747</v>
      </c>
      <c r="E589">
        <v>38</v>
      </c>
      <c r="F589">
        <v>1367582</v>
      </c>
    </row>
    <row r="590" spans="2:6" x14ac:dyDescent="0.25">
      <c r="B590" t="s">
        <v>973</v>
      </c>
      <c r="C590">
        <v>10806</v>
      </c>
      <c r="D590">
        <v>11747</v>
      </c>
      <c r="E590">
        <v>33</v>
      </c>
      <c r="F590">
        <v>1442249</v>
      </c>
    </row>
    <row r="591" spans="2:6" x14ac:dyDescent="0.25">
      <c r="B591" t="s">
        <v>973</v>
      </c>
      <c r="C591">
        <v>10806</v>
      </c>
      <c r="D591">
        <v>11747</v>
      </c>
      <c r="E591">
        <v>31</v>
      </c>
      <c r="F591">
        <v>1371182</v>
      </c>
    </row>
    <row r="592" spans="2:6" x14ac:dyDescent="0.25">
      <c r="B592" t="s">
        <v>973</v>
      </c>
      <c r="C592">
        <v>10806</v>
      </c>
      <c r="D592">
        <v>11747</v>
      </c>
      <c r="E592">
        <v>52</v>
      </c>
      <c r="F592">
        <v>1238574</v>
      </c>
    </row>
    <row r="593" spans="2:6" x14ac:dyDescent="0.25">
      <c r="B593" t="s">
        <v>974</v>
      </c>
      <c r="C593">
        <v>8522</v>
      </c>
      <c r="D593">
        <v>10267</v>
      </c>
      <c r="E593">
        <v>60</v>
      </c>
      <c r="F593">
        <v>1506402</v>
      </c>
    </row>
    <row r="594" spans="2:6" x14ac:dyDescent="0.25">
      <c r="B594" t="s">
        <v>974</v>
      </c>
      <c r="C594">
        <v>8522</v>
      </c>
      <c r="D594">
        <v>10272</v>
      </c>
      <c r="E594">
        <v>38</v>
      </c>
      <c r="F594">
        <v>1656628</v>
      </c>
    </row>
    <row r="595" spans="2:6" x14ac:dyDescent="0.25">
      <c r="B595" t="s">
        <v>974</v>
      </c>
      <c r="C595">
        <v>8522</v>
      </c>
      <c r="D595">
        <v>10272</v>
      </c>
      <c r="E595">
        <v>25</v>
      </c>
      <c r="F595">
        <v>1590621</v>
      </c>
    </row>
    <row r="596" spans="2:6" x14ac:dyDescent="0.25">
      <c r="B596" t="s">
        <v>974</v>
      </c>
      <c r="C596">
        <v>8522</v>
      </c>
      <c r="D596">
        <v>10267</v>
      </c>
      <c r="E596">
        <v>29</v>
      </c>
      <c r="F596">
        <v>1513313</v>
      </c>
    </row>
    <row r="597" spans="2:6" x14ac:dyDescent="0.25">
      <c r="B597" t="s">
        <v>974</v>
      </c>
      <c r="C597">
        <v>8522</v>
      </c>
      <c r="D597">
        <v>10261</v>
      </c>
      <c r="E597">
        <v>40</v>
      </c>
      <c r="F597">
        <v>1725666</v>
      </c>
    </row>
    <row r="598" spans="2:6" x14ac:dyDescent="0.25">
      <c r="B598" t="s">
        <v>975</v>
      </c>
      <c r="C598">
        <v>10520</v>
      </c>
      <c r="D598">
        <v>11748</v>
      </c>
      <c r="E598">
        <v>40</v>
      </c>
      <c r="F598">
        <v>1205527</v>
      </c>
    </row>
    <row r="599" spans="2:6" x14ac:dyDescent="0.25">
      <c r="B599" t="s">
        <v>975</v>
      </c>
      <c r="C599">
        <v>10520</v>
      </c>
      <c r="D599">
        <v>11745</v>
      </c>
      <c r="E599">
        <v>32</v>
      </c>
      <c r="F599">
        <v>1206506</v>
      </c>
    </row>
    <row r="600" spans="2:6" x14ac:dyDescent="0.25">
      <c r="B600" t="s">
        <v>975</v>
      </c>
      <c r="C600">
        <v>10520</v>
      </c>
      <c r="D600">
        <v>11749</v>
      </c>
      <c r="E600">
        <v>35</v>
      </c>
      <c r="F600">
        <v>1210581</v>
      </c>
    </row>
    <row r="601" spans="2:6" x14ac:dyDescent="0.25">
      <c r="B601" t="s">
        <v>975</v>
      </c>
      <c r="C601">
        <v>10520</v>
      </c>
      <c r="D601">
        <v>11746</v>
      </c>
      <c r="E601">
        <v>36</v>
      </c>
      <c r="F601">
        <v>1213053</v>
      </c>
    </row>
    <row r="602" spans="2:6" x14ac:dyDescent="0.25">
      <c r="B602" t="s">
        <v>975</v>
      </c>
      <c r="C602">
        <v>10520</v>
      </c>
      <c r="D602">
        <v>11748</v>
      </c>
      <c r="E602">
        <v>48</v>
      </c>
      <c r="F602">
        <v>1288791</v>
      </c>
    </row>
    <row r="603" spans="2:6" x14ac:dyDescent="0.25">
      <c r="B603" t="s">
        <v>976</v>
      </c>
      <c r="C603">
        <v>9833</v>
      </c>
      <c r="D603">
        <v>10739</v>
      </c>
      <c r="E603">
        <v>50</v>
      </c>
      <c r="F603">
        <v>1278265</v>
      </c>
    </row>
    <row r="604" spans="2:6" x14ac:dyDescent="0.25">
      <c r="B604" t="s">
        <v>976</v>
      </c>
      <c r="C604">
        <v>9833</v>
      </c>
      <c r="D604">
        <v>10741</v>
      </c>
      <c r="E604">
        <v>47</v>
      </c>
      <c r="F604">
        <v>1418107</v>
      </c>
    </row>
    <row r="605" spans="2:6" x14ac:dyDescent="0.25">
      <c r="B605" t="s">
        <v>976</v>
      </c>
      <c r="C605">
        <v>9833</v>
      </c>
      <c r="D605">
        <v>10737</v>
      </c>
      <c r="E605">
        <v>36</v>
      </c>
      <c r="F605">
        <v>1420426</v>
      </c>
    </row>
    <row r="606" spans="2:6" x14ac:dyDescent="0.25">
      <c r="B606" t="s">
        <v>976</v>
      </c>
      <c r="C606">
        <v>9833</v>
      </c>
      <c r="D606">
        <v>10738</v>
      </c>
      <c r="E606">
        <v>40</v>
      </c>
      <c r="F606">
        <v>1424831</v>
      </c>
    </row>
    <row r="607" spans="2:6" x14ac:dyDescent="0.25">
      <c r="B607" t="s">
        <v>976</v>
      </c>
      <c r="C607">
        <v>9833</v>
      </c>
      <c r="D607">
        <v>10738</v>
      </c>
      <c r="E607">
        <v>28</v>
      </c>
      <c r="F607">
        <v>1346596</v>
      </c>
    </row>
    <row r="608" spans="2:6" x14ac:dyDescent="0.25">
      <c r="B608" t="s">
        <v>977</v>
      </c>
      <c r="C608">
        <v>11779</v>
      </c>
      <c r="D608">
        <v>12574</v>
      </c>
      <c r="E608">
        <v>29</v>
      </c>
      <c r="F608">
        <v>1384964</v>
      </c>
    </row>
    <row r="609" spans="2:6" x14ac:dyDescent="0.25">
      <c r="B609" t="s">
        <v>977</v>
      </c>
      <c r="C609">
        <v>11779</v>
      </c>
      <c r="D609">
        <v>12577</v>
      </c>
      <c r="E609">
        <v>35</v>
      </c>
      <c r="F609">
        <v>1450720</v>
      </c>
    </row>
    <row r="610" spans="2:6" x14ac:dyDescent="0.25">
      <c r="B610" t="s">
        <v>977</v>
      </c>
      <c r="C610">
        <v>11779</v>
      </c>
      <c r="D610">
        <v>12576</v>
      </c>
      <c r="E610">
        <v>43</v>
      </c>
      <c r="F610">
        <v>1260620</v>
      </c>
    </row>
    <row r="611" spans="2:6" x14ac:dyDescent="0.25">
      <c r="B611" t="s">
        <v>977</v>
      </c>
      <c r="C611">
        <v>11779</v>
      </c>
      <c r="D611">
        <v>12573</v>
      </c>
      <c r="E611">
        <v>45</v>
      </c>
      <c r="F611">
        <v>1251337</v>
      </c>
    </row>
    <row r="612" spans="2:6" x14ac:dyDescent="0.25">
      <c r="B612" t="s">
        <v>977</v>
      </c>
      <c r="C612">
        <v>11779</v>
      </c>
      <c r="D612">
        <v>12575</v>
      </c>
      <c r="E612">
        <v>38</v>
      </c>
      <c r="F612">
        <v>1195318</v>
      </c>
    </row>
    <row r="613" spans="2:6" x14ac:dyDescent="0.25">
      <c r="B613" t="s">
        <v>978</v>
      </c>
      <c r="C613">
        <v>10981</v>
      </c>
      <c r="D613">
        <v>11952</v>
      </c>
      <c r="E613">
        <v>25</v>
      </c>
      <c r="F613">
        <v>1701841</v>
      </c>
    </row>
    <row r="614" spans="2:6" x14ac:dyDescent="0.25">
      <c r="B614" t="s">
        <v>978</v>
      </c>
      <c r="C614">
        <v>10981</v>
      </c>
      <c r="D614">
        <v>11950</v>
      </c>
      <c r="E614">
        <v>36</v>
      </c>
      <c r="F614">
        <v>1763867</v>
      </c>
    </row>
    <row r="615" spans="2:6" x14ac:dyDescent="0.25">
      <c r="B615" t="s">
        <v>978</v>
      </c>
      <c r="C615">
        <v>10981</v>
      </c>
      <c r="D615">
        <v>11948</v>
      </c>
      <c r="E615">
        <v>35</v>
      </c>
      <c r="F615">
        <v>1447003</v>
      </c>
    </row>
    <row r="616" spans="2:6" x14ac:dyDescent="0.25">
      <c r="B616" t="s">
        <v>978</v>
      </c>
      <c r="C616">
        <v>10981</v>
      </c>
      <c r="D616">
        <v>11948</v>
      </c>
      <c r="E616">
        <v>50</v>
      </c>
      <c r="F616">
        <v>1511876</v>
      </c>
    </row>
    <row r="617" spans="2:6" x14ac:dyDescent="0.25">
      <c r="B617" t="s">
        <v>978</v>
      </c>
      <c r="C617">
        <v>10981</v>
      </c>
      <c r="D617">
        <v>11948</v>
      </c>
      <c r="E617">
        <v>26</v>
      </c>
      <c r="F617">
        <v>1454088</v>
      </c>
    </row>
    <row r="618" spans="2:6" x14ac:dyDescent="0.25">
      <c r="B618" t="s">
        <v>979</v>
      </c>
      <c r="C618">
        <v>10627</v>
      </c>
      <c r="D618">
        <v>11505</v>
      </c>
      <c r="E618">
        <v>23</v>
      </c>
      <c r="F618">
        <v>1507486</v>
      </c>
    </row>
    <row r="619" spans="2:6" x14ac:dyDescent="0.25">
      <c r="B619" t="s">
        <v>979</v>
      </c>
      <c r="C619">
        <v>10627</v>
      </c>
      <c r="D619">
        <v>11507</v>
      </c>
      <c r="E619">
        <v>44</v>
      </c>
      <c r="F619">
        <v>1518566</v>
      </c>
    </row>
    <row r="620" spans="2:6" x14ac:dyDescent="0.25">
      <c r="B620" t="s">
        <v>979</v>
      </c>
      <c r="C620">
        <v>10627</v>
      </c>
      <c r="D620">
        <v>11505</v>
      </c>
      <c r="E620">
        <v>44</v>
      </c>
      <c r="F620">
        <v>1457516</v>
      </c>
    </row>
    <row r="621" spans="2:6" x14ac:dyDescent="0.25">
      <c r="B621" t="s">
        <v>979</v>
      </c>
      <c r="C621">
        <v>10627</v>
      </c>
      <c r="D621">
        <v>11506</v>
      </c>
      <c r="E621">
        <v>37</v>
      </c>
      <c r="F621">
        <v>1580954</v>
      </c>
    </row>
    <row r="622" spans="2:6" x14ac:dyDescent="0.25">
      <c r="B622" t="s">
        <v>979</v>
      </c>
      <c r="C622">
        <v>10627</v>
      </c>
      <c r="D622">
        <v>11507</v>
      </c>
      <c r="E622">
        <v>44</v>
      </c>
      <c r="F622">
        <v>1579678</v>
      </c>
    </row>
    <row r="623" spans="2:6" x14ac:dyDescent="0.25">
      <c r="B623" t="s">
        <v>980</v>
      </c>
      <c r="C623">
        <v>9478</v>
      </c>
      <c r="D623">
        <v>10972</v>
      </c>
      <c r="E623">
        <v>49</v>
      </c>
      <c r="F623">
        <v>1251496</v>
      </c>
    </row>
    <row r="624" spans="2:6" x14ac:dyDescent="0.25">
      <c r="B624" t="s">
        <v>980</v>
      </c>
      <c r="C624">
        <v>9478</v>
      </c>
      <c r="D624">
        <v>10990</v>
      </c>
      <c r="E624">
        <v>50</v>
      </c>
      <c r="F624">
        <v>1175779</v>
      </c>
    </row>
    <row r="625" spans="2:6" x14ac:dyDescent="0.25">
      <c r="B625" t="s">
        <v>980</v>
      </c>
      <c r="C625">
        <v>9478</v>
      </c>
      <c r="D625">
        <v>10976</v>
      </c>
      <c r="E625">
        <v>42</v>
      </c>
      <c r="F625">
        <v>1251687</v>
      </c>
    </row>
    <row r="626" spans="2:6" x14ac:dyDescent="0.25">
      <c r="B626" t="s">
        <v>980</v>
      </c>
      <c r="C626">
        <v>9478</v>
      </c>
      <c r="D626">
        <v>10978</v>
      </c>
      <c r="E626">
        <v>56</v>
      </c>
      <c r="F626">
        <v>1174663</v>
      </c>
    </row>
    <row r="627" spans="2:6" x14ac:dyDescent="0.25">
      <c r="B627" t="s">
        <v>980</v>
      </c>
      <c r="C627">
        <v>9478</v>
      </c>
      <c r="D627">
        <v>10982</v>
      </c>
      <c r="E627">
        <v>55</v>
      </c>
      <c r="F627">
        <v>1179079</v>
      </c>
    </row>
    <row r="628" spans="2:6" x14ac:dyDescent="0.25">
      <c r="B628" t="s">
        <v>981</v>
      </c>
      <c r="C628">
        <v>10602</v>
      </c>
      <c r="D628">
        <v>11703</v>
      </c>
      <c r="E628">
        <v>34</v>
      </c>
      <c r="F628">
        <v>1004595</v>
      </c>
    </row>
    <row r="629" spans="2:6" x14ac:dyDescent="0.25">
      <c r="B629" t="s">
        <v>981</v>
      </c>
      <c r="C629">
        <v>10602</v>
      </c>
      <c r="D629">
        <v>11701</v>
      </c>
      <c r="E629">
        <v>31</v>
      </c>
      <c r="F629">
        <v>1001058</v>
      </c>
    </row>
    <row r="630" spans="2:6" x14ac:dyDescent="0.25">
      <c r="B630" t="s">
        <v>981</v>
      </c>
      <c r="C630">
        <v>10602</v>
      </c>
      <c r="D630">
        <v>11702</v>
      </c>
      <c r="E630">
        <v>48</v>
      </c>
      <c r="F630">
        <v>1004597</v>
      </c>
    </row>
    <row r="631" spans="2:6" x14ac:dyDescent="0.25">
      <c r="B631" t="s">
        <v>981</v>
      </c>
      <c r="C631">
        <v>10602</v>
      </c>
      <c r="D631">
        <v>11701</v>
      </c>
      <c r="E631">
        <v>54</v>
      </c>
      <c r="F631">
        <v>1001011</v>
      </c>
    </row>
    <row r="632" spans="2:6" x14ac:dyDescent="0.25">
      <c r="B632" t="s">
        <v>981</v>
      </c>
      <c r="C632">
        <v>10602</v>
      </c>
      <c r="D632">
        <v>11703</v>
      </c>
      <c r="E632">
        <v>30</v>
      </c>
      <c r="F632">
        <v>1070690</v>
      </c>
    </row>
    <row r="633" spans="2:6" x14ac:dyDescent="0.25">
      <c r="B633" t="s">
        <v>982</v>
      </c>
      <c r="C633">
        <v>12300</v>
      </c>
      <c r="D633">
        <v>13147</v>
      </c>
      <c r="E633">
        <v>27</v>
      </c>
      <c r="F633">
        <v>1524397</v>
      </c>
    </row>
    <row r="634" spans="2:6" x14ac:dyDescent="0.25">
      <c r="B634" t="s">
        <v>982</v>
      </c>
      <c r="C634">
        <v>12300</v>
      </c>
      <c r="D634">
        <v>13147</v>
      </c>
      <c r="E634">
        <v>27</v>
      </c>
      <c r="F634">
        <v>1514084</v>
      </c>
    </row>
    <row r="635" spans="2:6" x14ac:dyDescent="0.25">
      <c r="B635" t="s">
        <v>982</v>
      </c>
      <c r="C635">
        <v>12300</v>
      </c>
      <c r="D635">
        <v>13146</v>
      </c>
      <c r="E635">
        <v>48</v>
      </c>
      <c r="F635">
        <v>1455587</v>
      </c>
    </row>
    <row r="636" spans="2:6" x14ac:dyDescent="0.25">
      <c r="B636" t="s">
        <v>982</v>
      </c>
      <c r="C636">
        <v>12300</v>
      </c>
      <c r="D636">
        <v>13147</v>
      </c>
      <c r="E636">
        <v>35</v>
      </c>
      <c r="F636">
        <v>1515101</v>
      </c>
    </row>
    <row r="637" spans="2:6" x14ac:dyDescent="0.25">
      <c r="B637" t="s">
        <v>982</v>
      </c>
      <c r="C637">
        <v>12300</v>
      </c>
      <c r="D637">
        <v>13145</v>
      </c>
      <c r="E637">
        <v>26</v>
      </c>
      <c r="F637">
        <v>1558732</v>
      </c>
    </row>
    <row r="638" spans="2:6" x14ac:dyDescent="0.25">
      <c r="B638" t="s">
        <v>983</v>
      </c>
      <c r="C638">
        <v>10547</v>
      </c>
      <c r="D638">
        <v>11799</v>
      </c>
      <c r="E638">
        <v>25</v>
      </c>
      <c r="F638">
        <v>1708845</v>
      </c>
    </row>
    <row r="639" spans="2:6" x14ac:dyDescent="0.25">
      <c r="B639" t="s">
        <v>983</v>
      </c>
      <c r="C639">
        <v>10547</v>
      </c>
      <c r="D639">
        <v>11799</v>
      </c>
      <c r="E639">
        <v>27</v>
      </c>
      <c r="F639">
        <v>1715205</v>
      </c>
    </row>
    <row r="640" spans="2:6" x14ac:dyDescent="0.25">
      <c r="B640" t="s">
        <v>983</v>
      </c>
      <c r="C640">
        <v>10547</v>
      </c>
      <c r="D640">
        <v>11798</v>
      </c>
      <c r="E640">
        <v>27</v>
      </c>
      <c r="F640">
        <v>1836607</v>
      </c>
    </row>
    <row r="641" spans="2:6" x14ac:dyDescent="0.25">
      <c r="B641" t="s">
        <v>983</v>
      </c>
      <c r="C641">
        <v>10547</v>
      </c>
      <c r="D641">
        <v>11797</v>
      </c>
      <c r="E641">
        <v>30</v>
      </c>
      <c r="F641">
        <v>1706710</v>
      </c>
    </row>
    <row r="642" spans="2:6" x14ac:dyDescent="0.25">
      <c r="B642" t="s">
        <v>983</v>
      </c>
      <c r="C642">
        <v>10547</v>
      </c>
      <c r="D642">
        <v>11799</v>
      </c>
      <c r="E642">
        <v>49</v>
      </c>
      <c r="F642">
        <v>1444794</v>
      </c>
    </row>
    <row r="643" spans="2:6" x14ac:dyDescent="0.25">
      <c r="B643" t="s">
        <v>984</v>
      </c>
      <c r="C643">
        <v>10689</v>
      </c>
      <c r="D643">
        <v>11851</v>
      </c>
      <c r="E643">
        <v>30</v>
      </c>
      <c r="F643">
        <v>1903154</v>
      </c>
    </row>
    <row r="644" spans="2:6" x14ac:dyDescent="0.25">
      <c r="B644" t="s">
        <v>984</v>
      </c>
      <c r="C644">
        <v>10689</v>
      </c>
      <c r="D644">
        <v>11851</v>
      </c>
      <c r="E644">
        <v>37</v>
      </c>
      <c r="F644">
        <v>1812084</v>
      </c>
    </row>
    <row r="645" spans="2:6" x14ac:dyDescent="0.25">
      <c r="B645" t="s">
        <v>984</v>
      </c>
      <c r="C645">
        <v>10689</v>
      </c>
      <c r="D645">
        <v>11850</v>
      </c>
      <c r="E645">
        <v>47</v>
      </c>
      <c r="F645">
        <v>1614472</v>
      </c>
    </row>
    <row r="646" spans="2:6" x14ac:dyDescent="0.25">
      <c r="B646" t="s">
        <v>984</v>
      </c>
      <c r="C646">
        <v>10689</v>
      </c>
      <c r="D646">
        <v>11850</v>
      </c>
      <c r="E646">
        <v>36</v>
      </c>
      <c r="F646">
        <v>1829503</v>
      </c>
    </row>
    <row r="647" spans="2:6" x14ac:dyDescent="0.25">
      <c r="B647" t="s">
        <v>984</v>
      </c>
      <c r="C647">
        <v>10689</v>
      </c>
      <c r="D647">
        <v>11849</v>
      </c>
      <c r="E647">
        <v>42</v>
      </c>
      <c r="F647">
        <v>1621238</v>
      </c>
    </row>
    <row r="648" spans="2:6" x14ac:dyDescent="0.25">
      <c r="B648" t="s">
        <v>985</v>
      </c>
      <c r="C648">
        <v>9862</v>
      </c>
      <c r="D648">
        <v>11096</v>
      </c>
      <c r="E648">
        <v>35</v>
      </c>
      <c r="F648">
        <v>1688936</v>
      </c>
    </row>
    <row r="649" spans="2:6" x14ac:dyDescent="0.25">
      <c r="B649" t="s">
        <v>985</v>
      </c>
      <c r="C649">
        <v>9862</v>
      </c>
      <c r="D649">
        <v>11093</v>
      </c>
      <c r="E649">
        <v>33</v>
      </c>
      <c r="F649">
        <v>1386026</v>
      </c>
    </row>
    <row r="650" spans="2:6" x14ac:dyDescent="0.25">
      <c r="B650" t="s">
        <v>985</v>
      </c>
      <c r="C650">
        <v>9862</v>
      </c>
      <c r="D650">
        <v>11097</v>
      </c>
      <c r="E650">
        <v>25</v>
      </c>
      <c r="F650">
        <v>1614709</v>
      </c>
    </row>
    <row r="651" spans="2:6" x14ac:dyDescent="0.25">
      <c r="B651" t="s">
        <v>985</v>
      </c>
      <c r="C651">
        <v>9862</v>
      </c>
      <c r="D651">
        <v>11095</v>
      </c>
      <c r="E651">
        <v>29</v>
      </c>
      <c r="F651">
        <v>1466070</v>
      </c>
    </row>
    <row r="652" spans="2:6" x14ac:dyDescent="0.25">
      <c r="B652" t="s">
        <v>985</v>
      </c>
      <c r="C652">
        <v>9862</v>
      </c>
      <c r="D652">
        <v>11095</v>
      </c>
      <c r="E652">
        <v>36</v>
      </c>
      <c r="F652">
        <v>1626415</v>
      </c>
    </row>
    <row r="653" spans="2:6" x14ac:dyDescent="0.25">
      <c r="B653" t="s">
        <v>986</v>
      </c>
      <c r="C653">
        <v>12057</v>
      </c>
      <c r="D653">
        <v>12687</v>
      </c>
      <c r="E653">
        <v>22</v>
      </c>
      <c r="F653">
        <v>1701796</v>
      </c>
    </row>
    <row r="654" spans="2:6" x14ac:dyDescent="0.25">
      <c r="B654" t="s">
        <v>986</v>
      </c>
      <c r="C654">
        <v>12057</v>
      </c>
      <c r="D654">
        <v>12686</v>
      </c>
      <c r="E654">
        <v>21</v>
      </c>
      <c r="F654">
        <v>1581034</v>
      </c>
    </row>
    <row r="655" spans="2:6" x14ac:dyDescent="0.25">
      <c r="B655" t="s">
        <v>986</v>
      </c>
      <c r="C655">
        <v>12057</v>
      </c>
      <c r="D655">
        <v>12685</v>
      </c>
      <c r="E655">
        <v>38</v>
      </c>
      <c r="F655">
        <v>1531241</v>
      </c>
    </row>
    <row r="656" spans="2:6" x14ac:dyDescent="0.25">
      <c r="B656" t="s">
        <v>986</v>
      </c>
      <c r="C656">
        <v>12057</v>
      </c>
      <c r="D656">
        <v>12686</v>
      </c>
      <c r="E656">
        <v>24</v>
      </c>
      <c r="F656">
        <v>1820790</v>
      </c>
    </row>
    <row r="657" spans="2:6" x14ac:dyDescent="0.25">
      <c r="B657" t="s">
        <v>986</v>
      </c>
      <c r="C657">
        <v>12057</v>
      </c>
      <c r="D657">
        <v>12687</v>
      </c>
      <c r="E657">
        <v>24</v>
      </c>
      <c r="F657">
        <v>1657081</v>
      </c>
    </row>
    <row r="658" spans="2:6" x14ac:dyDescent="0.25">
      <c r="B658" t="s">
        <v>987</v>
      </c>
      <c r="C658">
        <v>12669</v>
      </c>
      <c r="D658">
        <v>13298</v>
      </c>
      <c r="E658">
        <v>26</v>
      </c>
      <c r="F658">
        <v>1616209</v>
      </c>
    </row>
    <row r="659" spans="2:6" x14ac:dyDescent="0.25">
      <c r="B659" t="s">
        <v>987</v>
      </c>
      <c r="C659">
        <v>12669</v>
      </c>
      <c r="D659">
        <v>13299</v>
      </c>
      <c r="E659">
        <v>23</v>
      </c>
      <c r="F659">
        <v>1612984</v>
      </c>
    </row>
    <row r="660" spans="2:6" x14ac:dyDescent="0.25">
      <c r="B660" t="s">
        <v>987</v>
      </c>
      <c r="C660">
        <v>12669</v>
      </c>
      <c r="D660">
        <v>13300</v>
      </c>
      <c r="E660">
        <v>27</v>
      </c>
      <c r="F660">
        <v>1478175</v>
      </c>
    </row>
    <row r="661" spans="2:6" x14ac:dyDescent="0.25">
      <c r="B661" t="s">
        <v>987</v>
      </c>
      <c r="C661">
        <v>12669</v>
      </c>
      <c r="D661">
        <v>13299</v>
      </c>
      <c r="E661">
        <v>29</v>
      </c>
      <c r="F661">
        <v>1632247</v>
      </c>
    </row>
    <row r="662" spans="2:6" x14ac:dyDescent="0.25">
      <c r="B662" t="s">
        <v>987</v>
      </c>
      <c r="C662">
        <v>12669</v>
      </c>
      <c r="D662">
        <v>13304</v>
      </c>
      <c r="E662">
        <v>23</v>
      </c>
      <c r="F662">
        <v>1684623</v>
      </c>
    </row>
    <row r="663" spans="2:6" x14ac:dyDescent="0.25">
      <c r="B663" t="s">
        <v>988</v>
      </c>
      <c r="C663">
        <v>11658</v>
      </c>
      <c r="D663">
        <v>12794</v>
      </c>
      <c r="E663">
        <v>26</v>
      </c>
      <c r="F663">
        <v>1737827</v>
      </c>
    </row>
    <row r="664" spans="2:6" x14ac:dyDescent="0.25">
      <c r="B664" t="s">
        <v>988</v>
      </c>
      <c r="C664">
        <v>11658</v>
      </c>
      <c r="D664">
        <v>12798</v>
      </c>
      <c r="E664">
        <v>25</v>
      </c>
      <c r="F664">
        <v>1593415</v>
      </c>
    </row>
    <row r="665" spans="2:6" x14ac:dyDescent="0.25">
      <c r="B665" t="s">
        <v>988</v>
      </c>
      <c r="C665">
        <v>11658</v>
      </c>
      <c r="D665">
        <v>12794</v>
      </c>
      <c r="E665">
        <v>29</v>
      </c>
      <c r="F665">
        <v>1737265</v>
      </c>
    </row>
    <row r="666" spans="2:6" x14ac:dyDescent="0.25">
      <c r="B666" t="s">
        <v>988</v>
      </c>
      <c r="C666">
        <v>11658</v>
      </c>
      <c r="D666">
        <v>12798</v>
      </c>
      <c r="E666">
        <v>26</v>
      </c>
      <c r="F666">
        <v>1798972</v>
      </c>
    </row>
    <row r="667" spans="2:6" x14ac:dyDescent="0.25">
      <c r="B667" t="s">
        <v>988</v>
      </c>
      <c r="C667">
        <v>11658</v>
      </c>
      <c r="D667">
        <v>12798</v>
      </c>
      <c r="E667">
        <v>30</v>
      </c>
      <c r="F667">
        <v>1600381</v>
      </c>
    </row>
    <row r="668" spans="2:6" x14ac:dyDescent="0.25">
      <c r="B668" t="s">
        <v>989</v>
      </c>
      <c r="C668">
        <v>11642</v>
      </c>
      <c r="D668">
        <v>12335</v>
      </c>
      <c r="E668">
        <v>29</v>
      </c>
      <c r="F668">
        <v>1908111</v>
      </c>
    </row>
    <row r="669" spans="2:6" x14ac:dyDescent="0.25">
      <c r="B669" t="s">
        <v>989</v>
      </c>
      <c r="C669">
        <v>11642</v>
      </c>
      <c r="D669">
        <v>12333</v>
      </c>
      <c r="E669">
        <v>44</v>
      </c>
      <c r="F669">
        <v>1851336</v>
      </c>
    </row>
    <row r="670" spans="2:6" x14ac:dyDescent="0.25">
      <c r="B670" t="s">
        <v>989</v>
      </c>
      <c r="C670">
        <v>11642</v>
      </c>
      <c r="D670">
        <v>12332</v>
      </c>
      <c r="E670">
        <v>24</v>
      </c>
      <c r="F670">
        <v>1775250</v>
      </c>
    </row>
    <row r="671" spans="2:6" x14ac:dyDescent="0.25">
      <c r="B671" t="s">
        <v>989</v>
      </c>
      <c r="C671">
        <v>11642</v>
      </c>
      <c r="D671">
        <v>12332</v>
      </c>
      <c r="E671">
        <v>17</v>
      </c>
      <c r="F671">
        <v>1924757</v>
      </c>
    </row>
    <row r="672" spans="2:6" x14ac:dyDescent="0.25">
      <c r="B672" t="s">
        <v>989</v>
      </c>
      <c r="C672">
        <v>11642</v>
      </c>
      <c r="D672">
        <v>12329</v>
      </c>
      <c r="E672">
        <v>31</v>
      </c>
      <c r="F672">
        <v>1840441</v>
      </c>
    </row>
    <row r="673" spans="2:6" x14ac:dyDescent="0.25">
      <c r="B673" t="s">
        <v>990</v>
      </c>
      <c r="C673">
        <v>14011</v>
      </c>
      <c r="D673">
        <v>14510</v>
      </c>
      <c r="E673">
        <v>19</v>
      </c>
      <c r="F673">
        <v>1800133</v>
      </c>
    </row>
    <row r="674" spans="2:6" x14ac:dyDescent="0.25">
      <c r="B674" t="s">
        <v>990</v>
      </c>
      <c r="C674">
        <v>14011</v>
      </c>
      <c r="D674">
        <v>14511</v>
      </c>
      <c r="E674">
        <v>24</v>
      </c>
      <c r="F674">
        <v>2209602</v>
      </c>
    </row>
    <row r="675" spans="2:6" x14ac:dyDescent="0.25">
      <c r="B675" t="s">
        <v>990</v>
      </c>
      <c r="C675">
        <v>14011</v>
      </c>
      <c r="D675">
        <v>14515</v>
      </c>
      <c r="E675">
        <v>26</v>
      </c>
      <c r="F675">
        <v>1756188</v>
      </c>
    </row>
    <row r="676" spans="2:6" x14ac:dyDescent="0.25">
      <c r="B676" t="s">
        <v>990</v>
      </c>
      <c r="C676">
        <v>14011</v>
      </c>
      <c r="D676">
        <v>14509</v>
      </c>
      <c r="E676">
        <v>29</v>
      </c>
      <c r="F676">
        <v>1850265</v>
      </c>
    </row>
    <row r="677" spans="2:6" x14ac:dyDescent="0.25">
      <c r="B677" t="s">
        <v>990</v>
      </c>
      <c r="C677">
        <v>14011</v>
      </c>
      <c r="D677">
        <v>14512</v>
      </c>
      <c r="E677">
        <v>21</v>
      </c>
      <c r="F677">
        <v>2337956</v>
      </c>
    </row>
    <row r="678" spans="2:6" x14ac:dyDescent="0.25">
      <c r="B678" t="s">
        <v>991</v>
      </c>
      <c r="C678">
        <v>13026</v>
      </c>
      <c r="D678">
        <v>13669</v>
      </c>
      <c r="E678">
        <v>21</v>
      </c>
      <c r="F678">
        <v>1802760</v>
      </c>
    </row>
    <row r="679" spans="2:6" x14ac:dyDescent="0.25">
      <c r="B679" t="s">
        <v>991</v>
      </c>
      <c r="C679">
        <v>13026</v>
      </c>
      <c r="D679">
        <v>13665</v>
      </c>
      <c r="E679">
        <v>30</v>
      </c>
      <c r="F679">
        <v>1825013</v>
      </c>
    </row>
    <row r="680" spans="2:6" x14ac:dyDescent="0.25">
      <c r="B680" t="s">
        <v>991</v>
      </c>
      <c r="C680">
        <v>13026</v>
      </c>
      <c r="D680">
        <v>13665</v>
      </c>
      <c r="E680">
        <v>26</v>
      </c>
      <c r="F680">
        <v>1799244</v>
      </c>
    </row>
    <row r="681" spans="2:6" x14ac:dyDescent="0.25">
      <c r="B681" t="s">
        <v>991</v>
      </c>
      <c r="C681">
        <v>13026</v>
      </c>
      <c r="D681">
        <v>13669</v>
      </c>
      <c r="E681">
        <v>23</v>
      </c>
      <c r="F681">
        <v>1826390</v>
      </c>
    </row>
    <row r="682" spans="2:6" x14ac:dyDescent="0.25">
      <c r="B682" t="s">
        <v>991</v>
      </c>
      <c r="C682">
        <v>13026</v>
      </c>
      <c r="D682">
        <v>13669</v>
      </c>
      <c r="E682">
        <v>25</v>
      </c>
      <c r="F682">
        <v>1818047</v>
      </c>
    </row>
    <row r="683" spans="2:6" x14ac:dyDescent="0.25">
      <c r="B683" t="s">
        <v>992</v>
      </c>
      <c r="C683">
        <v>13821</v>
      </c>
      <c r="D683">
        <v>14458</v>
      </c>
      <c r="E683">
        <v>36</v>
      </c>
      <c r="F683">
        <v>1434939</v>
      </c>
    </row>
    <row r="684" spans="2:6" x14ac:dyDescent="0.25">
      <c r="B684" t="s">
        <v>992</v>
      </c>
      <c r="C684">
        <v>13821</v>
      </c>
      <c r="D684">
        <v>14434</v>
      </c>
      <c r="E684">
        <v>34</v>
      </c>
      <c r="F684">
        <v>1355979</v>
      </c>
    </row>
    <row r="685" spans="2:6" x14ac:dyDescent="0.25">
      <c r="B685" t="s">
        <v>992</v>
      </c>
      <c r="C685">
        <v>13821</v>
      </c>
      <c r="D685">
        <v>14436</v>
      </c>
      <c r="E685">
        <v>29</v>
      </c>
      <c r="F685">
        <v>1305011</v>
      </c>
    </row>
    <row r="686" spans="2:6" x14ac:dyDescent="0.25">
      <c r="B686" t="s">
        <v>992</v>
      </c>
      <c r="C686">
        <v>13821</v>
      </c>
      <c r="D686">
        <v>14444</v>
      </c>
      <c r="E686">
        <v>25</v>
      </c>
      <c r="F686">
        <v>1542046</v>
      </c>
    </row>
    <row r="687" spans="2:6" x14ac:dyDescent="0.25">
      <c r="B687" t="s">
        <v>992</v>
      </c>
      <c r="C687">
        <v>13821</v>
      </c>
      <c r="D687">
        <v>14441</v>
      </c>
      <c r="E687">
        <v>29</v>
      </c>
      <c r="F687">
        <v>1317663</v>
      </c>
    </row>
    <row r="688" spans="2:6" x14ac:dyDescent="0.25">
      <c r="B688" t="s">
        <v>993</v>
      </c>
      <c r="C688">
        <v>10407</v>
      </c>
      <c r="D688">
        <v>11267</v>
      </c>
      <c r="E688">
        <v>31</v>
      </c>
      <c r="F688">
        <v>1510263</v>
      </c>
    </row>
    <row r="689" spans="2:6" x14ac:dyDescent="0.25">
      <c r="B689" t="s">
        <v>993</v>
      </c>
      <c r="C689">
        <v>10407</v>
      </c>
      <c r="D689">
        <v>11269</v>
      </c>
      <c r="E689">
        <v>40</v>
      </c>
      <c r="F689">
        <v>1458462</v>
      </c>
    </row>
    <row r="690" spans="2:6" x14ac:dyDescent="0.25">
      <c r="B690" t="s">
        <v>993</v>
      </c>
      <c r="C690">
        <v>10407</v>
      </c>
      <c r="D690">
        <v>11271</v>
      </c>
      <c r="E690">
        <v>37</v>
      </c>
      <c r="F690">
        <v>1444774</v>
      </c>
    </row>
    <row r="691" spans="2:6" x14ac:dyDescent="0.25">
      <c r="B691" t="s">
        <v>993</v>
      </c>
      <c r="C691">
        <v>10407</v>
      </c>
      <c r="D691">
        <v>11270</v>
      </c>
      <c r="E691">
        <v>38</v>
      </c>
      <c r="F691">
        <v>1370649</v>
      </c>
    </row>
    <row r="692" spans="2:6" x14ac:dyDescent="0.25">
      <c r="B692" t="s">
        <v>993</v>
      </c>
      <c r="C692">
        <v>10407</v>
      </c>
      <c r="D692">
        <v>11268</v>
      </c>
      <c r="E692">
        <v>58</v>
      </c>
      <c r="F692">
        <v>1511425</v>
      </c>
    </row>
    <row r="693" spans="2:6" x14ac:dyDescent="0.25">
      <c r="B693" t="s">
        <v>994</v>
      </c>
      <c r="C693">
        <v>12299</v>
      </c>
      <c r="D693">
        <v>12831</v>
      </c>
      <c r="E693">
        <v>22</v>
      </c>
      <c r="F693">
        <v>2278261</v>
      </c>
    </row>
    <row r="694" spans="2:6" x14ac:dyDescent="0.25">
      <c r="B694" t="s">
        <v>994</v>
      </c>
      <c r="C694">
        <v>12299</v>
      </c>
      <c r="D694">
        <v>12835</v>
      </c>
      <c r="E694">
        <v>18</v>
      </c>
      <c r="F694">
        <v>1970922</v>
      </c>
    </row>
    <row r="695" spans="2:6" x14ac:dyDescent="0.25">
      <c r="B695" t="s">
        <v>994</v>
      </c>
      <c r="C695">
        <v>12299</v>
      </c>
      <c r="D695">
        <v>12834</v>
      </c>
      <c r="E695">
        <v>21</v>
      </c>
      <c r="F695">
        <v>1920155</v>
      </c>
    </row>
    <row r="696" spans="2:6" x14ac:dyDescent="0.25">
      <c r="B696" t="s">
        <v>994</v>
      </c>
      <c r="C696">
        <v>12299</v>
      </c>
      <c r="D696">
        <v>12831</v>
      </c>
      <c r="E696">
        <v>19</v>
      </c>
      <c r="F696">
        <v>1980251</v>
      </c>
    </row>
    <row r="697" spans="2:6" x14ac:dyDescent="0.25">
      <c r="B697" t="s">
        <v>994</v>
      </c>
      <c r="C697">
        <v>12299</v>
      </c>
      <c r="D697">
        <v>12832</v>
      </c>
      <c r="E697">
        <v>19</v>
      </c>
      <c r="F697">
        <v>1960788</v>
      </c>
    </row>
    <row r="698" spans="2:6" x14ac:dyDescent="0.25">
      <c r="B698" t="s">
        <v>995</v>
      </c>
      <c r="C698">
        <v>11347</v>
      </c>
      <c r="D698">
        <v>12094</v>
      </c>
      <c r="E698">
        <v>25</v>
      </c>
      <c r="F698">
        <v>1647043</v>
      </c>
    </row>
    <row r="699" spans="2:6" x14ac:dyDescent="0.25">
      <c r="B699" t="s">
        <v>995</v>
      </c>
      <c r="C699">
        <v>11347</v>
      </c>
      <c r="D699">
        <v>12096</v>
      </c>
      <c r="E699">
        <v>29</v>
      </c>
      <c r="F699">
        <v>1697734</v>
      </c>
    </row>
    <row r="700" spans="2:6" x14ac:dyDescent="0.25">
      <c r="B700" t="s">
        <v>995</v>
      </c>
      <c r="C700">
        <v>11347</v>
      </c>
      <c r="D700">
        <v>12096</v>
      </c>
      <c r="E700">
        <v>24</v>
      </c>
      <c r="F700">
        <v>1638826</v>
      </c>
    </row>
    <row r="701" spans="2:6" x14ac:dyDescent="0.25">
      <c r="B701" t="s">
        <v>995</v>
      </c>
      <c r="C701">
        <v>11347</v>
      </c>
      <c r="D701">
        <v>12097</v>
      </c>
      <c r="E701">
        <v>27</v>
      </c>
      <c r="F701">
        <v>1622219</v>
      </c>
    </row>
    <row r="702" spans="2:6" x14ac:dyDescent="0.25">
      <c r="B702" t="s">
        <v>995</v>
      </c>
      <c r="C702">
        <v>11347</v>
      </c>
      <c r="D702">
        <v>12093</v>
      </c>
      <c r="E702">
        <v>24</v>
      </c>
      <c r="F702">
        <v>1648929</v>
      </c>
    </row>
  </sheetData>
  <mergeCells count="140"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52"/>
  <sheetViews>
    <sheetView workbookViewId="0">
      <selection activeCell="A3" sqref="A3:J352"/>
    </sheetView>
  </sheetViews>
  <sheetFormatPr defaultRowHeight="15" x14ac:dyDescent="0.25"/>
  <sheetData>
    <row r="3" spans="1:15" x14ac:dyDescent="0.25">
      <c r="A3">
        <v>1.1176E-4</v>
      </c>
      <c r="B3">
        <v>8947</v>
      </c>
      <c r="C3">
        <v>7297</v>
      </c>
      <c r="D3">
        <v>8947</v>
      </c>
      <c r="E3">
        <v>0.51</v>
      </c>
      <c r="F3">
        <v>687870</v>
      </c>
      <c r="G3">
        <v>178.16</v>
      </c>
      <c r="H3">
        <v>180.63</v>
      </c>
      <c r="I3">
        <v>697628</v>
      </c>
      <c r="J3" t="s">
        <v>494</v>
      </c>
    </row>
    <row r="4" spans="1:15" x14ac:dyDescent="0.25">
      <c r="A4">
        <v>1.1163999999999999E-4</v>
      </c>
      <c r="B4">
        <v>8956</v>
      </c>
      <c r="C4">
        <v>7297</v>
      </c>
      <c r="D4">
        <v>8956</v>
      </c>
      <c r="E4">
        <v>0.46</v>
      </c>
      <c r="F4">
        <v>703590</v>
      </c>
      <c r="G4">
        <v>183.64</v>
      </c>
      <c r="H4">
        <v>184.48</v>
      </c>
      <c r="I4">
        <v>706822</v>
      </c>
      <c r="J4" t="s">
        <v>495</v>
      </c>
    </row>
    <row r="5" spans="1:15" x14ac:dyDescent="0.25">
      <c r="A5">
        <v>1.1178E-4</v>
      </c>
      <c r="B5">
        <v>8945</v>
      </c>
      <c r="C5">
        <v>7297</v>
      </c>
      <c r="D5">
        <v>8945</v>
      </c>
      <c r="E5">
        <v>0.49</v>
      </c>
      <c r="F5">
        <v>700238</v>
      </c>
      <c r="G5">
        <v>181.86</v>
      </c>
      <c r="H5">
        <v>181.9</v>
      </c>
      <c r="I5">
        <v>700241</v>
      </c>
      <c r="J5" t="s">
        <v>496</v>
      </c>
      <c r="L5" s="20" t="s">
        <v>420</v>
      </c>
      <c r="M5" s="20"/>
      <c r="N5" s="20" t="s">
        <v>423</v>
      </c>
      <c r="O5" s="20"/>
    </row>
    <row r="6" spans="1:15" x14ac:dyDescent="0.25">
      <c r="A6">
        <v>1.1177E-4</v>
      </c>
      <c r="B6">
        <v>8946</v>
      </c>
      <c r="C6">
        <v>7297</v>
      </c>
      <c r="D6">
        <v>8946</v>
      </c>
      <c r="E6">
        <v>0.45</v>
      </c>
      <c r="F6">
        <v>699223</v>
      </c>
      <c r="G6">
        <v>180.03</v>
      </c>
      <c r="H6">
        <v>180.04</v>
      </c>
      <c r="I6">
        <v>699223</v>
      </c>
      <c r="J6" t="s">
        <v>497</v>
      </c>
      <c r="L6" t="s">
        <v>422</v>
      </c>
      <c r="M6" t="s">
        <v>421</v>
      </c>
      <c r="N6" t="s">
        <v>422</v>
      </c>
      <c r="O6" t="s">
        <v>421</v>
      </c>
    </row>
    <row r="7" spans="1:15" x14ac:dyDescent="0.25">
      <c r="A7">
        <v>1.1171999999999999E-4</v>
      </c>
      <c r="B7">
        <v>8950</v>
      </c>
      <c r="C7">
        <v>7297</v>
      </c>
      <c r="D7">
        <v>8950</v>
      </c>
      <c r="E7">
        <v>0.49</v>
      </c>
      <c r="F7">
        <v>700271</v>
      </c>
      <c r="G7">
        <v>177.99</v>
      </c>
      <c r="H7">
        <v>180.98</v>
      </c>
      <c r="I7">
        <v>710699</v>
      </c>
      <c r="J7" t="s">
        <v>498</v>
      </c>
      <c r="L7">
        <f>MIN(B3:B7)</f>
        <v>8945</v>
      </c>
      <c r="M7">
        <f>MAX(C3:C7)</f>
        <v>7297</v>
      </c>
      <c r="N7">
        <f>MIN(D3:D7)</f>
        <v>8945</v>
      </c>
      <c r="O7">
        <f>MAX(D3:D7)</f>
        <v>8956</v>
      </c>
    </row>
    <row r="8" spans="1:15" x14ac:dyDescent="0.25">
      <c r="A8">
        <v>1.1373E-4</v>
      </c>
      <c r="B8">
        <v>8792</v>
      </c>
      <c r="C8">
        <v>4571</v>
      </c>
      <c r="D8">
        <v>8792</v>
      </c>
      <c r="E8">
        <v>0.45</v>
      </c>
      <c r="F8">
        <v>900531</v>
      </c>
      <c r="G8">
        <v>179.69</v>
      </c>
      <c r="H8">
        <v>182.94</v>
      </c>
      <c r="I8">
        <v>916207</v>
      </c>
      <c r="J8" t="s">
        <v>499</v>
      </c>
    </row>
    <row r="9" spans="1:15" x14ac:dyDescent="0.25">
      <c r="A9">
        <v>1.1373E-4</v>
      </c>
      <c r="B9">
        <v>8792</v>
      </c>
      <c r="C9">
        <v>4571</v>
      </c>
      <c r="D9">
        <v>8792</v>
      </c>
      <c r="E9">
        <v>0.5</v>
      </c>
      <c r="F9">
        <v>914318</v>
      </c>
      <c r="G9">
        <v>177.33</v>
      </c>
      <c r="H9">
        <v>180.46</v>
      </c>
      <c r="I9">
        <v>929533</v>
      </c>
      <c r="J9" t="s">
        <v>500</v>
      </c>
    </row>
    <row r="10" spans="1:15" x14ac:dyDescent="0.25">
      <c r="A10">
        <v>1.1370999999999999E-4</v>
      </c>
      <c r="B10">
        <v>8793</v>
      </c>
      <c r="C10">
        <v>4571</v>
      </c>
      <c r="D10">
        <v>8793</v>
      </c>
      <c r="E10">
        <v>0.45</v>
      </c>
      <c r="F10">
        <v>883375</v>
      </c>
      <c r="G10">
        <v>176.7</v>
      </c>
      <c r="H10">
        <v>180.25</v>
      </c>
      <c r="I10">
        <v>900487</v>
      </c>
      <c r="J10" t="s">
        <v>501</v>
      </c>
      <c r="L10" s="20" t="s">
        <v>420</v>
      </c>
      <c r="M10" s="20"/>
      <c r="N10" s="20" t="s">
        <v>423</v>
      </c>
      <c r="O10" s="20"/>
    </row>
    <row r="11" spans="1:15" x14ac:dyDescent="0.25">
      <c r="A11">
        <v>1.1378E-4</v>
      </c>
      <c r="B11">
        <v>8788</v>
      </c>
      <c r="C11">
        <v>4571</v>
      </c>
      <c r="D11">
        <v>8788</v>
      </c>
      <c r="E11">
        <v>0.49</v>
      </c>
      <c r="F11">
        <v>914760</v>
      </c>
      <c r="G11">
        <v>179.95</v>
      </c>
      <c r="H11">
        <v>182.96</v>
      </c>
      <c r="I11">
        <v>929469</v>
      </c>
      <c r="J11" t="s">
        <v>502</v>
      </c>
      <c r="L11" t="s">
        <v>422</v>
      </c>
      <c r="M11" t="s">
        <v>421</v>
      </c>
      <c r="N11" t="s">
        <v>422</v>
      </c>
      <c r="O11" t="s">
        <v>421</v>
      </c>
    </row>
    <row r="12" spans="1:15" x14ac:dyDescent="0.25">
      <c r="A12">
        <v>1.1373E-4</v>
      </c>
      <c r="B12">
        <v>8792</v>
      </c>
      <c r="C12">
        <v>4571</v>
      </c>
      <c r="D12">
        <v>8792</v>
      </c>
      <c r="E12">
        <v>0.56000000000000005</v>
      </c>
      <c r="F12">
        <v>894867</v>
      </c>
      <c r="G12">
        <v>177.13</v>
      </c>
      <c r="H12">
        <v>180.13</v>
      </c>
      <c r="I12">
        <v>909627</v>
      </c>
      <c r="J12" t="s">
        <v>503</v>
      </c>
      <c r="L12">
        <f>MIN(B8:B12)</f>
        <v>8788</v>
      </c>
      <c r="M12">
        <f>MAX(C8:C12)</f>
        <v>4571</v>
      </c>
      <c r="N12">
        <f>MIN(D8:D12)</f>
        <v>8788</v>
      </c>
      <c r="O12">
        <f>MAX(D8:D12)</f>
        <v>8793</v>
      </c>
    </row>
    <row r="13" spans="1:15" x14ac:dyDescent="0.25">
      <c r="A13">
        <v>1.0365E-4</v>
      </c>
      <c r="B13">
        <v>9647</v>
      </c>
      <c r="C13">
        <v>7716</v>
      </c>
      <c r="D13">
        <v>9647</v>
      </c>
      <c r="E13">
        <v>0.45</v>
      </c>
      <c r="F13">
        <v>689340</v>
      </c>
      <c r="G13">
        <v>177.4</v>
      </c>
      <c r="H13">
        <v>180.13</v>
      </c>
      <c r="I13">
        <v>700760</v>
      </c>
      <c r="J13" t="s">
        <v>504</v>
      </c>
    </row>
    <row r="14" spans="1:15" x14ac:dyDescent="0.25">
      <c r="A14">
        <v>1.0361000000000001E-4</v>
      </c>
      <c r="B14">
        <v>9651</v>
      </c>
      <c r="C14">
        <v>7716</v>
      </c>
      <c r="D14">
        <v>9651</v>
      </c>
      <c r="E14">
        <v>0.39</v>
      </c>
      <c r="F14">
        <v>698049</v>
      </c>
      <c r="G14">
        <v>179.11</v>
      </c>
      <c r="H14">
        <v>181.99</v>
      </c>
      <c r="I14">
        <v>708510</v>
      </c>
      <c r="J14" t="s">
        <v>505</v>
      </c>
    </row>
    <row r="15" spans="1:15" x14ac:dyDescent="0.25">
      <c r="A15">
        <v>1.0356E-4</v>
      </c>
      <c r="B15">
        <v>9655</v>
      </c>
      <c r="C15">
        <v>7716</v>
      </c>
      <c r="D15">
        <v>9655</v>
      </c>
      <c r="E15">
        <v>0.48</v>
      </c>
      <c r="F15">
        <v>694004</v>
      </c>
      <c r="G15">
        <v>178.47</v>
      </c>
      <c r="H15">
        <v>181.86</v>
      </c>
      <c r="I15">
        <v>706284</v>
      </c>
      <c r="J15" t="s">
        <v>506</v>
      </c>
      <c r="L15" s="20" t="s">
        <v>420</v>
      </c>
      <c r="M15" s="20"/>
      <c r="N15" s="20" t="s">
        <v>423</v>
      </c>
      <c r="O15" s="20"/>
    </row>
    <row r="16" spans="1:15" x14ac:dyDescent="0.25">
      <c r="A16">
        <v>1.0359E-4</v>
      </c>
      <c r="B16">
        <v>9652</v>
      </c>
      <c r="C16">
        <v>7716</v>
      </c>
      <c r="D16">
        <v>9652</v>
      </c>
      <c r="E16">
        <v>0.48</v>
      </c>
      <c r="F16">
        <v>703517</v>
      </c>
      <c r="G16">
        <v>180.75</v>
      </c>
      <c r="H16">
        <v>184.45</v>
      </c>
      <c r="I16">
        <v>718258</v>
      </c>
      <c r="J16" t="s">
        <v>507</v>
      </c>
      <c r="L16" t="s">
        <v>422</v>
      </c>
      <c r="M16" t="s">
        <v>421</v>
      </c>
      <c r="N16" t="s">
        <v>422</v>
      </c>
      <c r="O16" t="s">
        <v>421</v>
      </c>
    </row>
    <row r="17" spans="1:15" x14ac:dyDescent="0.25">
      <c r="A17">
        <v>1.0359E-4</v>
      </c>
      <c r="B17">
        <v>9652</v>
      </c>
      <c r="C17">
        <v>7716</v>
      </c>
      <c r="D17">
        <v>9652</v>
      </c>
      <c r="E17">
        <v>0.43</v>
      </c>
      <c r="F17">
        <v>700750</v>
      </c>
      <c r="G17">
        <v>177.85</v>
      </c>
      <c r="H17">
        <v>181.32</v>
      </c>
      <c r="I17">
        <v>713956</v>
      </c>
      <c r="J17" t="s">
        <v>508</v>
      </c>
      <c r="L17">
        <f>MIN(B13:B17)</f>
        <v>9647</v>
      </c>
      <c r="M17">
        <f>MAX(C13:C17)</f>
        <v>7716</v>
      </c>
      <c r="N17">
        <f>MIN(D13:D17)</f>
        <v>9647</v>
      </c>
      <c r="O17">
        <f>MAX(D13:D17)</f>
        <v>9655</v>
      </c>
    </row>
    <row r="18" spans="1:15" x14ac:dyDescent="0.25">
      <c r="A18">
        <v>1.0908000000000001E-4</v>
      </c>
      <c r="B18">
        <v>9167</v>
      </c>
      <c r="C18">
        <v>4073</v>
      </c>
      <c r="D18">
        <v>9167</v>
      </c>
      <c r="E18">
        <v>0.56000000000000005</v>
      </c>
      <c r="F18">
        <v>975972</v>
      </c>
      <c r="G18">
        <v>180.8</v>
      </c>
      <c r="H18">
        <v>181.54</v>
      </c>
      <c r="I18">
        <v>979275</v>
      </c>
      <c r="J18" t="s">
        <v>509</v>
      </c>
    </row>
    <row r="19" spans="1:15" x14ac:dyDescent="0.25">
      <c r="A19">
        <v>1.0919E-4</v>
      </c>
      <c r="B19">
        <v>9157</v>
      </c>
      <c r="C19">
        <v>4073</v>
      </c>
      <c r="D19">
        <v>9157</v>
      </c>
      <c r="E19">
        <v>0.55000000000000004</v>
      </c>
      <c r="F19">
        <v>969439</v>
      </c>
      <c r="G19">
        <v>179.39</v>
      </c>
      <c r="H19">
        <v>182.72</v>
      </c>
      <c r="I19">
        <v>986707</v>
      </c>
      <c r="J19" t="s">
        <v>510</v>
      </c>
    </row>
    <row r="20" spans="1:15" x14ac:dyDescent="0.25">
      <c r="A20">
        <v>1.0900000000000001E-4</v>
      </c>
      <c r="B20">
        <v>9173</v>
      </c>
      <c r="C20">
        <v>4073</v>
      </c>
      <c r="D20">
        <v>9173</v>
      </c>
      <c r="E20">
        <v>0.45</v>
      </c>
      <c r="F20">
        <v>977643</v>
      </c>
      <c r="G20">
        <v>177.64</v>
      </c>
      <c r="H20">
        <v>180.45</v>
      </c>
      <c r="I20">
        <v>992388</v>
      </c>
      <c r="J20" t="s">
        <v>511</v>
      </c>
      <c r="L20" s="20" t="s">
        <v>420</v>
      </c>
      <c r="M20" s="20"/>
      <c r="N20" s="20" t="s">
        <v>423</v>
      </c>
      <c r="O20" s="20"/>
    </row>
    <row r="21" spans="1:15" x14ac:dyDescent="0.25">
      <c r="A21">
        <v>1.0903E-4</v>
      </c>
      <c r="B21">
        <v>9171</v>
      </c>
      <c r="C21">
        <v>4073</v>
      </c>
      <c r="D21">
        <v>9171</v>
      </c>
      <c r="E21">
        <v>0.56999999999999995</v>
      </c>
      <c r="F21">
        <v>937928</v>
      </c>
      <c r="G21">
        <v>176.83</v>
      </c>
      <c r="H21">
        <v>180.09</v>
      </c>
      <c r="I21">
        <v>955229</v>
      </c>
      <c r="J21" t="s">
        <v>512</v>
      </c>
      <c r="L21" t="s">
        <v>422</v>
      </c>
      <c r="M21" t="s">
        <v>421</v>
      </c>
      <c r="N21" t="s">
        <v>422</v>
      </c>
      <c r="O21" t="s">
        <v>421</v>
      </c>
    </row>
    <row r="22" spans="1:15" x14ac:dyDescent="0.25">
      <c r="A22">
        <v>1.0900000000000001E-4</v>
      </c>
      <c r="B22">
        <v>9173</v>
      </c>
      <c r="C22">
        <v>4073</v>
      </c>
      <c r="D22">
        <v>9173</v>
      </c>
      <c r="E22">
        <v>0.5</v>
      </c>
      <c r="F22">
        <v>972218</v>
      </c>
      <c r="G22">
        <v>180.11</v>
      </c>
      <c r="H22">
        <v>183.51</v>
      </c>
      <c r="I22">
        <v>990421</v>
      </c>
      <c r="J22" t="s">
        <v>513</v>
      </c>
      <c r="L22">
        <f>MIN(B18:B22)</f>
        <v>9157</v>
      </c>
      <c r="M22">
        <f>MAX(C18:C22)</f>
        <v>4073</v>
      </c>
      <c r="N22">
        <f>MIN(D18:D22)</f>
        <v>9157</v>
      </c>
      <c r="O22">
        <f>MAX(D18:D22)</f>
        <v>9173</v>
      </c>
    </row>
    <row r="23" spans="1:15" x14ac:dyDescent="0.25">
      <c r="A23">
        <v>1.2089E-4</v>
      </c>
      <c r="B23">
        <v>8271</v>
      </c>
      <c r="C23">
        <v>6071</v>
      </c>
      <c r="D23">
        <v>8271</v>
      </c>
      <c r="E23">
        <v>0.46</v>
      </c>
      <c r="F23">
        <v>726430</v>
      </c>
      <c r="G23">
        <v>179.44</v>
      </c>
      <c r="H23">
        <v>182.15</v>
      </c>
      <c r="I23">
        <v>736157</v>
      </c>
      <c r="J23" t="s">
        <v>514</v>
      </c>
    </row>
    <row r="24" spans="1:15" x14ac:dyDescent="0.25">
      <c r="A24">
        <v>1.2087999999999999E-4</v>
      </c>
      <c r="B24">
        <v>8272</v>
      </c>
      <c r="C24">
        <v>6071</v>
      </c>
      <c r="D24">
        <v>8272</v>
      </c>
      <c r="E24">
        <v>0.52</v>
      </c>
      <c r="F24">
        <v>719987</v>
      </c>
      <c r="G24">
        <v>179.25</v>
      </c>
      <c r="H24">
        <v>182.41</v>
      </c>
      <c r="I24">
        <v>732073</v>
      </c>
      <c r="J24" t="s">
        <v>515</v>
      </c>
    </row>
    <row r="25" spans="1:15" x14ac:dyDescent="0.25">
      <c r="A25">
        <v>1.2086E-4</v>
      </c>
      <c r="B25">
        <v>8273</v>
      </c>
      <c r="C25">
        <v>6071</v>
      </c>
      <c r="D25">
        <v>8273</v>
      </c>
      <c r="E25">
        <v>0.52</v>
      </c>
      <c r="F25">
        <v>736420</v>
      </c>
      <c r="G25">
        <v>181.69</v>
      </c>
      <c r="H25">
        <v>182.35</v>
      </c>
      <c r="I25">
        <v>739681</v>
      </c>
      <c r="J25" t="s">
        <v>516</v>
      </c>
      <c r="L25" s="20" t="s">
        <v>420</v>
      </c>
      <c r="M25" s="20"/>
      <c r="N25" s="20" t="s">
        <v>423</v>
      </c>
      <c r="O25" s="20"/>
    </row>
    <row r="26" spans="1:15" x14ac:dyDescent="0.25">
      <c r="A26">
        <v>1.2087999999999999E-4</v>
      </c>
      <c r="B26">
        <v>8272</v>
      </c>
      <c r="C26">
        <v>6071</v>
      </c>
      <c r="D26">
        <v>8272</v>
      </c>
      <c r="E26">
        <v>0.5</v>
      </c>
      <c r="F26">
        <v>718397</v>
      </c>
      <c r="G26">
        <v>178.73</v>
      </c>
      <c r="H26">
        <v>181.52</v>
      </c>
      <c r="I26">
        <v>729026</v>
      </c>
      <c r="J26" t="s">
        <v>517</v>
      </c>
      <c r="L26" t="s">
        <v>422</v>
      </c>
      <c r="M26" t="s">
        <v>421</v>
      </c>
      <c r="N26" t="s">
        <v>422</v>
      </c>
      <c r="O26" t="s">
        <v>421</v>
      </c>
    </row>
    <row r="27" spans="1:15" x14ac:dyDescent="0.25">
      <c r="A27">
        <v>1.2077E-4</v>
      </c>
      <c r="B27">
        <v>8279</v>
      </c>
      <c r="C27">
        <v>6071</v>
      </c>
      <c r="D27">
        <v>8279</v>
      </c>
      <c r="E27">
        <v>0.56999999999999995</v>
      </c>
      <c r="F27">
        <v>741945</v>
      </c>
      <c r="G27">
        <v>182.78</v>
      </c>
      <c r="H27">
        <v>183.19</v>
      </c>
      <c r="I27">
        <v>743569</v>
      </c>
      <c r="J27" t="s">
        <v>518</v>
      </c>
      <c r="L27">
        <f>MIN(B23:B27)</f>
        <v>8271</v>
      </c>
      <c r="M27">
        <f>MAX(C23:C27)</f>
        <v>6071</v>
      </c>
      <c r="N27">
        <f>MIN(D23:D27)</f>
        <v>8271</v>
      </c>
      <c r="O27">
        <f>MAX(D23:D27)</f>
        <v>8279</v>
      </c>
    </row>
    <row r="28" spans="1:15" x14ac:dyDescent="0.25">
      <c r="A28">
        <v>1.3012000000000001E-4</v>
      </c>
      <c r="B28">
        <v>7684</v>
      </c>
      <c r="C28">
        <v>6009</v>
      </c>
      <c r="D28">
        <v>7684</v>
      </c>
      <c r="E28">
        <v>0.48</v>
      </c>
      <c r="F28">
        <v>613611</v>
      </c>
      <c r="G28">
        <v>178.48</v>
      </c>
      <c r="H28">
        <v>182.04</v>
      </c>
      <c r="I28">
        <v>625650</v>
      </c>
      <c r="J28" t="s">
        <v>519</v>
      </c>
    </row>
    <row r="29" spans="1:15" x14ac:dyDescent="0.25">
      <c r="A29">
        <v>1.3007000000000001E-4</v>
      </c>
      <c r="B29">
        <v>7687</v>
      </c>
      <c r="C29">
        <v>6009</v>
      </c>
      <c r="D29">
        <v>7687</v>
      </c>
      <c r="E29">
        <v>0.55000000000000004</v>
      </c>
      <c r="F29">
        <v>616383</v>
      </c>
      <c r="G29">
        <v>178.08</v>
      </c>
      <c r="H29">
        <v>181.22</v>
      </c>
      <c r="I29">
        <v>626493</v>
      </c>
      <c r="J29" t="s">
        <v>520</v>
      </c>
    </row>
    <row r="30" spans="1:15" x14ac:dyDescent="0.25">
      <c r="A30">
        <v>1.3019E-4</v>
      </c>
      <c r="B30">
        <v>7680</v>
      </c>
      <c r="C30">
        <v>6009</v>
      </c>
      <c r="D30">
        <v>7680</v>
      </c>
      <c r="E30">
        <v>0.54</v>
      </c>
      <c r="F30">
        <v>612848</v>
      </c>
      <c r="G30">
        <v>176.88</v>
      </c>
      <c r="H30">
        <v>180.12</v>
      </c>
      <c r="I30">
        <v>623073</v>
      </c>
      <c r="J30" t="s">
        <v>521</v>
      </c>
      <c r="L30" s="20" t="s">
        <v>420</v>
      </c>
      <c r="M30" s="20"/>
      <c r="N30" s="20" t="s">
        <v>423</v>
      </c>
      <c r="O30" s="20"/>
    </row>
    <row r="31" spans="1:15" x14ac:dyDescent="0.25">
      <c r="A31">
        <v>1.3002000000000001E-4</v>
      </c>
      <c r="B31">
        <v>7690</v>
      </c>
      <c r="C31">
        <v>6009</v>
      </c>
      <c r="D31">
        <v>7690</v>
      </c>
      <c r="E31">
        <v>0.44</v>
      </c>
      <c r="F31">
        <v>620935</v>
      </c>
      <c r="G31">
        <v>178.54</v>
      </c>
      <c r="H31">
        <v>181.77</v>
      </c>
      <c r="I31">
        <v>631169</v>
      </c>
      <c r="J31" t="s">
        <v>522</v>
      </c>
      <c r="L31" t="s">
        <v>422</v>
      </c>
      <c r="M31" t="s">
        <v>421</v>
      </c>
      <c r="N31" t="s">
        <v>422</v>
      </c>
      <c r="O31" t="s">
        <v>421</v>
      </c>
    </row>
    <row r="32" spans="1:15" x14ac:dyDescent="0.25">
      <c r="A32">
        <v>1.3020999999999999E-4</v>
      </c>
      <c r="B32">
        <v>7679</v>
      </c>
      <c r="C32">
        <v>6009</v>
      </c>
      <c r="D32">
        <v>7679</v>
      </c>
      <c r="E32">
        <v>0.56999999999999995</v>
      </c>
      <c r="F32">
        <v>614653</v>
      </c>
      <c r="G32">
        <v>178.6</v>
      </c>
      <c r="H32">
        <v>180.39</v>
      </c>
      <c r="I32">
        <v>621188</v>
      </c>
      <c r="J32" t="s">
        <v>523</v>
      </c>
      <c r="L32">
        <f>MIN(B28:B32)</f>
        <v>7679</v>
      </c>
      <c r="M32">
        <f>MAX(C28:C32)</f>
        <v>6009</v>
      </c>
      <c r="N32">
        <f>MIN(D28:D32)</f>
        <v>7679</v>
      </c>
      <c r="O32">
        <f>MAX(D28:D32)</f>
        <v>7690</v>
      </c>
    </row>
    <row r="33" spans="1:15" x14ac:dyDescent="0.25">
      <c r="A33">
        <v>1.0331E-4</v>
      </c>
      <c r="B33">
        <v>9679</v>
      </c>
      <c r="C33">
        <v>5467</v>
      </c>
      <c r="D33">
        <v>9679</v>
      </c>
      <c r="E33">
        <v>0.4</v>
      </c>
      <c r="F33">
        <v>961504</v>
      </c>
      <c r="G33">
        <v>179.74</v>
      </c>
      <c r="H33">
        <v>180.03</v>
      </c>
      <c r="I33">
        <v>963132</v>
      </c>
      <c r="J33" t="s">
        <v>524</v>
      </c>
    </row>
    <row r="34" spans="1:15" x14ac:dyDescent="0.25">
      <c r="A34">
        <v>1.0331E-4</v>
      </c>
      <c r="B34">
        <v>9679</v>
      </c>
      <c r="C34">
        <v>5467</v>
      </c>
      <c r="D34">
        <v>9679</v>
      </c>
      <c r="E34">
        <v>0.49</v>
      </c>
      <c r="F34">
        <v>963476</v>
      </c>
      <c r="G34">
        <v>180.22</v>
      </c>
      <c r="H34">
        <v>180.22</v>
      </c>
      <c r="I34">
        <v>963476</v>
      </c>
      <c r="J34" t="s">
        <v>525</v>
      </c>
    </row>
    <row r="35" spans="1:15" x14ac:dyDescent="0.25">
      <c r="A35">
        <v>1.0336E-4</v>
      </c>
      <c r="B35">
        <v>9674</v>
      </c>
      <c r="C35">
        <v>5467</v>
      </c>
      <c r="D35">
        <v>9674</v>
      </c>
      <c r="E35">
        <v>0.45</v>
      </c>
      <c r="F35">
        <v>979973</v>
      </c>
      <c r="G35">
        <v>179.55</v>
      </c>
      <c r="H35">
        <v>182.71</v>
      </c>
      <c r="I35">
        <v>997056</v>
      </c>
      <c r="J35" t="s">
        <v>526</v>
      </c>
      <c r="L35" s="20" t="s">
        <v>420</v>
      </c>
      <c r="M35" s="20"/>
      <c r="N35" s="20" t="s">
        <v>423</v>
      </c>
      <c r="O35" s="20"/>
    </row>
    <row r="36" spans="1:15" x14ac:dyDescent="0.25">
      <c r="A36">
        <v>1.0335E-4</v>
      </c>
      <c r="B36">
        <v>9675</v>
      </c>
      <c r="C36">
        <v>5467</v>
      </c>
      <c r="D36">
        <v>9675</v>
      </c>
      <c r="E36">
        <v>0.52</v>
      </c>
      <c r="F36">
        <v>995759</v>
      </c>
      <c r="G36">
        <v>179.69</v>
      </c>
      <c r="H36">
        <v>182.52</v>
      </c>
      <c r="I36">
        <v>1011007</v>
      </c>
      <c r="J36" t="s">
        <v>527</v>
      </c>
      <c r="L36" t="s">
        <v>422</v>
      </c>
      <c r="M36" t="s">
        <v>421</v>
      </c>
      <c r="N36" t="s">
        <v>422</v>
      </c>
      <c r="O36" t="s">
        <v>421</v>
      </c>
    </row>
    <row r="37" spans="1:15" x14ac:dyDescent="0.25">
      <c r="A37">
        <v>1.0346E-4</v>
      </c>
      <c r="B37">
        <v>9665</v>
      </c>
      <c r="C37">
        <v>5467</v>
      </c>
      <c r="D37">
        <v>9665</v>
      </c>
      <c r="E37">
        <v>0.43</v>
      </c>
      <c r="F37">
        <v>971974</v>
      </c>
      <c r="G37">
        <v>177.86</v>
      </c>
      <c r="H37">
        <v>180.38</v>
      </c>
      <c r="I37">
        <v>985587</v>
      </c>
      <c r="J37" t="s">
        <v>528</v>
      </c>
      <c r="L37">
        <f>MIN(B33:B37)</f>
        <v>9665</v>
      </c>
      <c r="M37">
        <f>MAX(C33:C37)</f>
        <v>5467</v>
      </c>
      <c r="N37">
        <f>MIN(D33:D37)</f>
        <v>9665</v>
      </c>
      <c r="O37">
        <f>MAX(D33:D37)</f>
        <v>9679</v>
      </c>
    </row>
    <row r="38" spans="1:15" x14ac:dyDescent="0.25">
      <c r="A38">
        <v>1.1763E-4</v>
      </c>
      <c r="B38">
        <v>8500</v>
      </c>
      <c r="C38">
        <v>3870</v>
      </c>
      <c r="D38">
        <v>8500</v>
      </c>
      <c r="E38">
        <v>0.56999999999999995</v>
      </c>
      <c r="F38">
        <v>1002685</v>
      </c>
      <c r="G38">
        <v>178.92</v>
      </c>
      <c r="H38">
        <v>181.63</v>
      </c>
      <c r="I38">
        <v>1016571</v>
      </c>
      <c r="J38" t="s">
        <v>529</v>
      </c>
    </row>
    <row r="39" spans="1:15" x14ac:dyDescent="0.25">
      <c r="A39">
        <v>1.1731999999999999E-4</v>
      </c>
      <c r="B39">
        <v>8523</v>
      </c>
      <c r="C39">
        <v>3870</v>
      </c>
      <c r="D39">
        <v>8523</v>
      </c>
      <c r="E39">
        <v>0.5</v>
      </c>
      <c r="F39">
        <v>993134</v>
      </c>
      <c r="G39">
        <v>179.1</v>
      </c>
      <c r="H39">
        <v>181.3</v>
      </c>
      <c r="I39">
        <v>1005160</v>
      </c>
      <c r="J39" t="s">
        <v>530</v>
      </c>
    </row>
    <row r="40" spans="1:15" x14ac:dyDescent="0.25">
      <c r="A40">
        <v>1.1752E-4</v>
      </c>
      <c r="B40">
        <v>8508</v>
      </c>
      <c r="C40">
        <v>3870</v>
      </c>
      <c r="D40">
        <v>8508</v>
      </c>
      <c r="E40">
        <v>0.46</v>
      </c>
      <c r="F40">
        <v>983651</v>
      </c>
      <c r="G40">
        <v>179.19</v>
      </c>
      <c r="H40">
        <v>180.26</v>
      </c>
      <c r="I40">
        <v>990192</v>
      </c>
      <c r="J40" t="s">
        <v>531</v>
      </c>
      <c r="L40" s="20" t="s">
        <v>420</v>
      </c>
      <c r="M40" s="20"/>
      <c r="N40" s="20" t="s">
        <v>423</v>
      </c>
      <c r="O40" s="20"/>
    </row>
    <row r="41" spans="1:15" x14ac:dyDescent="0.25">
      <c r="A41">
        <v>1.1738E-4</v>
      </c>
      <c r="B41">
        <v>8518</v>
      </c>
      <c r="C41">
        <v>3870</v>
      </c>
      <c r="D41">
        <v>8518</v>
      </c>
      <c r="E41">
        <v>0.48</v>
      </c>
      <c r="F41">
        <v>994621</v>
      </c>
      <c r="G41">
        <v>178.13</v>
      </c>
      <c r="H41">
        <v>180.95</v>
      </c>
      <c r="I41">
        <v>1010312</v>
      </c>
      <c r="J41" t="s">
        <v>532</v>
      </c>
      <c r="L41" t="s">
        <v>422</v>
      </c>
      <c r="M41" t="s">
        <v>421</v>
      </c>
      <c r="N41" t="s">
        <v>422</v>
      </c>
      <c r="O41" t="s">
        <v>421</v>
      </c>
    </row>
    <row r="42" spans="1:15" x14ac:dyDescent="0.25">
      <c r="A42">
        <v>1.1763E-4</v>
      </c>
      <c r="B42">
        <v>8500</v>
      </c>
      <c r="C42">
        <v>3870</v>
      </c>
      <c r="D42">
        <v>8500</v>
      </c>
      <c r="E42">
        <v>0.48</v>
      </c>
      <c r="F42">
        <v>979272</v>
      </c>
      <c r="G42">
        <v>176.97</v>
      </c>
      <c r="H42">
        <v>180.37</v>
      </c>
      <c r="I42">
        <v>997687</v>
      </c>
      <c r="J42" t="s">
        <v>533</v>
      </c>
      <c r="L42">
        <f>MIN(B38:B42)</f>
        <v>8500</v>
      </c>
      <c r="M42">
        <f>MAX(C38:C42)</f>
        <v>3870</v>
      </c>
      <c r="N42">
        <f>MIN(D38:D42)</f>
        <v>8500</v>
      </c>
      <c r="O42">
        <f>MAX(D38:D42)</f>
        <v>8523</v>
      </c>
    </row>
    <row r="43" spans="1:15" x14ac:dyDescent="0.25">
      <c r="A43">
        <v>9.7639999999999994E-5</v>
      </c>
      <c r="B43">
        <v>10241</v>
      </c>
      <c r="C43">
        <v>8781</v>
      </c>
      <c r="D43">
        <v>10241</v>
      </c>
      <c r="E43">
        <v>0.5</v>
      </c>
      <c r="F43">
        <v>707857</v>
      </c>
      <c r="G43">
        <v>178.59</v>
      </c>
      <c r="H43">
        <v>180.07</v>
      </c>
      <c r="I43">
        <v>713013</v>
      </c>
      <c r="J43" t="s">
        <v>534</v>
      </c>
    </row>
    <row r="44" spans="1:15" x14ac:dyDescent="0.25">
      <c r="A44">
        <v>9.7780000000000002E-5</v>
      </c>
      <c r="B44">
        <v>10226</v>
      </c>
      <c r="C44">
        <v>8781</v>
      </c>
      <c r="D44">
        <v>10226</v>
      </c>
      <c r="E44">
        <v>0.51</v>
      </c>
      <c r="F44">
        <v>722187</v>
      </c>
      <c r="G44">
        <v>180.78</v>
      </c>
      <c r="H44">
        <v>181.51</v>
      </c>
      <c r="I44">
        <v>725448</v>
      </c>
      <c r="J44" t="s">
        <v>535</v>
      </c>
    </row>
    <row r="45" spans="1:15" x14ac:dyDescent="0.25">
      <c r="A45">
        <v>9.7629999999999999E-5</v>
      </c>
      <c r="B45">
        <v>10242</v>
      </c>
      <c r="C45">
        <v>8781</v>
      </c>
      <c r="D45">
        <v>10242</v>
      </c>
      <c r="E45">
        <v>0.49</v>
      </c>
      <c r="F45">
        <v>717559</v>
      </c>
      <c r="G45">
        <v>181.57</v>
      </c>
      <c r="H45">
        <v>181.58</v>
      </c>
      <c r="I45">
        <v>717559</v>
      </c>
      <c r="J45" t="s">
        <v>536</v>
      </c>
      <c r="L45" s="20" t="s">
        <v>420</v>
      </c>
      <c r="M45" s="20"/>
      <c r="N45" s="20" t="s">
        <v>423</v>
      </c>
      <c r="O45" s="20"/>
    </row>
    <row r="46" spans="1:15" x14ac:dyDescent="0.25">
      <c r="A46">
        <v>9.768E-5</v>
      </c>
      <c r="B46">
        <v>10236</v>
      </c>
      <c r="C46">
        <v>8781</v>
      </c>
      <c r="D46">
        <v>10236</v>
      </c>
      <c r="E46">
        <v>0.52</v>
      </c>
      <c r="F46">
        <v>722297</v>
      </c>
      <c r="G46">
        <v>180.1</v>
      </c>
      <c r="H46">
        <v>181.08</v>
      </c>
      <c r="I46">
        <v>727150</v>
      </c>
      <c r="J46" t="s">
        <v>537</v>
      </c>
      <c r="L46" t="s">
        <v>422</v>
      </c>
      <c r="M46" t="s">
        <v>421</v>
      </c>
      <c r="N46" t="s">
        <v>422</v>
      </c>
      <c r="O46" t="s">
        <v>421</v>
      </c>
    </row>
    <row r="47" spans="1:15" x14ac:dyDescent="0.25">
      <c r="A47">
        <v>9.7789999999999997E-5</v>
      </c>
      <c r="B47">
        <v>10225</v>
      </c>
      <c r="C47">
        <v>8781</v>
      </c>
      <c r="D47">
        <v>10225</v>
      </c>
      <c r="E47">
        <v>0.56999999999999995</v>
      </c>
      <c r="F47">
        <v>715066</v>
      </c>
      <c r="G47">
        <v>180.26</v>
      </c>
      <c r="H47">
        <v>181.12</v>
      </c>
      <c r="I47">
        <v>718289</v>
      </c>
      <c r="J47" t="s">
        <v>538</v>
      </c>
      <c r="L47">
        <f>MIN(B43:B47)</f>
        <v>10225</v>
      </c>
      <c r="M47">
        <f>MAX(C43:C47)</f>
        <v>8781</v>
      </c>
      <c r="N47">
        <f>MIN(D43:D47)</f>
        <v>10225</v>
      </c>
      <c r="O47">
        <f>MAX(D43:D47)</f>
        <v>10242</v>
      </c>
    </row>
    <row r="48" spans="1:15" x14ac:dyDescent="0.25">
      <c r="A48">
        <v>9.1370000000000001E-5</v>
      </c>
      <c r="B48">
        <v>10944</v>
      </c>
      <c r="C48">
        <v>3708</v>
      </c>
      <c r="D48">
        <v>10944</v>
      </c>
      <c r="E48">
        <v>0.42</v>
      </c>
      <c r="F48">
        <v>1067661</v>
      </c>
      <c r="G48">
        <v>178.72</v>
      </c>
      <c r="H48">
        <v>180.85</v>
      </c>
      <c r="I48">
        <v>1079678</v>
      </c>
      <c r="J48" t="s">
        <v>539</v>
      </c>
    </row>
    <row r="49" spans="1:15" x14ac:dyDescent="0.25">
      <c r="A49">
        <v>9.2139999999999995E-5</v>
      </c>
      <c r="B49">
        <v>10852</v>
      </c>
      <c r="C49">
        <v>3708</v>
      </c>
      <c r="D49">
        <v>10852</v>
      </c>
      <c r="E49">
        <v>0.54</v>
      </c>
      <c r="F49">
        <v>1086136</v>
      </c>
      <c r="G49">
        <v>179.17</v>
      </c>
      <c r="H49">
        <v>181.19</v>
      </c>
      <c r="I49">
        <v>1098163</v>
      </c>
      <c r="J49" t="s">
        <v>540</v>
      </c>
    </row>
    <row r="50" spans="1:15" x14ac:dyDescent="0.25">
      <c r="A50">
        <v>9.1150000000000007E-5</v>
      </c>
      <c r="B50">
        <v>10970</v>
      </c>
      <c r="C50">
        <v>3708</v>
      </c>
      <c r="D50">
        <v>10970</v>
      </c>
      <c r="E50">
        <v>0.48</v>
      </c>
      <c r="F50">
        <v>1065888</v>
      </c>
      <c r="G50">
        <v>180.16</v>
      </c>
      <c r="H50">
        <v>181.38</v>
      </c>
      <c r="I50">
        <v>1072446</v>
      </c>
      <c r="J50" t="s">
        <v>541</v>
      </c>
      <c r="L50" s="20" t="s">
        <v>420</v>
      </c>
      <c r="M50" s="20"/>
      <c r="N50" s="20" t="s">
        <v>423</v>
      </c>
      <c r="O50" s="20"/>
    </row>
    <row r="51" spans="1:15" x14ac:dyDescent="0.25">
      <c r="A51">
        <v>9.2150000000000004E-5</v>
      </c>
      <c r="B51">
        <v>10851</v>
      </c>
      <c r="C51">
        <v>3708</v>
      </c>
      <c r="D51">
        <v>10851</v>
      </c>
      <c r="E51">
        <v>0.51</v>
      </c>
      <c r="F51">
        <v>1101848</v>
      </c>
      <c r="G51">
        <v>179.54</v>
      </c>
      <c r="H51">
        <v>180.92</v>
      </c>
      <c r="I51">
        <v>1110131</v>
      </c>
      <c r="J51" t="s">
        <v>542</v>
      </c>
      <c r="L51" t="s">
        <v>422</v>
      </c>
      <c r="M51" t="s">
        <v>421</v>
      </c>
      <c r="N51" t="s">
        <v>422</v>
      </c>
      <c r="O51" t="s">
        <v>421</v>
      </c>
    </row>
    <row r="52" spans="1:15" x14ac:dyDescent="0.25">
      <c r="A52">
        <v>9.1310000000000005E-5</v>
      </c>
      <c r="B52">
        <v>10951</v>
      </c>
      <c r="C52">
        <v>3708</v>
      </c>
      <c r="D52">
        <v>10951</v>
      </c>
      <c r="E52">
        <v>0.52</v>
      </c>
      <c r="F52">
        <v>1056076</v>
      </c>
      <c r="G52">
        <v>181.75</v>
      </c>
      <c r="H52">
        <v>181.97</v>
      </c>
      <c r="I52">
        <v>1057699</v>
      </c>
      <c r="J52" t="s">
        <v>543</v>
      </c>
      <c r="L52">
        <f>MIN(B48:B52)</f>
        <v>10851</v>
      </c>
      <c r="M52">
        <f>MAX(C48:C52)</f>
        <v>3708</v>
      </c>
      <c r="N52">
        <f>MIN(D48:D52)</f>
        <v>10851</v>
      </c>
      <c r="O52">
        <f>MAX(D48:D52)</f>
        <v>10970</v>
      </c>
    </row>
    <row r="53" spans="1:15" x14ac:dyDescent="0.25">
      <c r="A53">
        <v>1.1791E-4</v>
      </c>
      <c r="B53">
        <v>8480</v>
      </c>
      <c r="C53">
        <v>7254</v>
      </c>
      <c r="D53">
        <v>8480</v>
      </c>
      <c r="E53">
        <v>0.55000000000000004</v>
      </c>
      <c r="F53">
        <v>735850</v>
      </c>
      <c r="G53">
        <v>181.64</v>
      </c>
      <c r="H53">
        <v>183.04</v>
      </c>
      <c r="I53">
        <v>742324</v>
      </c>
      <c r="J53" t="s">
        <v>544</v>
      </c>
    </row>
    <row r="54" spans="1:15" x14ac:dyDescent="0.25">
      <c r="A54">
        <v>1.1791E-4</v>
      </c>
      <c r="B54">
        <v>8480</v>
      </c>
      <c r="C54">
        <v>7254</v>
      </c>
      <c r="D54">
        <v>8480</v>
      </c>
      <c r="E54">
        <v>0.44</v>
      </c>
      <c r="F54">
        <v>716223</v>
      </c>
      <c r="G54">
        <v>178.82</v>
      </c>
      <c r="H54">
        <v>182.62</v>
      </c>
      <c r="I54">
        <v>731057</v>
      </c>
      <c r="J54" t="s">
        <v>545</v>
      </c>
    </row>
    <row r="55" spans="1:15" x14ac:dyDescent="0.25">
      <c r="A55">
        <v>1.1797E-4</v>
      </c>
      <c r="B55">
        <v>8476</v>
      </c>
      <c r="C55">
        <v>7254</v>
      </c>
      <c r="D55">
        <v>8476</v>
      </c>
      <c r="E55">
        <v>0.51</v>
      </c>
      <c r="F55">
        <v>722354</v>
      </c>
      <c r="G55">
        <v>178.68</v>
      </c>
      <c r="H55">
        <v>182.7</v>
      </c>
      <c r="I55">
        <v>737932</v>
      </c>
      <c r="J55" t="s">
        <v>546</v>
      </c>
      <c r="L55" s="20" t="s">
        <v>420</v>
      </c>
      <c r="M55" s="20"/>
      <c r="N55" s="20" t="s">
        <v>423</v>
      </c>
      <c r="O55" s="20"/>
    </row>
    <row r="56" spans="1:15" x14ac:dyDescent="0.25">
      <c r="A56">
        <v>1.1792E-4</v>
      </c>
      <c r="B56">
        <v>8479</v>
      </c>
      <c r="C56">
        <v>7254</v>
      </c>
      <c r="D56">
        <v>8479</v>
      </c>
      <c r="E56">
        <v>0.56000000000000005</v>
      </c>
      <c r="F56">
        <v>736966</v>
      </c>
      <c r="G56">
        <v>183.39</v>
      </c>
      <c r="H56">
        <v>183.43</v>
      </c>
      <c r="I56">
        <v>736969</v>
      </c>
      <c r="J56" t="s">
        <v>547</v>
      </c>
      <c r="L56" t="s">
        <v>422</v>
      </c>
      <c r="M56" t="s">
        <v>421</v>
      </c>
      <c r="N56" t="s">
        <v>422</v>
      </c>
      <c r="O56" t="s">
        <v>421</v>
      </c>
    </row>
    <row r="57" spans="1:15" x14ac:dyDescent="0.25">
      <c r="A57">
        <v>1.1798000000000001E-4</v>
      </c>
      <c r="B57">
        <v>8475</v>
      </c>
      <c r="C57">
        <v>7254</v>
      </c>
      <c r="D57">
        <v>8475</v>
      </c>
      <c r="E57">
        <v>0.52</v>
      </c>
      <c r="F57">
        <v>716282</v>
      </c>
      <c r="G57">
        <v>178.12</v>
      </c>
      <c r="H57">
        <v>181.53</v>
      </c>
      <c r="I57">
        <v>729274</v>
      </c>
      <c r="J57" t="s">
        <v>548</v>
      </c>
      <c r="L57">
        <f>MIN(B53:B57)</f>
        <v>8475</v>
      </c>
      <c r="M57">
        <f>MAX(C53:C57)</f>
        <v>7254</v>
      </c>
      <c r="N57">
        <f>MIN(D53:D57)</f>
        <v>8475</v>
      </c>
      <c r="O57">
        <f>MAX(D53:D57)</f>
        <v>8480</v>
      </c>
    </row>
    <row r="58" spans="1:15" x14ac:dyDescent="0.25">
      <c r="A58">
        <v>9.658E-5</v>
      </c>
      <c r="B58">
        <v>10353</v>
      </c>
      <c r="C58">
        <v>8331</v>
      </c>
      <c r="D58">
        <v>10353</v>
      </c>
      <c r="E58">
        <v>0.51</v>
      </c>
      <c r="F58">
        <v>718282</v>
      </c>
      <c r="G58">
        <v>179.31</v>
      </c>
      <c r="H58">
        <v>182.67</v>
      </c>
      <c r="I58">
        <v>731493</v>
      </c>
      <c r="J58" t="s">
        <v>549</v>
      </c>
    </row>
    <row r="59" spans="1:15" x14ac:dyDescent="0.25">
      <c r="A59">
        <v>9.6650000000000005E-5</v>
      </c>
      <c r="B59">
        <v>10346</v>
      </c>
      <c r="C59">
        <v>8331</v>
      </c>
      <c r="D59">
        <v>10346</v>
      </c>
      <c r="E59">
        <v>0.45</v>
      </c>
      <c r="F59">
        <v>723983</v>
      </c>
      <c r="G59">
        <v>179.07</v>
      </c>
      <c r="H59">
        <v>182.92</v>
      </c>
      <c r="I59">
        <v>738168</v>
      </c>
      <c r="J59" t="s">
        <v>550</v>
      </c>
    </row>
    <row r="60" spans="1:15" x14ac:dyDescent="0.25">
      <c r="A60">
        <v>9.6669999999999994E-5</v>
      </c>
      <c r="B60">
        <v>10343</v>
      </c>
      <c r="C60">
        <v>8331</v>
      </c>
      <c r="D60">
        <v>10343</v>
      </c>
      <c r="E60">
        <v>0.52</v>
      </c>
      <c r="F60">
        <v>716897</v>
      </c>
      <c r="G60">
        <v>178.67</v>
      </c>
      <c r="H60">
        <v>181.57</v>
      </c>
      <c r="I60">
        <v>729863</v>
      </c>
      <c r="J60" t="s">
        <v>551</v>
      </c>
      <c r="L60" s="20" t="s">
        <v>420</v>
      </c>
      <c r="M60" s="20"/>
      <c r="N60" s="20" t="s">
        <v>423</v>
      </c>
      <c r="O60" s="20"/>
    </row>
    <row r="61" spans="1:15" x14ac:dyDescent="0.25">
      <c r="A61">
        <v>9.6669999999999994E-5</v>
      </c>
      <c r="B61">
        <v>10343</v>
      </c>
      <c r="C61">
        <v>8331</v>
      </c>
      <c r="D61">
        <v>10343</v>
      </c>
      <c r="E61">
        <v>0.45</v>
      </c>
      <c r="F61">
        <v>702672</v>
      </c>
      <c r="G61">
        <v>176.73</v>
      </c>
      <c r="H61">
        <v>180.7</v>
      </c>
      <c r="I61">
        <v>718056</v>
      </c>
      <c r="J61" t="s">
        <v>552</v>
      </c>
      <c r="L61" t="s">
        <v>422</v>
      </c>
      <c r="M61" t="s">
        <v>421</v>
      </c>
      <c r="N61" t="s">
        <v>422</v>
      </c>
      <c r="O61" t="s">
        <v>421</v>
      </c>
    </row>
    <row r="62" spans="1:15" x14ac:dyDescent="0.25">
      <c r="A62">
        <v>9.6539999999999994E-5</v>
      </c>
      <c r="B62">
        <v>10357</v>
      </c>
      <c r="C62">
        <v>8331</v>
      </c>
      <c r="D62">
        <v>10357</v>
      </c>
      <c r="E62">
        <v>0.49</v>
      </c>
      <c r="F62">
        <v>719462</v>
      </c>
      <c r="G62">
        <v>180.6</v>
      </c>
      <c r="H62">
        <v>182.96</v>
      </c>
      <c r="I62">
        <v>729276</v>
      </c>
      <c r="J62" t="s">
        <v>553</v>
      </c>
      <c r="L62">
        <f>MIN(B58:B62)</f>
        <v>10343</v>
      </c>
      <c r="M62">
        <f>MAX(C58:C62)</f>
        <v>8331</v>
      </c>
      <c r="N62">
        <f>MIN(D58:D62)</f>
        <v>10343</v>
      </c>
      <c r="O62">
        <f>MAX(D58:D62)</f>
        <v>10357</v>
      </c>
    </row>
    <row r="63" spans="1:15" x14ac:dyDescent="0.25">
      <c r="A63">
        <v>1.2381E-4</v>
      </c>
      <c r="B63">
        <v>8076</v>
      </c>
      <c r="C63">
        <v>5850</v>
      </c>
      <c r="D63">
        <v>8076</v>
      </c>
      <c r="E63">
        <v>0.39</v>
      </c>
      <c r="F63">
        <v>753160</v>
      </c>
      <c r="G63">
        <v>175.96</v>
      </c>
      <c r="H63">
        <v>180.11</v>
      </c>
      <c r="I63">
        <v>769750</v>
      </c>
      <c r="J63" t="s">
        <v>554</v>
      </c>
    </row>
    <row r="64" spans="1:15" x14ac:dyDescent="0.25">
      <c r="A64">
        <v>1.2371999999999999E-4</v>
      </c>
      <c r="B64">
        <v>8082</v>
      </c>
      <c r="C64">
        <v>5850</v>
      </c>
      <c r="D64">
        <v>8082</v>
      </c>
      <c r="E64">
        <v>0.48</v>
      </c>
      <c r="F64">
        <v>747374</v>
      </c>
      <c r="G64">
        <v>178.15</v>
      </c>
      <c r="H64">
        <v>181.64</v>
      </c>
      <c r="I64">
        <v>760840</v>
      </c>
      <c r="J64" t="s">
        <v>555</v>
      </c>
    </row>
    <row r="65" spans="1:15" x14ac:dyDescent="0.25">
      <c r="A65">
        <v>1.2371999999999999E-4</v>
      </c>
      <c r="B65">
        <v>8082</v>
      </c>
      <c r="C65">
        <v>5850</v>
      </c>
      <c r="D65">
        <v>8082</v>
      </c>
      <c r="E65">
        <v>0.48</v>
      </c>
      <c r="F65">
        <v>762088</v>
      </c>
      <c r="G65">
        <v>177.16</v>
      </c>
      <c r="H65">
        <v>180.19</v>
      </c>
      <c r="I65">
        <v>773820</v>
      </c>
      <c r="J65" t="s">
        <v>556</v>
      </c>
      <c r="L65" s="20" t="s">
        <v>420</v>
      </c>
      <c r="M65" s="20"/>
      <c r="N65" s="20" t="s">
        <v>423</v>
      </c>
      <c r="O65" s="20"/>
    </row>
    <row r="66" spans="1:15" x14ac:dyDescent="0.25">
      <c r="A66">
        <v>1.2384000000000001E-4</v>
      </c>
      <c r="B66">
        <v>8074</v>
      </c>
      <c r="C66">
        <v>5850</v>
      </c>
      <c r="D66">
        <v>8074</v>
      </c>
      <c r="E66">
        <v>0.46</v>
      </c>
      <c r="F66">
        <v>767577</v>
      </c>
      <c r="G66">
        <v>179.89</v>
      </c>
      <c r="H66">
        <v>183.06</v>
      </c>
      <c r="I66">
        <v>780994</v>
      </c>
      <c r="J66" t="s">
        <v>557</v>
      </c>
      <c r="L66" t="s">
        <v>422</v>
      </c>
      <c r="M66" t="s">
        <v>421</v>
      </c>
      <c r="N66" t="s">
        <v>422</v>
      </c>
      <c r="O66" t="s">
        <v>421</v>
      </c>
    </row>
    <row r="67" spans="1:15" x14ac:dyDescent="0.25">
      <c r="A67">
        <v>1.2384000000000001E-4</v>
      </c>
      <c r="B67">
        <v>8074</v>
      </c>
      <c r="C67">
        <v>5850</v>
      </c>
      <c r="D67">
        <v>8074</v>
      </c>
      <c r="E67">
        <v>0.46</v>
      </c>
      <c r="F67">
        <v>755085</v>
      </c>
      <c r="G67">
        <v>177.69</v>
      </c>
      <c r="H67">
        <v>180.95</v>
      </c>
      <c r="I67">
        <v>767549</v>
      </c>
      <c r="J67" t="s">
        <v>558</v>
      </c>
      <c r="L67">
        <f>MIN(B63:B67)</f>
        <v>8074</v>
      </c>
      <c r="M67">
        <f>MAX(C63:C67)</f>
        <v>5850</v>
      </c>
      <c r="N67">
        <f>MIN(D63:D67)</f>
        <v>8074</v>
      </c>
      <c r="O67">
        <f>MAX(D63:D67)</f>
        <v>8082</v>
      </c>
    </row>
    <row r="68" spans="1:15" x14ac:dyDescent="0.25">
      <c r="A68">
        <v>1.2019E-4</v>
      </c>
      <c r="B68">
        <v>8319</v>
      </c>
      <c r="C68">
        <v>5766</v>
      </c>
      <c r="D68">
        <v>8319</v>
      </c>
      <c r="E68">
        <v>0.5</v>
      </c>
      <c r="F68">
        <v>753336</v>
      </c>
      <c r="G68">
        <v>176.86</v>
      </c>
      <c r="H68">
        <v>180.22</v>
      </c>
      <c r="I68">
        <v>766745</v>
      </c>
      <c r="J68" t="s">
        <v>559</v>
      </c>
    </row>
    <row r="69" spans="1:15" x14ac:dyDescent="0.25">
      <c r="A69">
        <v>1.2019E-4</v>
      </c>
      <c r="B69">
        <v>8319</v>
      </c>
      <c r="C69">
        <v>5766</v>
      </c>
      <c r="D69">
        <v>8319</v>
      </c>
      <c r="E69">
        <v>0.48</v>
      </c>
      <c r="F69">
        <v>737855</v>
      </c>
      <c r="G69">
        <v>178.13</v>
      </c>
      <c r="H69">
        <v>181.24</v>
      </c>
      <c r="I69">
        <v>749795</v>
      </c>
      <c r="J69" t="s">
        <v>560</v>
      </c>
    </row>
    <row r="70" spans="1:15" x14ac:dyDescent="0.25">
      <c r="A70">
        <v>1.2024E-4</v>
      </c>
      <c r="B70">
        <v>8316</v>
      </c>
      <c r="C70">
        <v>5766</v>
      </c>
      <c r="D70">
        <v>8316</v>
      </c>
      <c r="E70">
        <v>0.6</v>
      </c>
      <c r="F70">
        <v>749044</v>
      </c>
      <c r="G70">
        <v>178.4</v>
      </c>
      <c r="H70">
        <v>182.09</v>
      </c>
      <c r="I70">
        <v>764068</v>
      </c>
      <c r="J70" t="s">
        <v>561</v>
      </c>
      <c r="L70" s="20" t="s">
        <v>420</v>
      </c>
      <c r="M70" s="20"/>
      <c r="N70" s="20" t="s">
        <v>423</v>
      </c>
      <c r="O70" s="20"/>
    </row>
    <row r="71" spans="1:15" x14ac:dyDescent="0.25">
      <c r="A71">
        <v>1.2019E-4</v>
      </c>
      <c r="B71">
        <v>8319</v>
      </c>
      <c r="C71">
        <v>5766</v>
      </c>
      <c r="D71">
        <v>8319</v>
      </c>
      <c r="E71">
        <v>0.52</v>
      </c>
      <c r="F71">
        <v>727741</v>
      </c>
      <c r="G71">
        <v>176.11</v>
      </c>
      <c r="H71">
        <v>180.08</v>
      </c>
      <c r="I71">
        <v>744255</v>
      </c>
      <c r="J71" t="s">
        <v>562</v>
      </c>
      <c r="L71" t="s">
        <v>422</v>
      </c>
      <c r="M71" t="s">
        <v>421</v>
      </c>
      <c r="N71" t="s">
        <v>422</v>
      </c>
      <c r="O71" t="s">
        <v>421</v>
      </c>
    </row>
    <row r="72" spans="1:15" x14ac:dyDescent="0.25">
      <c r="A72">
        <v>1.2021E-4</v>
      </c>
      <c r="B72">
        <v>8318</v>
      </c>
      <c r="C72">
        <v>5766</v>
      </c>
      <c r="D72">
        <v>8318</v>
      </c>
      <c r="E72">
        <v>0.54</v>
      </c>
      <c r="F72">
        <v>743128</v>
      </c>
      <c r="G72">
        <v>177.93</v>
      </c>
      <c r="H72">
        <v>180.82</v>
      </c>
      <c r="I72">
        <v>754194</v>
      </c>
      <c r="J72" t="s">
        <v>563</v>
      </c>
      <c r="L72">
        <f>MIN(B68:B72)</f>
        <v>8316</v>
      </c>
      <c r="M72">
        <f>MAX(C68:C72)</f>
        <v>5766</v>
      </c>
      <c r="N72">
        <f>MIN(D68:D72)</f>
        <v>8316</v>
      </c>
      <c r="O72">
        <f>MAX(D68:D72)</f>
        <v>8319</v>
      </c>
    </row>
    <row r="73" spans="1:15" x14ac:dyDescent="0.25">
      <c r="A73">
        <v>1.0897E-4</v>
      </c>
      <c r="B73">
        <v>9176</v>
      </c>
      <c r="C73">
        <v>7804</v>
      </c>
      <c r="D73">
        <v>9176</v>
      </c>
      <c r="E73">
        <v>0.51</v>
      </c>
      <c r="F73">
        <v>704108</v>
      </c>
      <c r="G73">
        <v>180.19</v>
      </c>
      <c r="H73">
        <v>183.04</v>
      </c>
      <c r="I73">
        <v>713822</v>
      </c>
      <c r="J73" t="s">
        <v>564</v>
      </c>
    </row>
    <row r="74" spans="1:15" x14ac:dyDescent="0.25">
      <c r="A74">
        <v>1.0923E-4</v>
      </c>
      <c r="B74">
        <v>9154</v>
      </c>
      <c r="C74">
        <v>7804</v>
      </c>
      <c r="D74">
        <v>9154</v>
      </c>
      <c r="E74">
        <v>0.56000000000000005</v>
      </c>
      <c r="F74">
        <v>690733</v>
      </c>
      <c r="G74">
        <v>177.74</v>
      </c>
      <c r="H74">
        <v>180.49</v>
      </c>
      <c r="I74">
        <v>700459</v>
      </c>
      <c r="J74" t="s">
        <v>565</v>
      </c>
    </row>
    <row r="75" spans="1:15" x14ac:dyDescent="0.25">
      <c r="A75">
        <v>1.0911E-4</v>
      </c>
      <c r="B75">
        <v>9164</v>
      </c>
      <c r="C75">
        <v>7804</v>
      </c>
      <c r="D75">
        <v>9164</v>
      </c>
      <c r="E75">
        <v>0.44</v>
      </c>
      <c r="F75">
        <v>693328</v>
      </c>
      <c r="G75">
        <v>177.66</v>
      </c>
      <c r="H75">
        <v>180.2</v>
      </c>
      <c r="I75">
        <v>702098</v>
      </c>
      <c r="J75" t="s">
        <v>566</v>
      </c>
      <c r="L75" s="20" t="s">
        <v>420</v>
      </c>
      <c r="M75" s="20"/>
      <c r="N75" s="20" t="s">
        <v>423</v>
      </c>
      <c r="O75" s="20"/>
    </row>
    <row r="76" spans="1:15" x14ac:dyDescent="0.25">
      <c r="A76">
        <v>1.0896E-4</v>
      </c>
      <c r="B76">
        <v>9177</v>
      </c>
      <c r="C76">
        <v>7804</v>
      </c>
      <c r="D76">
        <v>9177</v>
      </c>
      <c r="E76">
        <v>0.56999999999999995</v>
      </c>
      <c r="F76">
        <v>693981</v>
      </c>
      <c r="G76">
        <v>177.57</v>
      </c>
      <c r="H76">
        <v>180.41</v>
      </c>
      <c r="I76">
        <v>704138</v>
      </c>
      <c r="J76" t="s">
        <v>567</v>
      </c>
      <c r="L76" t="s">
        <v>422</v>
      </c>
      <c r="M76" t="s">
        <v>421</v>
      </c>
      <c r="N76" t="s">
        <v>422</v>
      </c>
      <c r="O76" t="s">
        <v>421</v>
      </c>
    </row>
    <row r="77" spans="1:15" x14ac:dyDescent="0.25">
      <c r="A77">
        <v>1.0906E-4</v>
      </c>
      <c r="B77">
        <v>9168</v>
      </c>
      <c r="C77">
        <v>7804</v>
      </c>
      <c r="D77">
        <v>9168</v>
      </c>
      <c r="E77">
        <v>0.52</v>
      </c>
      <c r="F77">
        <v>695109</v>
      </c>
      <c r="G77">
        <v>179.15</v>
      </c>
      <c r="H77">
        <v>180.96</v>
      </c>
      <c r="I77">
        <v>701655</v>
      </c>
      <c r="J77" t="s">
        <v>568</v>
      </c>
      <c r="L77">
        <f>MIN(B73:B77)</f>
        <v>9154</v>
      </c>
      <c r="M77">
        <f>MAX(C73:C77)</f>
        <v>7804</v>
      </c>
      <c r="N77">
        <f>MIN(D73:D77)</f>
        <v>9154</v>
      </c>
      <c r="O77">
        <f>MAX(D73:D77)</f>
        <v>9177</v>
      </c>
    </row>
    <row r="78" spans="1:15" x14ac:dyDescent="0.25">
      <c r="A78">
        <v>1.1247E-4</v>
      </c>
      <c r="B78">
        <v>8890</v>
      </c>
      <c r="C78">
        <v>7209</v>
      </c>
      <c r="D78">
        <v>8890</v>
      </c>
      <c r="E78">
        <v>0.6</v>
      </c>
      <c r="F78">
        <v>690402</v>
      </c>
      <c r="G78">
        <v>180.84</v>
      </c>
      <c r="H78">
        <v>182.51</v>
      </c>
      <c r="I78">
        <v>696900</v>
      </c>
      <c r="J78" t="s">
        <v>569</v>
      </c>
    </row>
    <row r="79" spans="1:15" x14ac:dyDescent="0.25">
      <c r="A79">
        <v>1.1251000000000001E-4</v>
      </c>
      <c r="B79">
        <v>8887</v>
      </c>
      <c r="C79">
        <v>7209</v>
      </c>
      <c r="D79">
        <v>8887</v>
      </c>
      <c r="E79">
        <v>0.45</v>
      </c>
      <c r="F79">
        <v>686536</v>
      </c>
      <c r="G79">
        <v>178.13</v>
      </c>
      <c r="H79">
        <v>180.87</v>
      </c>
      <c r="I79">
        <v>695515</v>
      </c>
      <c r="J79" t="s">
        <v>570</v>
      </c>
    </row>
    <row r="80" spans="1:15" x14ac:dyDescent="0.25">
      <c r="A80">
        <v>1.1251000000000001E-4</v>
      </c>
      <c r="B80">
        <v>8887</v>
      </c>
      <c r="C80">
        <v>7209</v>
      </c>
      <c r="D80">
        <v>8887</v>
      </c>
      <c r="E80">
        <v>0.57999999999999996</v>
      </c>
      <c r="F80">
        <v>680544</v>
      </c>
      <c r="G80">
        <v>178.67</v>
      </c>
      <c r="H80">
        <v>182.04</v>
      </c>
      <c r="I80">
        <v>692089</v>
      </c>
      <c r="J80" t="s">
        <v>571</v>
      </c>
      <c r="L80" s="20" t="s">
        <v>420</v>
      </c>
      <c r="M80" s="20"/>
      <c r="N80" s="20" t="s">
        <v>423</v>
      </c>
      <c r="O80" s="20"/>
    </row>
    <row r="81" spans="1:15" x14ac:dyDescent="0.25">
      <c r="A81">
        <v>1.1244E-4</v>
      </c>
      <c r="B81">
        <v>8893</v>
      </c>
      <c r="C81">
        <v>7209</v>
      </c>
      <c r="D81">
        <v>8893</v>
      </c>
      <c r="E81">
        <v>0.54</v>
      </c>
      <c r="F81">
        <v>682117</v>
      </c>
      <c r="G81">
        <v>179.56</v>
      </c>
      <c r="H81">
        <v>182.23</v>
      </c>
      <c r="I81">
        <v>691839</v>
      </c>
      <c r="J81" t="s">
        <v>572</v>
      </c>
      <c r="L81" t="s">
        <v>422</v>
      </c>
      <c r="M81" t="s">
        <v>421</v>
      </c>
      <c r="N81" t="s">
        <v>422</v>
      </c>
      <c r="O81" t="s">
        <v>421</v>
      </c>
    </row>
    <row r="82" spans="1:15" x14ac:dyDescent="0.25">
      <c r="A82">
        <v>1.1264000000000001E-4</v>
      </c>
      <c r="B82">
        <v>8877</v>
      </c>
      <c r="C82">
        <v>7209</v>
      </c>
      <c r="D82">
        <v>8877</v>
      </c>
      <c r="E82">
        <v>0.54</v>
      </c>
      <c r="F82">
        <v>680754</v>
      </c>
      <c r="G82">
        <v>178.78</v>
      </c>
      <c r="H82">
        <v>181.46</v>
      </c>
      <c r="I82">
        <v>690244</v>
      </c>
      <c r="J82" t="s">
        <v>573</v>
      </c>
      <c r="L82">
        <f>MIN(B78:B82)</f>
        <v>8877</v>
      </c>
      <c r="M82">
        <f>MAX(C78:C82)</f>
        <v>7209</v>
      </c>
      <c r="N82">
        <f>MIN(D78:D82)</f>
        <v>8877</v>
      </c>
      <c r="O82">
        <f>MAX(D78:D82)</f>
        <v>8893</v>
      </c>
    </row>
    <row r="83" spans="1:15" x14ac:dyDescent="0.25">
      <c r="A83">
        <v>1.3254E-4</v>
      </c>
      <c r="B83">
        <v>7544</v>
      </c>
      <c r="C83">
        <v>5412</v>
      </c>
      <c r="D83">
        <v>7544</v>
      </c>
      <c r="E83">
        <v>0.44</v>
      </c>
      <c r="F83">
        <v>665898</v>
      </c>
      <c r="G83">
        <v>180.01</v>
      </c>
      <c r="H83">
        <v>181.39</v>
      </c>
      <c r="I83">
        <v>670794</v>
      </c>
      <c r="J83" t="s">
        <v>574</v>
      </c>
    </row>
    <row r="84" spans="1:15" x14ac:dyDescent="0.25">
      <c r="A84">
        <v>1.3243E-4</v>
      </c>
      <c r="B84">
        <v>7550</v>
      </c>
      <c r="C84">
        <v>5412</v>
      </c>
      <c r="D84">
        <v>7550</v>
      </c>
      <c r="E84">
        <v>0.42</v>
      </c>
      <c r="F84">
        <v>670926</v>
      </c>
      <c r="G84">
        <v>178.14</v>
      </c>
      <c r="H84">
        <v>181.39</v>
      </c>
      <c r="I84">
        <v>682988</v>
      </c>
      <c r="J84" t="s">
        <v>575</v>
      </c>
    </row>
    <row r="85" spans="1:15" x14ac:dyDescent="0.25">
      <c r="A85">
        <v>1.3260999999999999E-4</v>
      </c>
      <c r="B85">
        <v>7540</v>
      </c>
      <c r="C85">
        <v>5412</v>
      </c>
      <c r="D85">
        <v>7540</v>
      </c>
      <c r="E85">
        <v>0.48</v>
      </c>
      <c r="F85">
        <v>666419</v>
      </c>
      <c r="G85">
        <v>179.42</v>
      </c>
      <c r="H85">
        <v>182.69</v>
      </c>
      <c r="I85">
        <v>677276</v>
      </c>
      <c r="J85" t="s">
        <v>576</v>
      </c>
      <c r="L85" s="20" t="s">
        <v>420</v>
      </c>
      <c r="M85" s="20"/>
      <c r="N85" s="20" t="s">
        <v>423</v>
      </c>
      <c r="O85" s="20"/>
    </row>
    <row r="86" spans="1:15" x14ac:dyDescent="0.25">
      <c r="A86">
        <v>1.325E-4</v>
      </c>
      <c r="B86">
        <v>7546</v>
      </c>
      <c r="C86">
        <v>5412</v>
      </c>
      <c r="D86">
        <v>7546</v>
      </c>
      <c r="E86">
        <v>0.62</v>
      </c>
      <c r="F86">
        <v>662223</v>
      </c>
      <c r="G86">
        <v>177.92</v>
      </c>
      <c r="H86">
        <v>180.52</v>
      </c>
      <c r="I86">
        <v>672039</v>
      </c>
      <c r="J86" t="s">
        <v>577</v>
      </c>
      <c r="L86" t="s">
        <v>422</v>
      </c>
      <c r="M86" t="s">
        <v>421</v>
      </c>
      <c r="N86" t="s">
        <v>422</v>
      </c>
      <c r="O86" t="s">
        <v>421</v>
      </c>
    </row>
    <row r="87" spans="1:15" x14ac:dyDescent="0.25">
      <c r="A87">
        <v>1.3234999999999999E-4</v>
      </c>
      <c r="B87">
        <v>7555</v>
      </c>
      <c r="C87">
        <v>5412</v>
      </c>
      <c r="D87">
        <v>7555</v>
      </c>
      <c r="E87">
        <v>0.55000000000000004</v>
      </c>
      <c r="F87">
        <v>658556</v>
      </c>
      <c r="G87">
        <v>177.98</v>
      </c>
      <c r="H87">
        <v>182.12</v>
      </c>
      <c r="I87">
        <v>673763</v>
      </c>
      <c r="J87" t="s">
        <v>578</v>
      </c>
      <c r="L87">
        <f>MIN(B83:B87)</f>
        <v>7540</v>
      </c>
      <c r="M87">
        <f>MAX(C83:C87)</f>
        <v>5412</v>
      </c>
      <c r="N87">
        <f>MIN(D83:D87)</f>
        <v>7540</v>
      </c>
      <c r="O87">
        <f>MAX(D83:D87)</f>
        <v>7555</v>
      </c>
    </row>
    <row r="88" spans="1:15" x14ac:dyDescent="0.25">
      <c r="A88">
        <v>1.0215E-4</v>
      </c>
      <c r="B88">
        <v>9789</v>
      </c>
      <c r="C88">
        <v>7298</v>
      </c>
      <c r="D88">
        <v>9789</v>
      </c>
      <c r="E88">
        <v>0.44</v>
      </c>
      <c r="F88">
        <v>701395</v>
      </c>
      <c r="G88">
        <v>178.65</v>
      </c>
      <c r="H88">
        <v>181.57</v>
      </c>
      <c r="I88">
        <v>711310</v>
      </c>
      <c r="J88" t="s">
        <v>579</v>
      </c>
    </row>
    <row r="89" spans="1:15" x14ac:dyDescent="0.25">
      <c r="A89">
        <v>1.0221999999999999E-4</v>
      </c>
      <c r="B89">
        <v>9782</v>
      </c>
      <c r="C89">
        <v>7298</v>
      </c>
      <c r="D89">
        <v>9782</v>
      </c>
      <c r="E89">
        <v>0.54</v>
      </c>
      <c r="F89">
        <v>706780</v>
      </c>
      <c r="G89">
        <v>182.66</v>
      </c>
      <c r="H89">
        <v>182.67</v>
      </c>
      <c r="I89">
        <v>706780</v>
      </c>
      <c r="J89" t="s">
        <v>580</v>
      </c>
    </row>
    <row r="90" spans="1:15" x14ac:dyDescent="0.25">
      <c r="A90">
        <v>1.0218E-4</v>
      </c>
      <c r="B90">
        <v>9786</v>
      </c>
      <c r="C90">
        <v>7298</v>
      </c>
      <c r="D90">
        <v>9786</v>
      </c>
      <c r="E90">
        <v>0.49</v>
      </c>
      <c r="F90">
        <v>703677</v>
      </c>
      <c r="G90">
        <v>177.66</v>
      </c>
      <c r="H90">
        <v>181.16</v>
      </c>
      <c r="I90">
        <v>716773</v>
      </c>
      <c r="J90" t="s">
        <v>581</v>
      </c>
      <c r="L90" s="20" t="s">
        <v>420</v>
      </c>
      <c r="M90" s="20"/>
      <c r="N90" s="20" t="s">
        <v>423</v>
      </c>
      <c r="O90" s="20"/>
    </row>
    <row r="91" spans="1:15" x14ac:dyDescent="0.25">
      <c r="A91">
        <v>1.0218E-4</v>
      </c>
      <c r="B91">
        <v>9786</v>
      </c>
      <c r="C91">
        <v>7298</v>
      </c>
      <c r="D91">
        <v>9786</v>
      </c>
      <c r="E91">
        <v>0.44</v>
      </c>
      <c r="F91">
        <v>708265</v>
      </c>
      <c r="G91">
        <v>179.94</v>
      </c>
      <c r="H91">
        <v>183.76</v>
      </c>
      <c r="I91">
        <v>722187</v>
      </c>
      <c r="J91" t="s">
        <v>582</v>
      </c>
      <c r="L91" t="s">
        <v>422</v>
      </c>
      <c r="M91" t="s">
        <v>421</v>
      </c>
      <c r="N91" t="s">
        <v>422</v>
      </c>
      <c r="O91" t="s">
        <v>421</v>
      </c>
    </row>
    <row r="92" spans="1:15" x14ac:dyDescent="0.25">
      <c r="A92">
        <v>1.0224E-4</v>
      </c>
      <c r="B92">
        <v>9780</v>
      </c>
      <c r="C92">
        <v>7298</v>
      </c>
      <c r="D92">
        <v>9780</v>
      </c>
      <c r="E92">
        <v>0.45</v>
      </c>
      <c r="F92">
        <v>709443</v>
      </c>
      <c r="G92">
        <v>179.26</v>
      </c>
      <c r="H92">
        <v>181.94</v>
      </c>
      <c r="I92">
        <v>719157</v>
      </c>
      <c r="J92" t="s">
        <v>583</v>
      </c>
      <c r="L92">
        <f>MIN(B88:B92)</f>
        <v>9780</v>
      </c>
      <c r="M92">
        <f>MAX(C88:C92)</f>
        <v>7298</v>
      </c>
      <c r="N92">
        <f>MIN(D88:D92)</f>
        <v>9780</v>
      </c>
      <c r="O92">
        <f>MAX(D88:D92)</f>
        <v>9789</v>
      </c>
    </row>
    <row r="93" spans="1:15" x14ac:dyDescent="0.25">
      <c r="A93">
        <v>1.0844E-4</v>
      </c>
      <c r="B93">
        <v>9221</v>
      </c>
      <c r="C93">
        <v>7881</v>
      </c>
      <c r="D93">
        <v>9221</v>
      </c>
      <c r="E93">
        <v>0.55000000000000004</v>
      </c>
      <c r="F93">
        <v>734673</v>
      </c>
      <c r="G93">
        <v>180.17</v>
      </c>
      <c r="H93">
        <v>180.18</v>
      </c>
      <c r="I93">
        <v>734673</v>
      </c>
      <c r="J93" t="s">
        <v>584</v>
      </c>
    </row>
    <row r="94" spans="1:15" x14ac:dyDescent="0.25">
      <c r="A94">
        <v>1.086E-4</v>
      </c>
      <c r="B94">
        <v>9207</v>
      </c>
      <c r="C94">
        <v>7881</v>
      </c>
      <c r="D94">
        <v>9207</v>
      </c>
      <c r="E94">
        <v>0.56999999999999995</v>
      </c>
      <c r="F94">
        <v>737313</v>
      </c>
      <c r="G94">
        <v>180.54</v>
      </c>
      <c r="H94">
        <v>180.54</v>
      </c>
      <c r="I94">
        <v>737313</v>
      </c>
      <c r="J94" t="s">
        <v>585</v>
      </c>
    </row>
    <row r="95" spans="1:15" x14ac:dyDescent="0.25">
      <c r="A95">
        <v>1.0841E-4</v>
      </c>
      <c r="B95">
        <v>9223</v>
      </c>
      <c r="C95">
        <v>7881</v>
      </c>
      <c r="D95">
        <v>9223</v>
      </c>
      <c r="E95">
        <v>0.52</v>
      </c>
      <c r="F95">
        <v>730809</v>
      </c>
      <c r="G95">
        <v>178.85</v>
      </c>
      <c r="H95">
        <v>180.42</v>
      </c>
      <c r="I95">
        <v>737338</v>
      </c>
      <c r="J95" t="s">
        <v>586</v>
      </c>
      <c r="L95" s="20" t="s">
        <v>420</v>
      </c>
      <c r="M95" s="20"/>
      <c r="N95" s="20" t="s">
        <v>423</v>
      </c>
      <c r="O95" s="20"/>
    </row>
    <row r="96" spans="1:15" x14ac:dyDescent="0.25">
      <c r="A96">
        <v>1.0835E-4</v>
      </c>
      <c r="B96">
        <v>9228</v>
      </c>
      <c r="C96">
        <v>7881</v>
      </c>
      <c r="D96">
        <v>9228</v>
      </c>
      <c r="E96">
        <v>0.52</v>
      </c>
      <c r="F96">
        <v>739712</v>
      </c>
      <c r="G96">
        <v>181.47</v>
      </c>
      <c r="H96">
        <v>182.23</v>
      </c>
      <c r="I96">
        <v>742874</v>
      </c>
      <c r="J96" t="s">
        <v>587</v>
      </c>
      <c r="L96" t="s">
        <v>422</v>
      </c>
      <c r="M96" t="s">
        <v>421</v>
      </c>
      <c r="N96" t="s">
        <v>422</v>
      </c>
      <c r="O96" t="s">
        <v>421</v>
      </c>
    </row>
    <row r="97" spans="1:15" x14ac:dyDescent="0.25">
      <c r="A97">
        <v>1.0841E-4</v>
      </c>
      <c r="B97">
        <v>9223</v>
      </c>
      <c r="C97">
        <v>7881</v>
      </c>
      <c r="D97">
        <v>9223</v>
      </c>
      <c r="E97">
        <v>0.54</v>
      </c>
      <c r="F97">
        <v>738163</v>
      </c>
      <c r="G97">
        <v>181.14</v>
      </c>
      <c r="H97">
        <v>181.51</v>
      </c>
      <c r="I97">
        <v>739747</v>
      </c>
      <c r="J97" t="s">
        <v>588</v>
      </c>
      <c r="L97">
        <f>MIN(B93:B97)</f>
        <v>9207</v>
      </c>
      <c r="M97">
        <f>MAX(C93:C97)</f>
        <v>7881</v>
      </c>
      <c r="N97">
        <f>MIN(D93:D97)</f>
        <v>9207</v>
      </c>
      <c r="O97">
        <f>MAX(D93:D97)</f>
        <v>9228</v>
      </c>
    </row>
    <row r="98" spans="1:15" x14ac:dyDescent="0.25">
      <c r="A98">
        <v>9.6349999999999997E-5</v>
      </c>
      <c r="B98">
        <v>10378</v>
      </c>
      <c r="C98">
        <v>9135</v>
      </c>
      <c r="D98">
        <v>10378</v>
      </c>
      <c r="E98">
        <v>0.52</v>
      </c>
      <c r="F98">
        <v>733567</v>
      </c>
      <c r="G98">
        <v>181.15</v>
      </c>
      <c r="H98">
        <v>182.01</v>
      </c>
      <c r="I98">
        <v>736809</v>
      </c>
      <c r="J98" t="s">
        <v>589</v>
      </c>
    </row>
    <row r="99" spans="1:15" x14ac:dyDescent="0.25">
      <c r="A99">
        <v>9.6360000000000006E-5</v>
      </c>
      <c r="B99">
        <v>10377</v>
      </c>
      <c r="C99">
        <v>9135</v>
      </c>
      <c r="D99">
        <v>10377</v>
      </c>
      <c r="E99">
        <v>0.44</v>
      </c>
      <c r="F99">
        <v>715329</v>
      </c>
      <c r="G99">
        <v>179.01</v>
      </c>
      <c r="H99">
        <v>181.5</v>
      </c>
      <c r="I99">
        <v>724199</v>
      </c>
      <c r="J99" t="s">
        <v>590</v>
      </c>
    </row>
    <row r="100" spans="1:15" x14ac:dyDescent="0.25">
      <c r="A100">
        <v>9.6290000000000001E-5</v>
      </c>
      <c r="B100">
        <v>10384</v>
      </c>
      <c r="C100">
        <v>9135</v>
      </c>
      <c r="D100">
        <v>10384</v>
      </c>
      <c r="E100">
        <v>0.42</v>
      </c>
      <c r="F100">
        <v>714477</v>
      </c>
      <c r="G100">
        <v>179.07</v>
      </c>
      <c r="H100">
        <v>181.92</v>
      </c>
      <c r="I100">
        <v>724646</v>
      </c>
      <c r="J100" t="s">
        <v>591</v>
      </c>
      <c r="L100" s="20" t="s">
        <v>420</v>
      </c>
      <c r="M100" s="20"/>
      <c r="N100" s="20" t="s">
        <v>423</v>
      </c>
      <c r="O100" s="20"/>
    </row>
    <row r="101" spans="1:15" x14ac:dyDescent="0.25">
      <c r="A101">
        <v>9.6409999999999993E-5</v>
      </c>
      <c r="B101">
        <v>10371</v>
      </c>
      <c r="C101">
        <v>9135</v>
      </c>
      <c r="D101">
        <v>10371</v>
      </c>
      <c r="E101">
        <v>0.52</v>
      </c>
      <c r="F101">
        <v>718146</v>
      </c>
      <c r="G101">
        <v>180.04</v>
      </c>
      <c r="H101">
        <v>180.39</v>
      </c>
      <c r="I101">
        <v>719763</v>
      </c>
      <c r="J101" t="s">
        <v>592</v>
      </c>
      <c r="L101" t="s">
        <v>422</v>
      </c>
      <c r="M101" t="s">
        <v>421</v>
      </c>
      <c r="N101" t="s">
        <v>422</v>
      </c>
      <c r="O101" t="s">
        <v>421</v>
      </c>
    </row>
    <row r="102" spans="1:15" x14ac:dyDescent="0.25">
      <c r="A102">
        <v>9.6399999999999999E-5</v>
      </c>
      <c r="B102">
        <v>10372</v>
      </c>
      <c r="C102">
        <v>9135</v>
      </c>
      <c r="D102">
        <v>10372</v>
      </c>
      <c r="E102">
        <v>0.51</v>
      </c>
      <c r="F102">
        <v>715046</v>
      </c>
      <c r="G102">
        <v>178.46</v>
      </c>
      <c r="H102">
        <v>180.45</v>
      </c>
      <c r="I102">
        <v>721929</v>
      </c>
      <c r="J102" t="s">
        <v>593</v>
      </c>
      <c r="L102">
        <f>MIN(B98:B102)</f>
        <v>10371</v>
      </c>
      <c r="M102">
        <f>MAX(C98:C102)</f>
        <v>9135</v>
      </c>
      <c r="N102">
        <f>MIN(D98:D102)</f>
        <v>10371</v>
      </c>
      <c r="O102">
        <f>MAX(D98:D102)</f>
        <v>10384</v>
      </c>
    </row>
    <row r="103" spans="1:15" x14ac:dyDescent="0.25">
      <c r="A103">
        <v>9.7499999999999998E-5</v>
      </c>
      <c r="B103">
        <v>10255</v>
      </c>
      <c r="C103">
        <v>8631</v>
      </c>
      <c r="D103">
        <v>10255</v>
      </c>
      <c r="E103">
        <v>0.45</v>
      </c>
      <c r="F103">
        <v>684543</v>
      </c>
      <c r="G103">
        <v>180.2</v>
      </c>
      <c r="H103">
        <v>182.18</v>
      </c>
      <c r="I103">
        <v>692667</v>
      </c>
      <c r="J103" t="s">
        <v>594</v>
      </c>
    </row>
    <row r="104" spans="1:15" x14ac:dyDescent="0.25">
      <c r="A104">
        <v>9.7689999999999995E-5</v>
      </c>
      <c r="B104">
        <v>10235</v>
      </c>
      <c r="C104">
        <v>8631</v>
      </c>
      <c r="D104">
        <v>10235</v>
      </c>
      <c r="E104">
        <v>0.51</v>
      </c>
      <c r="F104">
        <v>686850</v>
      </c>
      <c r="G104">
        <v>179.85</v>
      </c>
      <c r="H104">
        <v>180.68</v>
      </c>
      <c r="I104">
        <v>690116</v>
      </c>
      <c r="J104" t="s">
        <v>595</v>
      </c>
    </row>
    <row r="105" spans="1:15" x14ac:dyDescent="0.25">
      <c r="A105">
        <v>9.7689999999999995E-5</v>
      </c>
      <c r="B105">
        <v>10235</v>
      </c>
      <c r="C105">
        <v>8631</v>
      </c>
      <c r="D105">
        <v>10235</v>
      </c>
      <c r="E105">
        <v>0.56000000000000005</v>
      </c>
      <c r="F105">
        <v>694129</v>
      </c>
      <c r="G105">
        <v>180.25</v>
      </c>
      <c r="H105">
        <v>181.07</v>
      </c>
      <c r="I105">
        <v>697360</v>
      </c>
      <c r="J105" t="s">
        <v>596</v>
      </c>
      <c r="L105" s="20" t="s">
        <v>420</v>
      </c>
      <c r="M105" s="20"/>
      <c r="N105" s="20" t="s">
        <v>423</v>
      </c>
      <c r="O105" s="20"/>
    </row>
    <row r="106" spans="1:15" x14ac:dyDescent="0.25">
      <c r="A106">
        <v>9.768E-5</v>
      </c>
      <c r="B106">
        <v>10236</v>
      </c>
      <c r="C106">
        <v>8631</v>
      </c>
      <c r="D106">
        <v>10236</v>
      </c>
      <c r="E106">
        <v>0.52</v>
      </c>
      <c r="F106">
        <v>676969</v>
      </c>
      <c r="G106">
        <v>178.24</v>
      </c>
      <c r="H106">
        <v>180.05</v>
      </c>
      <c r="I106">
        <v>683713</v>
      </c>
      <c r="J106" t="s">
        <v>597</v>
      </c>
      <c r="L106" t="s">
        <v>422</v>
      </c>
      <c r="M106" t="s">
        <v>421</v>
      </c>
      <c r="N106" t="s">
        <v>422</v>
      </c>
      <c r="O106" t="s">
        <v>421</v>
      </c>
    </row>
    <row r="107" spans="1:15" x14ac:dyDescent="0.25">
      <c r="A107">
        <v>9.7410000000000004E-5</v>
      </c>
      <c r="B107">
        <v>10265</v>
      </c>
      <c r="C107">
        <v>8631</v>
      </c>
      <c r="D107">
        <v>10265</v>
      </c>
      <c r="E107">
        <v>0.38</v>
      </c>
      <c r="F107">
        <v>691649</v>
      </c>
      <c r="G107">
        <v>179.39</v>
      </c>
      <c r="H107">
        <v>180.12</v>
      </c>
      <c r="I107">
        <v>694884</v>
      </c>
      <c r="J107" t="s">
        <v>598</v>
      </c>
      <c r="L107">
        <f>MIN(B103:B107)</f>
        <v>10235</v>
      </c>
      <c r="M107">
        <f>MAX(C103:C107)</f>
        <v>8631</v>
      </c>
      <c r="N107">
        <f>MIN(D103:D107)</f>
        <v>10235</v>
      </c>
      <c r="O107">
        <f>MAX(D103:D107)</f>
        <v>10265</v>
      </c>
    </row>
    <row r="108" spans="1:15" x14ac:dyDescent="0.25">
      <c r="A108">
        <v>1.1071E-4</v>
      </c>
      <c r="B108">
        <v>9032</v>
      </c>
      <c r="C108">
        <v>7281</v>
      </c>
      <c r="D108">
        <v>9032</v>
      </c>
      <c r="E108">
        <v>0.55000000000000004</v>
      </c>
      <c r="F108">
        <v>732977</v>
      </c>
      <c r="G108">
        <v>178.66</v>
      </c>
      <c r="H108">
        <v>181.7</v>
      </c>
      <c r="I108">
        <v>744367</v>
      </c>
      <c r="J108" t="s">
        <v>599</v>
      </c>
    </row>
    <row r="109" spans="1:15" x14ac:dyDescent="0.25">
      <c r="A109">
        <v>1.1066E-4</v>
      </c>
      <c r="B109">
        <v>9036</v>
      </c>
      <c r="C109">
        <v>7281</v>
      </c>
      <c r="D109">
        <v>9036</v>
      </c>
      <c r="E109">
        <v>0.49</v>
      </c>
      <c r="F109">
        <v>735080</v>
      </c>
      <c r="G109">
        <v>179.77</v>
      </c>
      <c r="H109">
        <v>182.82</v>
      </c>
      <c r="I109">
        <v>747036</v>
      </c>
      <c r="J109" t="s">
        <v>600</v>
      </c>
    </row>
    <row r="110" spans="1:15" x14ac:dyDescent="0.25">
      <c r="A110">
        <v>1.1064E-4</v>
      </c>
      <c r="B110">
        <v>9037</v>
      </c>
      <c r="C110">
        <v>7281</v>
      </c>
      <c r="D110">
        <v>9037</v>
      </c>
      <c r="E110">
        <v>0.51</v>
      </c>
      <c r="F110">
        <v>742212</v>
      </c>
      <c r="G110">
        <v>180.3</v>
      </c>
      <c r="H110">
        <v>182.47</v>
      </c>
      <c r="I110">
        <v>752000</v>
      </c>
      <c r="J110" t="s">
        <v>601</v>
      </c>
      <c r="L110" s="20" t="s">
        <v>420</v>
      </c>
      <c r="M110" s="20"/>
      <c r="N110" s="20" t="s">
        <v>423</v>
      </c>
      <c r="O110" s="20"/>
    </row>
    <row r="111" spans="1:15" x14ac:dyDescent="0.25">
      <c r="A111">
        <v>1.1064E-4</v>
      </c>
      <c r="B111">
        <v>9037</v>
      </c>
      <c r="C111">
        <v>7281</v>
      </c>
      <c r="D111">
        <v>9037</v>
      </c>
      <c r="E111">
        <v>0.49</v>
      </c>
      <c r="F111">
        <v>721815</v>
      </c>
      <c r="G111">
        <v>178.81</v>
      </c>
      <c r="H111">
        <v>181.44</v>
      </c>
      <c r="I111">
        <v>732276</v>
      </c>
      <c r="J111" t="s">
        <v>602</v>
      </c>
      <c r="L111" t="s">
        <v>422</v>
      </c>
      <c r="M111" t="s">
        <v>421</v>
      </c>
      <c r="N111" t="s">
        <v>422</v>
      </c>
      <c r="O111" t="s">
        <v>421</v>
      </c>
    </row>
    <row r="112" spans="1:15" x14ac:dyDescent="0.25">
      <c r="A112">
        <v>1.1078000000000001E-4</v>
      </c>
      <c r="B112">
        <v>9026</v>
      </c>
      <c r="C112">
        <v>7281</v>
      </c>
      <c r="D112">
        <v>9026</v>
      </c>
      <c r="E112">
        <v>0.42</v>
      </c>
      <c r="F112">
        <v>732116</v>
      </c>
      <c r="G112">
        <v>178.9</v>
      </c>
      <c r="H112">
        <v>182.09</v>
      </c>
      <c r="I112">
        <v>745098</v>
      </c>
      <c r="J112" t="s">
        <v>603</v>
      </c>
      <c r="L112">
        <f>MIN(B108:B112)</f>
        <v>9026</v>
      </c>
      <c r="M112">
        <f>MAX(C108:C112)</f>
        <v>7281</v>
      </c>
      <c r="N112">
        <f>MIN(D108:D112)</f>
        <v>9026</v>
      </c>
      <c r="O112">
        <f>MAX(D108:D112)</f>
        <v>9037</v>
      </c>
    </row>
    <row r="113" spans="1:15" x14ac:dyDescent="0.25">
      <c r="A113">
        <v>8.187E-5</v>
      </c>
      <c r="B113">
        <v>12214</v>
      </c>
      <c r="C113">
        <v>10499</v>
      </c>
      <c r="D113">
        <v>12214</v>
      </c>
      <c r="E113">
        <v>0.55000000000000004</v>
      </c>
      <c r="F113">
        <v>767223</v>
      </c>
      <c r="G113">
        <v>180.86</v>
      </c>
      <c r="H113">
        <v>181.26</v>
      </c>
      <c r="I113">
        <v>768840</v>
      </c>
      <c r="J113" t="s">
        <v>604</v>
      </c>
    </row>
    <row r="114" spans="1:15" x14ac:dyDescent="0.25">
      <c r="A114">
        <v>8.1780000000000006E-5</v>
      </c>
      <c r="B114">
        <v>12227</v>
      </c>
      <c r="C114">
        <v>10499</v>
      </c>
      <c r="D114">
        <v>12227</v>
      </c>
      <c r="E114">
        <v>0.54</v>
      </c>
      <c r="F114">
        <v>760620</v>
      </c>
      <c r="G114">
        <v>179.55</v>
      </c>
      <c r="H114">
        <v>180.75</v>
      </c>
      <c r="I114">
        <v>765381</v>
      </c>
      <c r="J114" t="s">
        <v>605</v>
      </c>
    </row>
    <row r="115" spans="1:15" x14ac:dyDescent="0.25">
      <c r="A115">
        <v>8.1769999999999998E-5</v>
      </c>
      <c r="B115">
        <v>12228</v>
      </c>
      <c r="C115">
        <v>10499</v>
      </c>
      <c r="D115">
        <v>12228</v>
      </c>
      <c r="E115">
        <v>0.48</v>
      </c>
      <c r="F115">
        <v>762379</v>
      </c>
      <c r="G115">
        <v>179.92</v>
      </c>
      <c r="H115">
        <v>181.07</v>
      </c>
      <c r="I115">
        <v>766761</v>
      </c>
      <c r="J115" t="s">
        <v>606</v>
      </c>
      <c r="L115" s="20" t="s">
        <v>420</v>
      </c>
      <c r="M115" s="20"/>
      <c r="N115" s="20" t="s">
        <v>423</v>
      </c>
      <c r="O115" s="20"/>
    </row>
    <row r="116" spans="1:15" x14ac:dyDescent="0.25">
      <c r="A116">
        <v>8.1819999999999999E-5</v>
      </c>
      <c r="B116">
        <v>12221</v>
      </c>
      <c r="C116">
        <v>10499</v>
      </c>
      <c r="D116">
        <v>12221</v>
      </c>
      <c r="E116">
        <v>0.46</v>
      </c>
      <c r="F116">
        <v>752909</v>
      </c>
      <c r="G116">
        <v>178.64</v>
      </c>
      <c r="H116">
        <v>180.39</v>
      </c>
      <c r="I116">
        <v>759652</v>
      </c>
      <c r="J116" t="s">
        <v>607</v>
      </c>
      <c r="L116" t="s">
        <v>422</v>
      </c>
      <c r="M116" t="s">
        <v>421</v>
      </c>
      <c r="N116" t="s">
        <v>422</v>
      </c>
      <c r="O116" t="s">
        <v>421</v>
      </c>
    </row>
    <row r="117" spans="1:15" x14ac:dyDescent="0.25">
      <c r="A117">
        <v>8.1790000000000001E-5</v>
      </c>
      <c r="B117">
        <v>12225</v>
      </c>
      <c r="C117">
        <v>10499</v>
      </c>
      <c r="D117">
        <v>12225</v>
      </c>
      <c r="E117">
        <v>0.54</v>
      </c>
      <c r="F117">
        <v>759581</v>
      </c>
      <c r="G117">
        <v>179.36</v>
      </c>
      <c r="H117">
        <v>180.64</v>
      </c>
      <c r="I117">
        <v>764587</v>
      </c>
      <c r="J117" t="s">
        <v>608</v>
      </c>
      <c r="L117">
        <f>MIN(B113:B117)</f>
        <v>12214</v>
      </c>
      <c r="M117">
        <f>MAX(C113:C117)</f>
        <v>10499</v>
      </c>
      <c r="N117">
        <f>MIN(D113:D117)</f>
        <v>12214</v>
      </c>
      <c r="O117">
        <f>MAX(D113:D117)</f>
        <v>12228</v>
      </c>
    </row>
    <row r="118" spans="1:15" x14ac:dyDescent="0.25">
      <c r="A118">
        <v>8.7369999999999999E-5</v>
      </c>
      <c r="B118">
        <v>11444</v>
      </c>
      <c r="C118">
        <v>9629</v>
      </c>
      <c r="D118">
        <v>11444</v>
      </c>
      <c r="E118">
        <v>0.5</v>
      </c>
      <c r="F118">
        <v>758771</v>
      </c>
      <c r="G118">
        <v>178.77</v>
      </c>
      <c r="H118">
        <v>180.31</v>
      </c>
      <c r="I118">
        <v>764329</v>
      </c>
      <c r="J118" t="s">
        <v>609</v>
      </c>
    </row>
    <row r="119" spans="1:15" x14ac:dyDescent="0.25">
      <c r="A119">
        <v>8.7310000000000003E-5</v>
      </c>
      <c r="B119">
        <v>11453</v>
      </c>
      <c r="C119">
        <v>9629</v>
      </c>
      <c r="D119">
        <v>11453</v>
      </c>
      <c r="E119">
        <v>0.63</v>
      </c>
      <c r="F119">
        <v>742597</v>
      </c>
      <c r="G119">
        <v>178.51</v>
      </c>
      <c r="H119">
        <v>180.76</v>
      </c>
      <c r="I119">
        <v>752277</v>
      </c>
      <c r="J119" t="s">
        <v>610</v>
      </c>
    </row>
    <row r="120" spans="1:15" x14ac:dyDescent="0.25">
      <c r="A120">
        <v>8.7319999999999997E-5</v>
      </c>
      <c r="B120">
        <v>11451</v>
      </c>
      <c r="C120">
        <v>9629</v>
      </c>
      <c r="D120">
        <v>11451</v>
      </c>
      <c r="E120">
        <v>0.55000000000000004</v>
      </c>
      <c r="F120">
        <v>760956</v>
      </c>
      <c r="G120">
        <v>179.58</v>
      </c>
      <c r="H120">
        <v>180.59</v>
      </c>
      <c r="I120">
        <v>765797</v>
      </c>
      <c r="J120" t="s">
        <v>611</v>
      </c>
      <c r="L120" s="20" t="s">
        <v>420</v>
      </c>
      <c r="M120" s="20"/>
      <c r="N120" s="20" t="s">
        <v>423</v>
      </c>
      <c r="O120" s="20"/>
    </row>
    <row r="121" spans="1:15" x14ac:dyDescent="0.25">
      <c r="A121">
        <v>8.7180000000000002E-5</v>
      </c>
      <c r="B121">
        <v>11470</v>
      </c>
      <c r="C121">
        <v>9629</v>
      </c>
      <c r="D121">
        <v>11470</v>
      </c>
      <c r="E121">
        <v>0.5</v>
      </c>
      <c r="F121">
        <v>769462</v>
      </c>
      <c r="G121">
        <v>179.82</v>
      </c>
      <c r="H121">
        <v>180.97</v>
      </c>
      <c r="I121">
        <v>774333</v>
      </c>
      <c r="J121" t="s">
        <v>612</v>
      </c>
      <c r="L121" t="s">
        <v>422</v>
      </c>
      <c r="M121" t="s">
        <v>421</v>
      </c>
      <c r="N121" t="s">
        <v>422</v>
      </c>
      <c r="O121" t="s">
        <v>421</v>
      </c>
    </row>
    <row r="122" spans="1:15" x14ac:dyDescent="0.25">
      <c r="A122">
        <v>8.7280000000000005E-5</v>
      </c>
      <c r="B122">
        <v>11457</v>
      </c>
      <c r="C122">
        <v>9629</v>
      </c>
      <c r="D122">
        <v>11457</v>
      </c>
      <c r="E122">
        <v>0.52</v>
      </c>
      <c r="F122">
        <v>762082</v>
      </c>
      <c r="G122">
        <v>179.83</v>
      </c>
      <c r="H122">
        <v>181.24</v>
      </c>
      <c r="I122">
        <v>767417</v>
      </c>
      <c r="J122" t="s">
        <v>613</v>
      </c>
      <c r="L122">
        <f>MIN(B118:B122)</f>
        <v>11444</v>
      </c>
      <c r="M122">
        <f>MAX(C118:C122)</f>
        <v>9629</v>
      </c>
      <c r="N122">
        <f>MIN(D118:D122)</f>
        <v>11444</v>
      </c>
      <c r="O122">
        <f>MAX(D118:D122)</f>
        <v>11470</v>
      </c>
    </row>
    <row r="123" spans="1:15" x14ac:dyDescent="0.25">
      <c r="A123">
        <v>8.9679999999999995E-5</v>
      </c>
      <c r="B123">
        <v>11150</v>
      </c>
      <c r="C123">
        <v>9559</v>
      </c>
      <c r="D123">
        <v>11150</v>
      </c>
      <c r="E123">
        <v>0.55000000000000004</v>
      </c>
      <c r="F123">
        <v>725429</v>
      </c>
      <c r="G123">
        <v>180.91</v>
      </c>
      <c r="H123">
        <v>180.91</v>
      </c>
      <c r="I123">
        <v>725429</v>
      </c>
      <c r="J123" t="s">
        <v>614</v>
      </c>
    </row>
    <row r="124" spans="1:15" x14ac:dyDescent="0.25">
      <c r="A124">
        <v>8.9729999999999996E-5</v>
      </c>
      <c r="B124">
        <v>11143</v>
      </c>
      <c r="C124">
        <v>9559</v>
      </c>
      <c r="D124">
        <v>11143</v>
      </c>
      <c r="E124">
        <v>0.55000000000000004</v>
      </c>
      <c r="F124">
        <v>724108</v>
      </c>
      <c r="G124">
        <v>179.89</v>
      </c>
      <c r="H124">
        <v>181.5</v>
      </c>
      <c r="I124">
        <v>730073</v>
      </c>
      <c r="J124" t="s">
        <v>615</v>
      </c>
    </row>
    <row r="125" spans="1:15" x14ac:dyDescent="0.25">
      <c r="A125">
        <v>8.9690000000000004E-5</v>
      </c>
      <c r="B125">
        <v>11148</v>
      </c>
      <c r="C125">
        <v>9559</v>
      </c>
      <c r="D125">
        <v>11148</v>
      </c>
      <c r="E125">
        <v>0.55000000000000004</v>
      </c>
      <c r="F125">
        <v>724890</v>
      </c>
      <c r="G125">
        <v>180.9</v>
      </c>
      <c r="H125">
        <v>180.9</v>
      </c>
      <c r="I125">
        <v>724890</v>
      </c>
      <c r="J125" t="s">
        <v>616</v>
      </c>
      <c r="L125" s="20" t="s">
        <v>420</v>
      </c>
      <c r="M125" s="20"/>
      <c r="N125" s="20" t="s">
        <v>423</v>
      </c>
      <c r="O125" s="20"/>
    </row>
    <row r="126" spans="1:15" x14ac:dyDescent="0.25">
      <c r="A126">
        <v>8.9729999999999996E-5</v>
      </c>
      <c r="B126">
        <v>11143</v>
      </c>
      <c r="C126">
        <v>9559</v>
      </c>
      <c r="D126">
        <v>11143</v>
      </c>
      <c r="E126">
        <v>0.52</v>
      </c>
      <c r="F126">
        <v>714220</v>
      </c>
      <c r="G126">
        <v>178.76</v>
      </c>
      <c r="H126">
        <v>181.02</v>
      </c>
      <c r="I126">
        <v>723963</v>
      </c>
      <c r="J126" t="s">
        <v>617</v>
      </c>
      <c r="L126" t="s">
        <v>422</v>
      </c>
      <c r="M126" t="s">
        <v>421</v>
      </c>
      <c r="N126" t="s">
        <v>422</v>
      </c>
      <c r="O126" t="s">
        <v>421</v>
      </c>
    </row>
    <row r="127" spans="1:15" x14ac:dyDescent="0.25">
      <c r="A127">
        <v>8.9679999999999995E-5</v>
      </c>
      <c r="B127">
        <v>11150</v>
      </c>
      <c r="C127">
        <v>9559</v>
      </c>
      <c r="D127">
        <v>11150</v>
      </c>
      <c r="E127">
        <v>0.5</v>
      </c>
      <c r="F127">
        <v>718412</v>
      </c>
      <c r="G127">
        <v>179.21</v>
      </c>
      <c r="H127">
        <v>180.17</v>
      </c>
      <c r="I127">
        <v>721679</v>
      </c>
      <c r="J127" t="s">
        <v>618</v>
      </c>
      <c r="L127">
        <f>MIN(B123:B127)</f>
        <v>11143</v>
      </c>
      <c r="M127">
        <f>MAX(C123:C127)</f>
        <v>9559</v>
      </c>
      <c r="N127">
        <f>MIN(D123:D127)</f>
        <v>11143</v>
      </c>
      <c r="O127">
        <f>MAX(D123:D127)</f>
        <v>11150</v>
      </c>
    </row>
    <row r="128" spans="1:15" x14ac:dyDescent="0.25">
      <c r="A128">
        <v>1.2931999999999999E-4</v>
      </c>
      <c r="B128">
        <v>7732</v>
      </c>
      <c r="C128">
        <v>5616</v>
      </c>
      <c r="D128">
        <v>7732</v>
      </c>
      <c r="E128">
        <v>0.51</v>
      </c>
      <c r="F128">
        <v>697295</v>
      </c>
      <c r="G128">
        <v>178.49</v>
      </c>
      <c r="H128">
        <v>180.32</v>
      </c>
      <c r="I128">
        <v>705465</v>
      </c>
      <c r="J128" t="s">
        <v>619</v>
      </c>
    </row>
    <row r="129" spans="1:15" x14ac:dyDescent="0.25">
      <c r="A129">
        <v>1.2928000000000001E-4</v>
      </c>
      <c r="B129">
        <v>7734</v>
      </c>
      <c r="C129">
        <v>5616</v>
      </c>
      <c r="D129">
        <v>7734</v>
      </c>
      <c r="E129">
        <v>0.43</v>
      </c>
      <c r="F129">
        <v>688990</v>
      </c>
      <c r="G129">
        <v>178.26</v>
      </c>
      <c r="H129">
        <v>181.4</v>
      </c>
      <c r="I129">
        <v>700529</v>
      </c>
      <c r="J129" t="s">
        <v>620</v>
      </c>
    </row>
    <row r="130" spans="1:15" x14ac:dyDescent="0.25">
      <c r="A130">
        <v>1.2933000000000001E-4</v>
      </c>
      <c r="B130">
        <v>7731</v>
      </c>
      <c r="C130">
        <v>5616</v>
      </c>
      <c r="D130">
        <v>7731</v>
      </c>
      <c r="E130">
        <v>0.44</v>
      </c>
      <c r="F130">
        <v>696534</v>
      </c>
      <c r="G130">
        <v>180.08</v>
      </c>
      <c r="H130">
        <v>183.87</v>
      </c>
      <c r="I130">
        <v>709910</v>
      </c>
      <c r="J130" t="s">
        <v>621</v>
      </c>
      <c r="L130" s="20" t="s">
        <v>420</v>
      </c>
      <c r="M130" s="20"/>
      <c r="N130" s="20" t="s">
        <v>423</v>
      </c>
      <c r="O130" s="20"/>
    </row>
    <row r="131" spans="1:15" x14ac:dyDescent="0.25">
      <c r="A131">
        <v>1.2933000000000001E-4</v>
      </c>
      <c r="B131">
        <v>7731</v>
      </c>
      <c r="C131">
        <v>5616</v>
      </c>
      <c r="D131">
        <v>7731</v>
      </c>
      <c r="E131">
        <v>0.51</v>
      </c>
      <c r="F131">
        <v>694843</v>
      </c>
      <c r="G131">
        <v>179.56</v>
      </c>
      <c r="H131">
        <v>183.1</v>
      </c>
      <c r="I131">
        <v>708954</v>
      </c>
      <c r="J131" t="s">
        <v>622</v>
      </c>
      <c r="L131" t="s">
        <v>422</v>
      </c>
      <c r="M131" t="s">
        <v>421</v>
      </c>
      <c r="N131" t="s">
        <v>422</v>
      </c>
      <c r="O131" t="s">
        <v>421</v>
      </c>
    </row>
    <row r="132" spans="1:15" x14ac:dyDescent="0.25">
      <c r="A132">
        <v>1.2925E-4</v>
      </c>
      <c r="B132">
        <v>7736</v>
      </c>
      <c r="C132">
        <v>5616</v>
      </c>
      <c r="D132">
        <v>7736</v>
      </c>
      <c r="E132">
        <v>0.5</v>
      </c>
      <c r="F132">
        <v>696280</v>
      </c>
      <c r="G132">
        <v>178.13</v>
      </c>
      <c r="H132">
        <v>181.66</v>
      </c>
      <c r="I132">
        <v>709930</v>
      </c>
      <c r="J132" t="s">
        <v>623</v>
      </c>
      <c r="L132">
        <f>MIN(B128:B132)</f>
        <v>7731</v>
      </c>
      <c r="M132">
        <f>MAX(C128:C132)</f>
        <v>5616</v>
      </c>
      <c r="N132">
        <f>MIN(D128:D132)</f>
        <v>7731</v>
      </c>
      <c r="O132">
        <f>MAX(D128:D132)</f>
        <v>7736</v>
      </c>
    </row>
    <row r="133" spans="1:15" x14ac:dyDescent="0.25">
      <c r="A133">
        <v>9.5069999999999996E-5</v>
      </c>
      <c r="B133">
        <v>10518</v>
      </c>
      <c r="C133">
        <v>9370</v>
      </c>
      <c r="D133">
        <v>10518</v>
      </c>
      <c r="E133">
        <v>0.46</v>
      </c>
      <c r="F133">
        <v>761203</v>
      </c>
      <c r="G133">
        <v>181</v>
      </c>
      <c r="H133">
        <v>181</v>
      </c>
      <c r="I133">
        <v>761203</v>
      </c>
      <c r="J133" t="s">
        <v>624</v>
      </c>
    </row>
    <row r="134" spans="1:15" x14ac:dyDescent="0.25">
      <c r="A134">
        <v>9.5130000000000006E-5</v>
      </c>
      <c r="B134">
        <v>10511</v>
      </c>
      <c r="C134">
        <v>9370</v>
      </c>
      <c r="D134">
        <v>10511</v>
      </c>
      <c r="E134">
        <v>0.49</v>
      </c>
      <c r="F134">
        <v>759964</v>
      </c>
      <c r="G134">
        <v>181.05</v>
      </c>
      <c r="H134">
        <v>181.44</v>
      </c>
      <c r="I134">
        <v>761592</v>
      </c>
      <c r="J134" t="s">
        <v>625</v>
      </c>
    </row>
    <row r="135" spans="1:15" x14ac:dyDescent="0.25">
      <c r="A135">
        <v>9.467E-5</v>
      </c>
      <c r="B135">
        <v>10562</v>
      </c>
      <c r="C135">
        <v>9370</v>
      </c>
      <c r="D135">
        <v>10562</v>
      </c>
      <c r="E135">
        <v>0.49</v>
      </c>
      <c r="F135">
        <v>755473</v>
      </c>
      <c r="G135">
        <v>179.11</v>
      </c>
      <c r="H135">
        <v>180.32</v>
      </c>
      <c r="I135">
        <v>759852</v>
      </c>
      <c r="J135" t="s">
        <v>626</v>
      </c>
      <c r="L135" s="20" t="s">
        <v>420</v>
      </c>
      <c r="M135" s="20"/>
      <c r="N135" s="20" t="s">
        <v>423</v>
      </c>
      <c r="O135" s="20"/>
    </row>
    <row r="136" spans="1:15" x14ac:dyDescent="0.25">
      <c r="A136">
        <v>9.5030000000000003E-5</v>
      </c>
      <c r="B136">
        <v>10522</v>
      </c>
      <c r="C136">
        <v>9370</v>
      </c>
      <c r="D136">
        <v>10522</v>
      </c>
      <c r="E136">
        <v>0.44</v>
      </c>
      <c r="F136">
        <v>765847</v>
      </c>
      <c r="G136">
        <v>179.69</v>
      </c>
      <c r="H136">
        <v>180.53</v>
      </c>
      <c r="I136">
        <v>768867</v>
      </c>
      <c r="J136" t="s">
        <v>627</v>
      </c>
      <c r="L136" t="s">
        <v>422</v>
      </c>
      <c r="M136" t="s">
        <v>421</v>
      </c>
      <c r="N136" t="s">
        <v>422</v>
      </c>
      <c r="O136" t="s">
        <v>421</v>
      </c>
    </row>
    <row r="137" spans="1:15" x14ac:dyDescent="0.25">
      <c r="A137">
        <v>9.4850000000000002E-5</v>
      </c>
      <c r="B137">
        <v>10542</v>
      </c>
      <c r="C137">
        <v>9370</v>
      </c>
      <c r="D137">
        <v>10542</v>
      </c>
      <c r="E137">
        <v>0.37</v>
      </c>
      <c r="F137">
        <v>750885</v>
      </c>
      <c r="G137">
        <v>179.18</v>
      </c>
      <c r="H137">
        <v>180.76</v>
      </c>
      <c r="I137">
        <v>756858</v>
      </c>
      <c r="J137" t="s">
        <v>628</v>
      </c>
      <c r="L137">
        <f>MIN(B133:B137)</f>
        <v>10511</v>
      </c>
      <c r="M137">
        <f>MAX(C133:C137)</f>
        <v>9370</v>
      </c>
      <c r="N137">
        <f>MIN(D133:D137)</f>
        <v>10511</v>
      </c>
      <c r="O137">
        <f>MAX(D133:D137)</f>
        <v>10562</v>
      </c>
    </row>
    <row r="138" spans="1:15" x14ac:dyDescent="0.25">
      <c r="A138">
        <v>1.1885E-4</v>
      </c>
      <c r="B138">
        <v>8413</v>
      </c>
      <c r="C138">
        <v>6738</v>
      </c>
      <c r="D138">
        <v>8413</v>
      </c>
      <c r="E138">
        <v>0.48</v>
      </c>
      <c r="F138">
        <v>704627</v>
      </c>
      <c r="G138">
        <v>180.23</v>
      </c>
      <c r="H138">
        <v>180.58</v>
      </c>
      <c r="I138">
        <v>706255</v>
      </c>
      <c r="J138" t="s">
        <v>629</v>
      </c>
    </row>
    <row r="139" spans="1:15" x14ac:dyDescent="0.25">
      <c r="A139">
        <v>1.1886E-4</v>
      </c>
      <c r="B139">
        <v>8412</v>
      </c>
      <c r="C139">
        <v>6738</v>
      </c>
      <c r="D139">
        <v>8412</v>
      </c>
      <c r="E139">
        <v>0.48</v>
      </c>
      <c r="F139">
        <v>700084</v>
      </c>
      <c r="G139">
        <v>178.9</v>
      </c>
      <c r="H139">
        <v>180.04</v>
      </c>
      <c r="I139">
        <v>704994</v>
      </c>
      <c r="J139" t="s">
        <v>630</v>
      </c>
    </row>
    <row r="140" spans="1:15" x14ac:dyDescent="0.25">
      <c r="A140">
        <v>1.1864E-4</v>
      </c>
      <c r="B140">
        <v>8428</v>
      </c>
      <c r="C140">
        <v>6738</v>
      </c>
      <c r="D140">
        <v>8428</v>
      </c>
      <c r="E140">
        <v>0.55000000000000004</v>
      </c>
      <c r="F140">
        <v>705259</v>
      </c>
      <c r="G140">
        <v>178.69</v>
      </c>
      <c r="H140">
        <v>180.58</v>
      </c>
      <c r="I140">
        <v>713439</v>
      </c>
      <c r="J140" t="s">
        <v>631</v>
      </c>
      <c r="L140" s="20" t="s">
        <v>420</v>
      </c>
      <c r="M140" s="20"/>
      <c r="N140" s="20" t="s">
        <v>423</v>
      </c>
      <c r="O140" s="20"/>
    </row>
    <row r="141" spans="1:15" x14ac:dyDescent="0.25">
      <c r="A141">
        <v>1.1885E-4</v>
      </c>
      <c r="B141">
        <v>8413</v>
      </c>
      <c r="C141">
        <v>6738</v>
      </c>
      <c r="D141">
        <v>8413</v>
      </c>
      <c r="E141">
        <v>0.5</v>
      </c>
      <c r="F141">
        <v>701853</v>
      </c>
      <c r="G141">
        <v>180.17</v>
      </c>
      <c r="H141">
        <v>181.44</v>
      </c>
      <c r="I141">
        <v>706741</v>
      </c>
      <c r="J141" t="s">
        <v>632</v>
      </c>
      <c r="L141" t="s">
        <v>422</v>
      </c>
      <c r="M141" t="s">
        <v>421</v>
      </c>
      <c r="N141" t="s">
        <v>422</v>
      </c>
      <c r="O141" t="s">
        <v>421</v>
      </c>
    </row>
    <row r="142" spans="1:15" x14ac:dyDescent="0.25">
      <c r="A142">
        <v>1.1883999999999999E-4</v>
      </c>
      <c r="B142">
        <v>8414</v>
      </c>
      <c r="C142">
        <v>6738</v>
      </c>
      <c r="D142">
        <v>8414</v>
      </c>
      <c r="E142">
        <v>0.5</v>
      </c>
      <c r="F142">
        <v>703995</v>
      </c>
      <c r="G142">
        <v>178.97</v>
      </c>
      <c r="H142">
        <v>181.45</v>
      </c>
      <c r="I142">
        <v>713526</v>
      </c>
      <c r="J142" t="s">
        <v>633</v>
      </c>
      <c r="L142">
        <f>MIN(B138:B142)</f>
        <v>8412</v>
      </c>
      <c r="M142">
        <f>MAX(C138:C142)</f>
        <v>6738</v>
      </c>
      <c r="N142">
        <f>MIN(D138:D142)</f>
        <v>8412</v>
      </c>
      <c r="O142">
        <f>MAX(D138:D142)</f>
        <v>8428</v>
      </c>
    </row>
    <row r="143" spans="1:15" x14ac:dyDescent="0.25">
      <c r="A143">
        <v>1.0184E-4</v>
      </c>
      <c r="B143">
        <v>9818</v>
      </c>
      <c r="C143">
        <v>7971</v>
      </c>
      <c r="D143">
        <v>9818</v>
      </c>
      <c r="E143">
        <v>0.4</v>
      </c>
      <c r="F143">
        <v>685801</v>
      </c>
      <c r="G143">
        <v>178.52</v>
      </c>
      <c r="H143">
        <v>180.99</v>
      </c>
      <c r="I143">
        <v>694581</v>
      </c>
      <c r="J143" t="s">
        <v>634</v>
      </c>
    </row>
    <row r="144" spans="1:15" x14ac:dyDescent="0.25">
      <c r="A144">
        <v>1.0184E-4</v>
      </c>
      <c r="B144">
        <v>9818</v>
      </c>
      <c r="C144">
        <v>7971</v>
      </c>
      <c r="D144">
        <v>9818</v>
      </c>
      <c r="E144">
        <v>0.52</v>
      </c>
      <c r="F144">
        <v>694326</v>
      </c>
      <c r="G144">
        <v>180.99</v>
      </c>
      <c r="H144">
        <v>182.14</v>
      </c>
      <c r="I144">
        <v>699192</v>
      </c>
      <c r="J144" t="s">
        <v>635</v>
      </c>
    </row>
    <row r="145" spans="1:15" x14ac:dyDescent="0.25">
      <c r="A145">
        <v>1.0183000000000001E-4</v>
      </c>
      <c r="B145">
        <v>9819</v>
      </c>
      <c r="C145">
        <v>7971</v>
      </c>
      <c r="D145">
        <v>9819</v>
      </c>
      <c r="E145">
        <v>0.46</v>
      </c>
      <c r="F145">
        <v>688648</v>
      </c>
      <c r="G145">
        <v>178.35</v>
      </c>
      <c r="H145">
        <v>180.45</v>
      </c>
      <c r="I145">
        <v>695988</v>
      </c>
      <c r="J145" t="s">
        <v>636</v>
      </c>
      <c r="L145" s="20" t="s">
        <v>420</v>
      </c>
      <c r="M145" s="20"/>
      <c r="N145" s="20" t="s">
        <v>423</v>
      </c>
      <c r="O145" s="20"/>
    </row>
    <row r="146" spans="1:15" x14ac:dyDescent="0.25">
      <c r="A146">
        <v>1.0184E-4</v>
      </c>
      <c r="B146">
        <v>9818</v>
      </c>
      <c r="C146">
        <v>7971</v>
      </c>
      <c r="D146">
        <v>9818</v>
      </c>
      <c r="E146">
        <v>0.5</v>
      </c>
      <c r="F146">
        <v>677971</v>
      </c>
      <c r="G146">
        <v>177.76</v>
      </c>
      <c r="H146">
        <v>180.52</v>
      </c>
      <c r="I146">
        <v>687160</v>
      </c>
      <c r="J146" t="s">
        <v>637</v>
      </c>
      <c r="L146" t="s">
        <v>422</v>
      </c>
      <c r="M146" t="s">
        <v>421</v>
      </c>
      <c r="N146" t="s">
        <v>422</v>
      </c>
      <c r="O146" t="s">
        <v>421</v>
      </c>
    </row>
    <row r="147" spans="1:15" x14ac:dyDescent="0.25">
      <c r="A147">
        <v>1.0183000000000001E-4</v>
      </c>
      <c r="B147">
        <v>9819</v>
      </c>
      <c r="C147">
        <v>7971</v>
      </c>
      <c r="D147">
        <v>9819</v>
      </c>
      <c r="E147">
        <v>0.44</v>
      </c>
      <c r="F147">
        <v>683514</v>
      </c>
      <c r="G147">
        <v>177.52</v>
      </c>
      <c r="H147">
        <v>180.3</v>
      </c>
      <c r="I147">
        <v>693724</v>
      </c>
      <c r="J147" t="s">
        <v>638</v>
      </c>
      <c r="L147">
        <f>MIN(B143:B147)</f>
        <v>9818</v>
      </c>
      <c r="M147">
        <f>MAX(C143:C147)</f>
        <v>7971</v>
      </c>
      <c r="N147">
        <f>MIN(D143:D147)</f>
        <v>9818</v>
      </c>
      <c r="O147">
        <f>MAX(D143:D147)</f>
        <v>9819</v>
      </c>
    </row>
    <row r="148" spans="1:15" x14ac:dyDescent="0.25">
      <c r="A148">
        <v>9.6600000000000003E-5</v>
      </c>
      <c r="B148">
        <v>10351</v>
      </c>
      <c r="C148">
        <v>8439</v>
      </c>
      <c r="D148">
        <v>10351</v>
      </c>
      <c r="E148">
        <v>0.52</v>
      </c>
      <c r="F148">
        <v>720237</v>
      </c>
      <c r="G148">
        <v>179.77</v>
      </c>
      <c r="H148">
        <v>182.85</v>
      </c>
      <c r="I148">
        <v>732213</v>
      </c>
      <c r="J148" t="s">
        <v>639</v>
      </c>
    </row>
    <row r="149" spans="1:15" x14ac:dyDescent="0.25">
      <c r="A149">
        <v>9.6600000000000003E-5</v>
      </c>
      <c r="B149">
        <v>10351</v>
      </c>
      <c r="C149">
        <v>8439</v>
      </c>
      <c r="D149">
        <v>10351</v>
      </c>
      <c r="E149">
        <v>0.4</v>
      </c>
      <c r="F149">
        <v>720727</v>
      </c>
      <c r="G149">
        <v>180.19</v>
      </c>
      <c r="H149">
        <v>183.31</v>
      </c>
      <c r="I149">
        <v>733115</v>
      </c>
      <c r="J149" t="s">
        <v>640</v>
      </c>
    </row>
    <row r="150" spans="1:15" x14ac:dyDescent="0.25">
      <c r="A150">
        <v>9.6639999999999996E-5</v>
      </c>
      <c r="B150">
        <v>10347</v>
      </c>
      <c r="C150">
        <v>8439</v>
      </c>
      <c r="D150">
        <v>10347</v>
      </c>
      <c r="E150">
        <v>0.52</v>
      </c>
      <c r="F150">
        <v>712180</v>
      </c>
      <c r="G150">
        <v>179.95</v>
      </c>
      <c r="H150">
        <v>181.62</v>
      </c>
      <c r="I150">
        <v>718689</v>
      </c>
      <c r="J150" t="s">
        <v>641</v>
      </c>
      <c r="L150" s="20" t="s">
        <v>420</v>
      </c>
      <c r="M150" s="20"/>
      <c r="N150" s="20" t="s">
        <v>423</v>
      </c>
      <c r="O150" s="20"/>
    </row>
    <row r="151" spans="1:15" x14ac:dyDescent="0.25">
      <c r="A151">
        <v>9.6589999999999995E-5</v>
      </c>
      <c r="B151">
        <v>10352</v>
      </c>
      <c r="C151">
        <v>8439</v>
      </c>
      <c r="D151">
        <v>10352</v>
      </c>
      <c r="E151">
        <v>0.51</v>
      </c>
      <c r="F151">
        <v>712941</v>
      </c>
      <c r="G151">
        <v>179.97</v>
      </c>
      <c r="H151">
        <v>181.08</v>
      </c>
      <c r="I151">
        <v>717798</v>
      </c>
      <c r="J151" t="s">
        <v>642</v>
      </c>
      <c r="L151" t="s">
        <v>422</v>
      </c>
      <c r="M151" t="s">
        <v>421</v>
      </c>
      <c r="N151" t="s">
        <v>422</v>
      </c>
      <c r="O151" t="s">
        <v>421</v>
      </c>
    </row>
    <row r="152" spans="1:15" x14ac:dyDescent="0.25">
      <c r="A152">
        <v>9.6639999999999996E-5</v>
      </c>
      <c r="B152">
        <v>10347</v>
      </c>
      <c r="C152">
        <v>8439</v>
      </c>
      <c r="D152">
        <v>10347</v>
      </c>
      <c r="E152">
        <v>0.45</v>
      </c>
      <c r="F152">
        <v>704398</v>
      </c>
      <c r="G152">
        <v>177.64</v>
      </c>
      <c r="H152">
        <v>180.24</v>
      </c>
      <c r="I152">
        <v>713429</v>
      </c>
      <c r="J152" t="s">
        <v>643</v>
      </c>
      <c r="L152">
        <f>MIN(B148:B152)</f>
        <v>10347</v>
      </c>
      <c r="M152">
        <f>MAX(C148:C152)</f>
        <v>8439</v>
      </c>
      <c r="N152">
        <f>MIN(D148:D152)</f>
        <v>10347</v>
      </c>
      <c r="O152">
        <f>MAX(D148:D152)</f>
        <v>10352</v>
      </c>
    </row>
    <row r="153" spans="1:15" x14ac:dyDescent="0.25">
      <c r="A153">
        <v>8.8889999999999998E-5</v>
      </c>
      <c r="B153">
        <v>11249</v>
      </c>
      <c r="C153">
        <v>10006</v>
      </c>
      <c r="D153">
        <v>11249</v>
      </c>
      <c r="E153">
        <v>0.51</v>
      </c>
      <c r="F153">
        <v>754973</v>
      </c>
      <c r="G153">
        <v>179.96</v>
      </c>
      <c r="H153">
        <v>181.61</v>
      </c>
      <c r="I153">
        <v>761242</v>
      </c>
      <c r="J153" t="s">
        <v>644</v>
      </c>
    </row>
    <row r="154" spans="1:15" x14ac:dyDescent="0.25">
      <c r="A154">
        <v>8.8939999999999999E-5</v>
      </c>
      <c r="B154">
        <v>11243</v>
      </c>
      <c r="C154">
        <v>10006</v>
      </c>
      <c r="D154">
        <v>11243</v>
      </c>
      <c r="E154">
        <v>0.56999999999999995</v>
      </c>
      <c r="F154">
        <v>747511</v>
      </c>
      <c r="G154">
        <v>178.84</v>
      </c>
      <c r="H154">
        <v>180.47</v>
      </c>
      <c r="I154">
        <v>754226</v>
      </c>
      <c r="J154" t="s">
        <v>645</v>
      </c>
    </row>
    <row r="155" spans="1:15" x14ac:dyDescent="0.25">
      <c r="A155">
        <v>8.8939999999999999E-5</v>
      </c>
      <c r="B155">
        <v>11242</v>
      </c>
      <c r="C155">
        <v>10006</v>
      </c>
      <c r="D155">
        <v>11242</v>
      </c>
      <c r="E155">
        <v>0.54</v>
      </c>
      <c r="F155">
        <v>754812</v>
      </c>
      <c r="G155">
        <v>181.73</v>
      </c>
      <c r="H155">
        <v>182.08</v>
      </c>
      <c r="I155">
        <v>756422</v>
      </c>
      <c r="J155" t="s">
        <v>646</v>
      </c>
      <c r="L155" s="20" t="s">
        <v>420</v>
      </c>
      <c r="M155" s="20"/>
      <c r="N155" s="20" t="s">
        <v>423</v>
      </c>
      <c r="O155" s="20"/>
    </row>
    <row r="156" spans="1:15" x14ac:dyDescent="0.25">
      <c r="A156">
        <v>8.8939999999999999E-5</v>
      </c>
      <c r="B156">
        <v>11243</v>
      </c>
      <c r="C156">
        <v>10006</v>
      </c>
      <c r="D156">
        <v>11243</v>
      </c>
      <c r="E156">
        <v>0.54</v>
      </c>
      <c r="F156">
        <v>753966</v>
      </c>
      <c r="G156">
        <v>179.83</v>
      </c>
      <c r="H156">
        <v>181.51</v>
      </c>
      <c r="I156">
        <v>760532</v>
      </c>
      <c r="J156" t="s">
        <v>647</v>
      </c>
      <c r="L156" t="s">
        <v>422</v>
      </c>
      <c r="M156" t="s">
        <v>421</v>
      </c>
      <c r="N156" t="s">
        <v>422</v>
      </c>
      <c r="O156" t="s">
        <v>421</v>
      </c>
    </row>
    <row r="157" spans="1:15" x14ac:dyDescent="0.25">
      <c r="A157">
        <v>8.8729999999999999E-5</v>
      </c>
      <c r="B157">
        <v>11269</v>
      </c>
      <c r="C157">
        <v>10006</v>
      </c>
      <c r="D157">
        <v>11269</v>
      </c>
      <c r="E157">
        <v>0.44</v>
      </c>
      <c r="F157">
        <v>747370</v>
      </c>
      <c r="G157">
        <v>180.38</v>
      </c>
      <c r="H157">
        <v>180.41</v>
      </c>
      <c r="I157">
        <v>747373</v>
      </c>
      <c r="J157" t="s">
        <v>648</v>
      </c>
      <c r="L157">
        <f>MIN(B153:B157)</f>
        <v>11242</v>
      </c>
      <c r="M157">
        <f>MAX(C153:C157)</f>
        <v>10006</v>
      </c>
      <c r="N157">
        <f>MIN(D153:D157)</f>
        <v>11242</v>
      </c>
      <c r="O157">
        <f>MAX(D153:D157)</f>
        <v>11269</v>
      </c>
    </row>
    <row r="158" spans="1:15" x14ac:dyDescent="0.25">
      <c r="A158">
        <v>1.0077999999999999E-4</v>
      </c>
      <c r="B158">
        <v>9922</v>
      </c>
      <c r="C158">
        <v>7997</v>
      </c>
      <c r="D158">
        <v>9922</v>
      </c>
      <c r="E158">
        <v>0.43</v>
      </c>
      <c r="F158">
        <v>744989</v>
      </c>
      <c r="G158">
        <v>180.52</v>
      </c>
      <c r="H158">
        <v>180.86</v>
      </c>
      <c r="I158">
        <v>746571</v>
      </c>
      <c r="J158" t="s">
        <v>649</v>
      </c>
    </row>
    <row r="159" spans="1:15" x14ac:dyDescent="0.25">
      <c r="A159">
        <v>1.0068000000000001E-4</v>
      </c>
      <c r="B159">
        <v>9931</v>
      </c>
      <c r="C159">
        <v>7997</v>
      </c>
      <c r="D159">
        <v>9931</v>
      </c>
      <c r="E159">
        <v>0.54</v>
      </c>
      <c r="F159">
        <v>740085</v>
      </c>
      <c r="G159">
        <v>179.63</v>
      </c>
      <c r="H159">
        <v>180.83</v>
      </c>
      <c r="I159">
        <v>744695</v>
      </c>
      <c r="J159" t="s">
        <v>650</v>
      </c>
    </row>
    <row r="160" spans="1:15" x14ac:dyDescent="0.25">
      <c r="A160">
        <v>1.0058E-4</v>
      </c>
      <c r="B160">
        <v>9941</v>
      </c>
      <c r="C160">
        <v>7997</v>
      </c>
      <c r="D160">
        <v>9941</v>
      </c>
      <c r="E160">
        <v>0.54</v>
      </c>
      <c r="F160">
        <v>741676</v>
      </c>
      <c r="G160">
        <v>180.09</v>
      </c>
      <c r="H160">
        <v>180.52</v>
      </c>
      <c r="I160">
        <v>743264</v>
      </c>
      <c r="J160" t="s">
        <v>651</v>
      </c>
      <c r="L160" s="20" t="s">
        <v>420</v>
      </c>
      <c r="M160" s="20"/>
      <c r="N160" s="20" t="s">
        <v>423</v>
      </c>
      <c r="O160" s="20"/>
    </row>
    <row r="161" spans="1:15" x14ac:dyDescent="0.25">
      <c r="A161">
        <v>1.0074E-4</v>
      </c>
      <c r="B161">
        <v>9926</v>
      </c>
      <c r="C161">
        <v>7997</v>
      </c>
      <c r="D161">
        <v>9926</v>
      </c>
      <c r="E161">
        <v>0.51</v>
      </c>
      <c r="F161">
        <v>740561</v>
      </c>
      <c r="G161">
        <v>179.57</v>
      </c>
      <c r="H161">
        <v>180.36</v>
      </c>
      <c r="I161">
        <v>743795</v>
      </c>
      <c r="J161" t="s">
        <v>652</v>
      </c>
      <c r="L161" t="s">
        <v>422</v>
      </c>
      <c r="M161" t="s">
        <v>421</v>
      </c>
      <c r="N161" t="s">
        <v>422</v>
      </c>
      <c r="O161" t="s">
        <v>421</v>
      </c>
    </row>
    <row r="162" spans="1:15" x14ac:dyDescent="0.25">
      <c r="A162">
        <v>1.0054E-4</v>
      </c>
      <c r="B162">
        <v>9945</v>
      </c>
      <c r="C162">
        <v>7997</v>
      </c>
      <c r="D162">
        <v>9945</v>
      </c>
      <c r="E162">
        <v>0.51</v>
      </c>
      <c r="F162">
        <v>736843</v>
      </c>
      <c r="G162">
        <v>179.52</v>
      </c>
      <c r="H162">
        <v>180.26</v>
      </c>
      <c r="I162">
        <v>740074</v>
      </c>
      <c r="J162" t="s">
        <v>653</v>
      </c>
      <c r="L162">
        <f>MIN(B158:B162)</f>
        <v>9922</v>
      </c>
      <c r="M162">
        <f>MAX(C158:C162)</f>
        <v>7997</v>
      </c>
      <c r="N162">
        <f>MIN(D158:D162)</f>
        <v>9922</v>
      </c>
      <c r="O162">
        <f>MAX(D158:D162)</f>
        <v>9945</v>
      </c>
    </row>
    <row r="163" spans="1:15" x14ac:dyDescent="0.25">
      <c r="A163">
        <v>8.0879999999999998E-5</v>
      </c>
      <c r="B163">
        <v>12363</v>
      </c>
      <c r="C163">
        <v>11618</v>
      </c>
      <c r="D163">
        <v>12363</v>
      </c>
      <c r="E163">
        <v>0.51</v>
      </c>
      <c r="F163">
        <v>785714</v>
      </c>
      <c r="G163">
        <v>179.44</v>
      </c>
      <c r="H163">
        <v>180.12</v>
      </c>
      <c r="I163">
        <v>788906</v>
      </c>
      <c r="J163" t="s">
        <v>654</v>
      </c>
    </row>
    <row r="164" spans="1:15" x14ac:dyDescent="0.25">
      <c r="A164">
        <v>8.0939999999999994E-5</v>
      </c>
      <c r="B164">
        <v>12354</v>
      </c>
      <c r="C164">
        <v>11634</v>
      </c>
      <c r="D164">
        <v>12354</v>
      </c>
      <c r="E164">
        <v>0.55000000000000004</v>
      </c>
      <c r="F164">
        <v>797431</v>
      </c>
      <c r="G164">
        <v>181.57</v>
      </c>
      <c r="H164">
        <v>181.58</v>
      </c>
      <c r="I164">
        <v>797431</v>
      </c>
      <c r="J164" t="s">
        <v>655</v>
      </c>
    </row>
    <row r="165" spans="1:15" x14ac:dyDescent="0.25">
      <c r="A165">
        <v>8.1019999999999993E-5</v>
      </c>
      <c r="B165">
        <v>12342</v>
      </c>
      <c r="C165">
        <v>11629</v>
      </c>
      <c r="D165">
        <v>12342</v>
      </c>
      <c r="E165">
        <v>0.39</v>
      </c>
      <c r="F165">
        <v>786281</v>
      </c>
      <c r="G165">
        <v>179.06</v>
      </c>
      <c r="H165">
        <v>180.25</v>
      </c>
      <c r="I165">
        <v>790845</v>
      </c>
      <c r="J165" t="s">
        <v>656</v>
      </c>
      <c r="L165" s="20" t="s">
        <v>420</v>
      </c>
      <c r="M165" s="20"/>
      <c r="N165" s="20" t="s">
        <v>423</v>
      </c>
      <c r="O165" s="20"/>
    </row>
    <row r="166" spans="1:15" x14ac:dyDescent="0.25">
      <c r="A166">
        <v>8.0989999999999995E-5</v>
      </c>
      <c r="B166">
        <v>12346</v>
      </c>
      <c r="C166">
        <v>11618</v>
      </c>
      <c r="D166">
        <v>12346</v>
      </c>
      <c r="E166">
        <v>0.5</v>
      </c>
      <c r="F166">
        <v>788458</v>
      </c>
      <c r="G166">
        <v>179.98</v>
      </c>
      <c r="H166">
        <v>180.32</v>
      </c>
      <c r="I166">
        <v>790085</v>
      </c>
      <c r="J166" t="s">
        <v>657</v>
      </c>
      <c r="L166" t="s">
        <v>422</v>
      </c>
      <c r="M166" t="s">
        <v>421</v>
      </c>
      <c r="N166" t="s">
        <v>422</v>
      </c>
      <c r="O166" t="s">
        <v>421</v>
      </c>
    </row>
    <row r="167" spans="1:15" x14ac:dyDescent="0.25">
      <c r="A167">
        <v>8.1030000000000002E-5</v>
      </c>
      <c r="B167">
        <v>12340</v>
      </c>
      <c r="C167">
        <v>11618</v>
      </c>
      <c r="D167">
        <v>12340</v>
      </c>
      <c r="E167">
        <v>0.57999999999999996</v>
      </c>
      <c r="F167">
        <v>806249</v>
      </c>
      <c r="G167">
        <v>180.57</v>
      </c>
      <c r="H167">
        <v>180.58</v>
      </c>
      <c r="I167">
        <v>806249</v>
      </c>
      <c r="J167" t="s">
        <v>658</v>
      </c>
      <c r="L167">
        <f>MIN(B163:B167)</f>
        <v>12340</v>
      </c>
      <c r="M167">
        <f>MAX(C163:C167)</f>
        <v>11634</v>
      </c>
      <c r="N167">
        <f>MIN(D163:D167)</f>
        <v>12340</v>
      </c>
      <c r="O167">
        <f>MAX(D163:D167)</f>
        <v>12363</v>
      </c>
    </row>
    <row r="168" spans="1:15" x14ac:dyDescent="0.25">
      <c r="A168">
        <v>8.9460000000000001E-5</v>
      </c>
      <c r="B168">
        <v>11177</v>
      </c>
      <c r="C168">
        <v>9724</v>
      </c>
      <c r="D168">
        <v>11177</v>
      </c>
      <c r="E168">
        <v>0.4</v>
      </c>
      <c r="F168">
        <v>741468</v>
      </c>
      <c r="G168">
        <v>179.91</v>
      </c>
      <c r="H168">
        <v>181.67</v>
      </c>
      <c r="I168">
        <v>749578</v>
      </c>
      <c r="J168" t="s">
        <v>659</v>
      </c>
    </row>
    <row r="169" spans="1:15" x14ac:dyDescent="0.25">
      <c r="A169">
        <v>8.9450000000000006E-5</v>
      </c>
      <c r="B169">
        <v>11178</v>
      </c>
      <c r="C169">
        <v>9724</v>
      </c>
      <c r="D169">
        <v>11178</v>
      </c>
      <c r="E169">
        <v>0.42</v>
      </c>
      <c r="F169">
        <v>745872</v>
      </c>
      <c r="G169">
        <v>179.58</v>
      </c>
      <c r="H169">
        <v>181.59</v>
      </c>
      <c r="I169">
        <v>753631</v>
      </c>
      <c r="J169" t="s">
        <v>660</v>
      </c>
    </row>
    <row r="170" spans="1:15" x14ac:dyDescent="0.25">
      <c r="A170">
        <v>8.9499999999999994E-5</v>
      </c>
      <c r="B170">
        <v>11172</v>
      </c>
      <c r="C170">
        <v>9724</v>
      </c>
      <c r="D170">
        <v>11172</v>
      </c>
      <c r="E170">
        <v>0.61</v>
      </c>
      <c r="F170">
        <v>749561</v>
      </c>
      <c r="G170">
        <v>179.77</v>
      </c>
      <c r="H170">
        <v>180.97</v>
      </c>
      <c r="I170">
        <v>754453</v>
      </c>
      <c r="J170" t="s">
        <v>661</v>
      </c>
      <c r="L170" s="20" t="s">
        <v>420</v>
      </c>
      <c r="M170" s="20"/>
      <c r="N170" s="20" t="s">
        <v>423</v>
      </c>
      <c r="O170" s="20"/>
    </row>
    <row r="171" spans="1:15" x14ac:dyDescent="0.25">
      <c r="A171">
        <v>8.9450000000000006E-5</v>
      </c>
      <c r="B171">
        <v>11179</v>
      </c>
      <c r="C171">
        <v>9724</v>
      </c>
      <c r="D171">
        <v>11179</v>
      </c>
      <c r="E171">
        <v>0.6</v>
      </c>
      <c r="F171">
        <v>745253</v>
      </c>
      <c r="G171">
        <v>179.29</v>
      </c>
      <c r="H171">
        <v>181.09</v>
      </c>
      <c r="I171">
        <v>752179</v>
      </c>
      <c r="J171" t="s">
        <v>662</v>
      </c>
      <c r="L171" t="s">
        <v>422</v>
      </c>
      <c r="M171" t="s">
        <v>421</v>
      </c>
      <c r="N171" t="s">
        <v>422</v>
      </c>
      <c r="O171" t="s">
        <v>421</v>
      </c>
    </row>
    <row r="172" spans="1:15" x14ac:dyDescent="0.25">
      <c r="A172">
        <v>8.9450000000000006E-5</v>
      </c>
      <c r="B172">
        <v>11179</v>
      </c>
      <c r="C172">
        <v>9724</v>
      </c>
      <c r="D172">
        <v>11179</v>
      </c>
      <c r="E172">
        <v>0.56000000000000005</v>
      </c>
      <c r="F172">
        <v>733016</v>
      </c>
      <c r="G172">
        <v>180.15</v>
      </c>
      <c r="H172">
        <v>180.59</v>
      </c>
      <c r="I172">
        <v>734652</v>
      </c>
      <c r="J172" t="s">
        <v>663</v>
      </c>
      <c r="L172">
        <f>MIN(B168:B172)</f>
        <v>11172</v>
      </c>
      <c r="M172">
        <f>MAX(C168:C172)</f>
        <v>9724</v>
      </c>
      <c r="N172">
        <f>MIN(D168:D172)</f>
        <v>11172</v>
      </c>
      <c r="O172">
        <f>MAX(D168:D172)</f>
        <v>11179</v>
      </c>
    </row>
    <row r="173" spans="1:15" x14ac:dyDescent="0.25">
      <c r="A173">
        <v>1.0116E-4</v>
      </c>
      <c r="B173">
        <v>9884</v>
      </c>
      <c r="C173">
        <v>8704</v>
      </c>
      <c r="D173">
        <v>9884</v>
      </c>
      <c r="E173">
        <v>0.46</v>
      </c>
      <c r="F173">
        <v>752258</v>
      </c>
      <c r="G173">
        <v>179.77</v>
      </c>
      <c r="H173">
        <v>180.64</v>
      </c>
      <c r="I173">
        <v>755504</v>
      </c>
      <c r="J173" t="s">
        <v>664</v>
      </c>
    </row>
    <row r="174" spans="1:15" x14ac:dyDescent="0.25">
      <c r="A174">
        <v>1.0124999999999999E-4</v>
      </c>
      <c r="B174">
        <v>9876</v>
      </c>
      <c r="C174">
        <v>8704</v>
      </c>
      <c r="D174">
        <v>9876</v>
      </c>
      <c r="E174">
        <v>0.54</v>
      </c>
      <c r="F174">
        <v>748708</v>
      </c>
      <c r="G174">
        <v>179.99</v>
      </c>
      <c r="H174">
        <v>180.37</v>
      </c>
      <c r="I174">
        <v>750327</v>
      </c>
      <c r="J174" t="s">
        <v>665</v>
      </c>
    </row>
    <row r="175" spans="1:15" x14ac:dyDescent="0.25">
      <c r="A175">
        <v>1.0111E-4</v>
      </c>
      <c r="B175">
        <v>9889</v>
      </c>
      <c r="C175">
        <v>8704</v>
      </c>
      <c r="D175">
        <v>9889</v>
      </c>
      <c r="E175">
        <v>0.56000000000000005</v>
      </c>
      <c r="F175">
        <v>734876</v>
      </c>
      <c r="G175">
        <v>179.97</v>
      </c>
      <c r="H175">
        <v>180.31</v>
      </c>
      <c r="I175">
        <v>736431</v>
      </c>
      <c r="J175" t="s">
        <v>666</v>
      </c>
      <c r="L175" s="20" t="s">
        <v>420</v>
      </c>
      <c r="M175" s="20"/>
      <c r="N175" s="20" t="s">
        <v>423</v>
      </c>
      <c r="O175" s="20"/>
    </row>
    <row r="176" spans="1:15" x14ac:dyDescent="0.25">
      <c r="A176">
        <v>1.0131E-4</v>
      </c>
      <c r="B176">
        <v>9870</v>
      </c>
      <c r="C176">
        <v>8722</v>
      </c>
      <c r="D176">
        <v>9870</v>
      </c>
      <c r="E176">
        <v>0.6</v>
      </c>
      <c r="F176">
        <v>763895</v>
      </c>
      <c r="G176">
        <v>180.66</v>
      </c>
      <c r="H176">
        <v>180.66</v>
      </c>
      <c r="I176">
        <v>763895</v>
      </c>
      <c r="J176" t="s">
        <v>667</v>
      </c>
      <c r="L176" t="s">
        <v>422</v>
      </c>
      <c r="M176" t="s">
        <v>421</v>
      </c>
      <c r="N176" t="s">
        <v>422</v>
      </c>
      <c r="O176" t="s">
        <v>421</v>
      </c>
    </row>
    <row r="177" spans="1:15" x14ac:dyDescent="0.25">
      <c r="A177">
        <v>1.011E-4</v>
      </c>
      <c r="B177">
        <v>9890</v>
      </c>
      <c r="C177">
        <v>8704</v>
      </c>
      <c r="D177">
        <v>9890</v>
      </c>
      <c r="E177">
        <v>0.56000000000000005</v>
      </c>
      <c r="F177">
        <v>765479</v>
      </c>
      <c r="G177">
        <v>180.34</v>
      </c>
      <c r="H177">
        <v>181.4</v>
      </c>
      <c r="I177">
        <v>770234</v>
      </c>
      <c r="J177" t="s">
        <v>668</v>
      </c>
      <c r="L177">
        <f>MIN(B173:B177)</f>
        <v>9870</v>
      </c>
      <c r="M177">
        <f>MAX(C173:C177)</f>
        <v>8722</v>
      </c>
      <c r="N177">
        <f>MIN(D173:D177)</f>
        <v>9870</v>
      </c>
      <c r="O177">
        <f>MAX(D173:D177)</f>
        <v>9890</v>
      </c>
    </row>
    <row r="178" spans="1:15" x14ac:dyDescent="0.25">
      <c r="A178">
        <v>9.8439999999999999E-5</v>
      </c>
      <c r="B178">
        <v>10157</v>
      </c>
      <c r="C178">
        <v>8514</v>
      </c>
      <c r="D178">
        <v>10157</v>
      </c>
      <c r="E178">
        <v>0.6</v>
      </c>
      <c r="F178">
        <v>682620</v>
      </c>
      <c r="G178">
        <v>179.83</v>
      </c>
      <c r="H178">
        <v>182.77</v>
      </c>
      <c r="I178">
        <v>692551</v>
      </c>
      <c r="J178" t="s">
        <v>669</v>
      </c>
    </row>
    <row r="179" spans="1:15" x14ac:dyDescent="0.25">
      <c r="A179">
        <v>9.8389999999999998E-5</v>
      </c>
      <c r="B179">
        <v>10163</v>
      </c>
      <c r="C179">
        <v>8514</v>
      </c>
      <c r="D179">
        <v>10163</v>
      </c>
      <c r="E179">
        <v>0.56000000000000005</v>
      </c>
      <c r="F179">
        <v>685309</v>
      </c>
      <c r="G179">
        <v>179.61</v>
      </c>
      <c r="H179">
        <v>181.61</v>
      </c>
      <c r="I179">
        <v>693398</v>
      </c>
      <c r="J179" t="s">
        <v>670</v>
      </c>
    </row>
    <row r="180" spans="1:15" x14ac:dyDescent="0.25">
      <c r="A180">
        <v>9.8510000000000004E-5</v>
      </c>
      <c r="B180">
        <v>10150</v>
      </c>
      <c r="C180">
        <v>8514</v>
      </c>
      <c r="D180">
        <v>10150</v>
      </c>
      <c r="E180">
        <v>0.51</v>
      </c>
      <c r="F180">
        <v>696796</v>
      </c>
      <c r="G180">
        <v>182.03</v>
      </c>
      <c r="H180">
        <v>182.51</v>
      </c>
      <c r="I180">
        <v>698430</v>
      </c>
      <c r="J180" t="s">
        <v>671</v>
      </c>
      <c r="L180" s="20" t="s">
        <v>420</v>
      </c>
      <c r="M180" s="20"/>
      <c r="N180" s="20" t="s">
        <v>423</v>
      </c>
      <c r="O180" s="20"/>
    </row>
    <row r="181" spans="1:15" x14ac:dyDescent="0.25">
      <c r="A181">
        <v>9.8419999999999996E-5</v>
      </c>
      <c r="B181">
        <v>10160</v>
      </c>
      <c r="C181">
        <v>8514</v>
      </c>
      <c r="D181">
        <v>10160</v>
      </c>
      <c r="E181">
        <v>0.54</v>
      </c>
      <c r="F181">
        <v>683212</v>
      </c>
      <c r="G181">
        <v>178.31</v>
      </c>
      <c r="H181">
        <v>180.98</v>
      </c>
      <c r="I181">
        <v>693353</v>
      </c>
      <c r="J181" t="s">
        <v>672</v>
      </c>
      <c r="L181" t="s">
        <v>422</v>
      </c>
      <c r="M181" t="s">
        <v>421</v>
      </c>
      <c r="N181" t="s">
        <v>422</v>
      </c>
      <c r="O181" t="s">
        <v>421</v>
      </c>
    </row>
    <row r="182" spans="1:15" x14ac:dyDescent="0.25">
      <c r="A182">
        <v>9.8490000000000001E-5</v>
      </c>
      <c r="B182">
        <v>10152</v>
      </c>
      <c r="C182">
        <v>8514</v>
      </c>
      <c r="D182">
        <v>10152</v>
      </c>
      <c r="E182">
        <v>0.52</v>
      </c>
      <c r="F182">
        <v>693855</v>
      </c>
      <c r="G182">
        <v>179.97</v>
      </c>
      <c r="H182">
        <v>181.53</v>
      </c>
      <c r="I182">
        <v>700365</v>
      </c>
      <c r="J182" t="s">
        <v>673</v>
      </c>
      <c r="L182">
        <f>MIN(B178:B182)</f>
        <v>10150</v>
      </c>
      <c r="M182">
        <f>MAX(C178:C182)</f>
        <v>8514</v>
      </c>
      <c r="N182">
        <f>MIN(D178:D182)</f>
        <v>10150</v>
      </c>
      <c r="O182">
        <f>MAX(D178:D182)</f>
        <v>10163</v>
      </c>
    </row>
    <row r="183" spans="1:15" x14ac:dyDescent="0.25">
      <c r="A183">
        <v>9.5409999999999996E-5</v>
      </c>
      <c r="B183">
        <v>10480</v>
      </c>
      <c r="C183">
        <v>9096</v>
      </c>
      <c r="D183">
        <v>10480</v>
      </c>
      <c r="E183">
        <v>0.55000000000000004</v>
      </c>
      <c r="F183">
        <v>727273</v>
      </c>
      <c r="G183">
        <v>179.78</v>
      </c>
      <c r="H183">
        <v>180.93</v>
      </c>
      <c r="I183">
        <v>732180</v>
      </c>
      <c r="J183" t="s">
        <v>674</v>
      </c>
    </row>
    <row r="184" spans="1:15" x14ac:dyDescent="0.25">
      <c r="A184">
        <v>9.5439999999999994E-5</v>
      </c>
      <c r="B184">
        <v>10477</v>
      </c>
      <c r="C184">
        <v>9096</v>
      </c>
      <c r="D184">
        <v>10477</v>
      </c>
      <c r="E184">
        <v>0.56000000000000005</v>
      </c>
      <c r="F184">
        <v>742586</v>
      </c>
      <c r="G184">
        <v>181.72</v>
      </c>
      <c r="H184">
        <v>182.19</v>
      </c>
      <c r="I184">
        <v>744202</v>
      </c>
      <c r="J184" t="s">
        <v>675</v>
      </c>
    </row>
    <row r="185" spans="1:15" x14ac:dyDescent="0.25">
      <c r="A185">
        <v>9.5359999999999995E-5</v>
      </c>
      <c r="B185">
        <v>10486</v>
      </c>
      <c r="C185">
        <v>9096</v>
      </c>
      <c r="D185">
        <v>10486</v>
      </c>
      <c r="E185">
        <v>0.61</v>
      </c>
      <c r="F185">
        <v>734216</v>
      </c>
      <c r="G185">
        <v>181.6</v>
      </c>
      <c r="H185">
        <v>183.19</v>
      </c>
      <c r="I185">
        <v>740673</v>
      </c>
      <c r="J185" t="s">
        <v>676</v>
      </c>
      <c r="L185" s="20" t="s">
        <v>420</v>
      </c>
      <c r="M185" s="20"/>
      <c r="N185" s="20" t="s">
        <v>423</v>
      </c>
      <c r="O185" s="20"/>
    </row>
    <row r="186" spans="1:15" x14ac:dyDescent="0.25">
      <c r="A186">
        <v>9.5509999999999999E-5</v>
      </c>
      <c r="B186">
        <v>10469</v>
      </c>
      <c r="C186">
        <v>9096</v>
      </c>
      <c r="D186">
        <v>10469</v>
      </c>
      <c r="E186">
        <v>0.52</v>
      </c>
      <c r="F186">
        <v>724201</v>
      </c>
      <c r="G186">
        <v>178.95</v>
      </c>
      <c r="H186">
        <v>181.24</v>
      </c>
      <c r="I186">
        <v>732334</v>
      </c>
      <c r="J186" t="s">
        <v>677</v>
      </c>
      <c r="L186" t="s">
        <v>422</v>
      </c>
      <c r="M186" t="s">
        <v>421</v>
      </c>
      <c r="N186" t="s">
        <v>422</v>
      </c>
      <c r="O186" t="s">
        <v>421</v>
      </c>
    </row>
    <row r="187" spans="1:15" x14ac:dyDescent="0.25">
      <c r="A187">
        <v>9.5420000000000005E-5</v>
      </c>
      <c r="B187">
        <v>10479</v>
      </c>
      <c r="C187">
        <v>9096</v>
      </c>
      <c r="D187">
        <v>10479</v>
      </c>
      <c r="E187">
        <v>0.51</v>
      </c>
      <c r="F187">
        <v>732007</v>
      </c>
      <c r="G187">
        <v>178.64</v>
      </c>
      <c r="H187">
        <v>180.34</v>
      </c>
      <c r="I187">
        <v>738464</v>
      </c>
      <c r="J187" t="s">
        <v>678</v>
      </c>
      <c r="L187">
        <f>MIN(B183:B187)</f>
        <v>10469</v>
      </c>
      <c r="M187">
        <f>MAX(C183:C187)</f>
        <v>9096</v>
      </c>
      <c r="N187">
        <f>MIN(D183:D187)</f>
        <v>10469</v>
      </c>
      <c r="O187">
        <f>MAX(D183:D187)</f>
        <v>10486</v>
      </c>
    </row>
    <row r="188" spans="1:15" x14ac:dyDescent="0.25">
      <c r="A188">
        <v>8.2280000000000005E-5</v>
      </c>
      <c r="B188">
        <v>12153</v>
      </c>
      <c r="C188">
        <v>11170</v>
      </c>
      <c r="D188">
        <v>12153</v>
      </c>
      <c r="E188">
        <v>0.52</v>
      </c>
      <c r="F188">
        <v>746300</v>
      </c>
      <c r="G188">
        <v>180.74</v>
      </c>
      <c r="H188">
        <v>180.75</v>
      </c>
      <c r="I188">
        <v>746300</v>
      </c>
      <c r="J188" t="s">
        <v>679</v>
      </c>
    </row>
    <row r="189" spans="1:15" x14ac:dyDescent="0.25">
      <c r="A189">
        <v>8.2200000000000006E-5</v>
      </c>
      <c r="B189">
        <v>12165</v>
      </c>
      <c r="C189">
        <v>11170</v>
      </c>
      <c r="D189">
        <v>12165</v>
      </c>
      <c r="E189">
        <v>0.57999999999999996</v>
      </c>
      <c r="F189">
        <v>724539</v>
      </c>
      <c r="G189">
        <v>179.57</v>
      </c>
      <c r="H189">
        <v>181.19</v>
      </c>
      <c r="I189">
        <v>730989</v>
      </c>
      <c r="J189" t="s">
        <v>680</v>
      </c>
    </row>
    <row r="190" spans="1:15" x14ac:dyDescent="0.25">
      <c r="A190">
        <v>8.2219999999999995E-5</v>
      </c>
      <c r="B190">
        <v>12161</v>
      </c>
      <c r="C190">
        <v>11170</v>
      </c>
      <c r="D190">
        <v>12161</v>
      </c>
      <c r="E190">
        <v>0.52</v>
      </c>
      <c r="F190">
        <v>738823</v>
      </c>
      <c r="G190">
        <v>179.61</v>
      </c>
      <c r="H190">
        <v>180.47</v>
      </c>
      <c r="I190">
        <v>742060</v>
      </c>
      <c r="J190" t="s">
        <v>681</v>
      </c>
      <c r="L190" s="20" t="s">
        <v>420</v>
      </c>
      <c r="M190" s="20"/>
      <c r="N190" s="20" t="s">
        <v>423</v>
      </c>
      <c r="O190" s="20"/>
    </row>
    <row r="191" spans="1:15" x14ac:dyDescent="0.25">
      <c r="A191">
        <v>8.2249999999999993E-5</v>
      </c>
      <c r="B191">
        <v>12157</v>
      </c>
      <c r="C191">
        <v>11170</v>
      </c>
      <c r="D191">
        <v>12157</v>
      </c>
      <c r="E191">
        <v>0.52</v>
      </c>
      <c r="F191">
        <v>733875</v>
      </c>
      <c r="G191">
        <v>180.37</v>
      </c>
      <c r="H191">
        <v>181.18</v>
      </c>
      <c r="I191">
        <v>737138</v>
      </c>
      <c r="J191" t="s">
        <v>682</v>
      </c>
      <c r="L191" t="s">
        <v>422</v>
      </c>
      <c r="M191" t="s">
        <v>421</v>
      </c>
      <c r="N191" t="s">
        <v>422</v>
      </c>
      <c r="O191" t="s">
        <v>421</v>
      </c>
    </row>
    <row r="192" spans="1:15" x14ac:dyDescent="0.25">
      <c r="A192">
        <v>8.2310000000000003E-5</v>
      </c>
      <c r="B192">
        <v>12148</v>
      </c>
      <c r="C192">
        <v>11170</v>
      </c>
      <c r="D192">
        <v>12148</v>
      </c>
      <c r="E192">
        <v>0.56000000000000005</v>
      </c>
      <c r="F192">
        <v>749904</v>
      </c>
      <c r="G192">
        <v>181.57</v>
      </c>
      <c r="H192">
        <v>182.34</v>
      </c>
      <c r="I192">
        <v>753118</v>
      </c>
      <c r="J192" t="s">
        <v>683</v>
      </c>
      <c r="L192">
        <f>MIN(B188:B192)</f>
        <v>12148</v>
      </c>
      <c r="M192">
        <f>MAX(C188:C192)</f>
        <v>11170</v>
      </c>
      <c r="N192">
        <f>MIN(D188:D192)</f>
        <v>12148</v>
      </c>
      <c r="O192">
        <f>MAX(D188:D192)</f>
        <v>12165</v>
      </c>
    </row>
    <row r="193" spans="1:15" x14ac:dyDescent="0.25">
      <c r="A193">
        <v>7.6550000000000004E-5</v>
      </c>
      <c r="B193">
        <v>13062</v>
      </c>
      <c r="C193">
        <v>11940</v>
      </c>
      <c r="D193">
        <v>13062</v>
      </c>
      <c r="E193">
        <v>0.52</v>
      </c>
      <c r="F193">
        <v>777275</v>
      </c>
      <c r="G193">
        <v>180.25</v>
      </c>
      <c r="H193">
        <v>181</v>
      </c>
      <c r="I193">
        <v>780027</v>
      </c>
      <c r="J193" t="s">
        <v>684</v>
      </c>
    </row>
    <row r="194" spans="1:15" x14ac:dyDescent="0.25">
      <c r="A194">
        <v>7.6550000000000004E-5</v>
      </c>
      <c r="B194">
        <v>13062</v>
      </c>
      <c r="C194">
        <v>11940</v>
      </c>
      <c r="D194">
        <v>13062</v>
      </c>
      <c r="E194">
        <v>0.55000000000000004</v>
      </c>
      <c r="F194">
        <v>783218</v>
      </c>
      <c r="G194">
        <v>181.79</v>
      </c>
      <c r="H194">
        <v>181.8</v>
      </c>
      <c r="I194">
        <v>783218</v>
      </c>
      <c r="J194" t="s">
        <v>685</v>
      </c>
    </row>
    <row r="195" spans="1:15" x14ac:dyDescent="0.25">
      <c r="A195">
        <v>7.6580000000000002E-5</v>
      </c>
      <c r="B195">
        <v>13058</v>
      </c>
      <c r="C195">
        <v>11940</v>
      </c>
      <c r="D195">
        <v>13058</v>
      </c>
      <c r="E195">
        <v>0.51</v>
      </c>
      <c r="F195">
        <v>771390</v>
      </c>
      <c r="G195">
        <v>179.97</v>
      </c>
      <c r="H195">
        <v>181.1</v>
      </c>
      <c r="I195">
        <v>776216</v>
      </c>
      <c r="J195" t="s">
        <v>686</v>
      </c>
      <c r="L195" s="20" t="s">
        <v>420</v>
      </c>
      <c r="M195" s="20"/>
      <c r="N195" s="20" t="s">
        <v>423</v>
      </c>
      <c r="O195" s="20"/>
    </row>
    <row r="196" spans="1:15" x14ac:dyDescent="0.25">
      <c r="A196">
        <v>7.6559999999999999E-5</v>
      </c>
      <c r="B196">
        <v>13061</v>
      </c>
      <c r="C196">
        <v>11940</v>
      </c>
      <c r="D196">
        <v>13061</v>
      </c>
      <c r="E196">
        <v>0.6</v>
      </c>
      <c r="F196">
        <v>772682</v>
      </c>
      <c r="G196">
        <v>180.05</v>
      </c>
      <c r="H196">
        <v>180.06</v>
      </c>
      <c r="I196">
        <v>772682</v>
      </c>
      <c r="J196" t="s">
        <v>687</v>
      </c>
      <c r="L196" t="s">
        <v>422</v>
      </c>
      <c r="M196" t="s">
        <v>421</v>
      </c>
      <c r="N196" t="s">
        <v>422</v>
      </c>
      <c r="O196" t="s">
        <v>421</v>
      </c>
    </row>
    <row r="197" spans="1:15" x14ac:dyDescent="0.25">
      <c r="A197">
        <v>7.6429999999999998E-5</v>
      </c>
      <c r="B197">
        <v>13083</v>
      </c>
      <c r="C197">
        <v>11940</v>
      </c>
      <c r="D197">
        <v>13083</v>
      </c>
      <c r="E197">
        <v>0.46</v>
      </c>
      <c r="F197">
        <v>775606</v>
      </c>
      <c r="G197">
        <v>180.07</v>
      </c>
      <c r="H197">
        <v>180.49</v>
      </c>
      <c r="I197">
        <v>777189</v>
      </c>
      <c r="J197" t="s">
        <v>688</v>
      </c>
      <c r="L197">
        <f>MIN(B193:B197)</f>
        <v>13058</v>
      </c>
      <c r="M197">
        <f>MAX(C193:C197)</f>
        <v>11940</v>
      </c>
      <c r="N197">
        <f>MIN(D193:D197)</f>
        <v>13058</v>
      </c>
      <c r="O197">
        <f>MAX(D193:D197)</f>
        <v>13083</v>
      </c>
    </row>
    <row r="198" spans="1:15" x14ac:dyDescent="0.25">
      <c r="A198">
        <v>1.1082999999999999E-4</v>
      </c>
      <c r="B198">
        <v>9022</v>
      </c>
      <c r="C198">
        <v>7446</v>
      </c>
      <c r="D198">
        <v>9022</v>
      </c>
      <c r="E198">
        <v>0.43</v>
      </c>
      <c r="F198">
        <v>708277</v>
      </c>
      <c r="G198">
        <v>178.01</v>
      </c>
      <c r="H198">
        <v>181.8</v>
      </c>
      <c r="I198">
        <v>722932</v>
      </c>
      <c r="J198" t="s">
        <v>689</v>
      </c>
    </row>
    <row r="199" spans="1:15" x14ac:dyDescent="0.25">
      <c r="A199">
        <v>1.109E-4</v>
      </c>
      <c r="B199">
        <v>9016</v>
      </c>
      <c r="C199">
        <v>7446</v>
      </c>
      <c r="D199">
        <v>9016</v>
      </c>
      <c r="E199">
        <v>0.49</v>
      </c>
      <c r="F199">
        <v>704916</v>
      </c>
      <c r="G199">
        <v>178.95</v>
      </c>
      <c r="H199">
        <v>182.41</v>
      </c>
      <c r="I199">
        <v>717851</v>
      </c>
      <c r="J199" t="s">
        <v>690</v>
      </c>
    </row>
    <row r="200" spans="1:15" x14ac:dyDescent="0.25">
      <c r="A200">
        <v>1.1095E-4</v>
      </c>
      <c r="B200">
        <v>9012</v>
      </c>
      <c r="C200">
        <v>7446</v>
      </c>
      <c r="D200">
        <v>9012</v>
      </c>
      <c r="E200">
        <v>0.48</v>
      </c>
      <c r="F200">
        <v>710838</v>
      </c>
      <c r="G200">
        <v>179.71</v>
      </c>
      <c r="H200">
        <v>183.07</v>
      </c>
      <c r="I200">
        <v>723113</v>
      </c>
      <c r="J200" t="s">
        <v>691</v>
      </c>
      <c r="L200" s="20" t="s">
        <v>420</v>
      </c>
      <c r="M200" s="20"/>
      <c r="N200" s="20" t="s">
        <v>423</v>
      </c>
      <c r="O200" s="20"/>
    </row>
    <row r="201" spans="1:15" x14ac:dyDescent="0.25">
      <c r="A201">
        <v>1.108E-4</v>
      </c>
      <c r="B201">
        <v>9024</v>
      </c>
      <c r="C201">
        <v>7446</v>
      </c>
      <c r="D201">
        <v>9024</v>
      </c>
      <c r="E201">
        <v>0.56000000000000005</v>
      </c>
      <c r="F201">
        <v>713387</v>
      </c>
      <c r="G201">
        <v>177.79</v>
      </c>
      <c r="H201">
        <v>180.78</v>
      </c>
      <c r="I201">
        <v>724066</v>
      </c>
      <c r="J201" t="s">
        <v>692</v>
      </c>
      <c r="L201" t="s">
        <v>422</v>
      </c>
      <c r="M201" t="s">
        <v>421</v>
      </c>
      <c r="N201" t="s">
        <v>422</v>
      </c>
      <c r="O201" t="s">
        <v>421</v>
      </c>
    </row>
    <row r="202" spans="1:15" x14ac:dyDescent="0.25">
      <c r="A202">
        <v>1.1078000000000001E-4</v>
      </c>
      <c r="B202">
        <v>9026</v>
      </c>
      <c r="C202">
        <v>7446</v>
      </c>
      <c r="D202">
        <v>9026</v>
      </c>
      <c r="E202">
        <v>0.52</v>
      </c>
      <c r="F202">
        <v>706288</v>
      </c>
      <c r="G202">
        <v>178.77</v>
      </c>
      <c r="H202">
        <v>181.51</v>
      </c>
      <c r="I202">
        <v>716695</v>
      </c>
      <c r="J202" t="s">
        <v>693</v>
      </c>
      <c r="L202">
        <f>MIN(B198:B202)</f>
        <v>9012</v>
      </c>
      <c r="M202">
        <f>MAX(C198:C202)</f>
        <v>7446</v>
      </c>
      <c r="N202">
        <f>MIN(D198:D202)</f>
        <v>9012</v>
      </c>
      <c r="O202">
        <f>MAX(D198:D202)</f>
        <v>9026</v>
      </c>
    </row>
    <row r="203" spans="1:15" x14ac:dyDescent="0.25">
      <c r="A203">
        <v>8.6149999999999993E-5</v>
      </c>
      <c r="B203">
        <v>11606</v>
      </c>
      <c r="C203">
        <v>10337</v>
      </c>
      <c r="D203">
        <v>11606</v>
      </c>
      <c r="E203">
        <v>0.55000000000000004</v>
      </c>
      <c r="F203">
        <v>717955</v>
      </c>
      <c r="G203">
        <v>179.83</v>
      </c>
      <c r="H203">
        <v>180.61</v>
      </c>
      <c r="I203">
        <v>721180</v>
      </c>
      <c r="J203" t="s">
        <v>694</v>
      </c>
    </row>
    <row r="204" spans="1:15" x14ac:dyDescent="0.25">
      <c r="A204">
        <v>8.6269999999999999E-5</v>
      </c>
      <c r="B204">
        <v>11590</v>
      </c>
      <c r="C204">
        <v>10337</v>
      </c>
      <c r="D204">
        <v>11590</v>
      </c>
      <c r="E204">
        <v>0.57999999999999996</v>
      </c>
      <c r="F204">
        <v>724324</v>
      </c>
      <c r="G204">
        <v>179.51</v>
      </c>
      <c r="H204">
        <v>181.1</v>
      </c>
      <c r="I204">
        <v>730727</v>
      </c>
      <c r="J204" t="s">
        <v>695</v>
      </c>
    </row>
    <row r="205" spans="1:15" x14ac:dyDescent="0.25">
      <c r="A205">
        <v>8.6279999999999994E-5</v>
      </c>
      <c r="B205">
        <v>11589</v>
      </c>
      <c r="C205">
        <v>10337</v>
      </c>
      <c r="D205">
        <v>11589</v>
      </c>
      <c r="E205">
        <v>0.51</v>
      </c>
      <c r="F205">
        <v>727410</v>
      </c>
      <c r="G205">
        <v>181.85</v>
      </c>
      <c r="H205">
        <v>181.86</v>
      </c>
      <c r="I205">
        <v>727410</v>
      </c>
      <c r="J205" t="s">
        <v>696</v>
      </c>
      <c r="L205" s="20" t="s">
        <v>420</v>
      </c>
      <c r="M205" s="20"/>
      <c r="N205" s="20" t="s">
        <v>423</v>
      </c>
      <c r="O205" s="20"/>
    </row>
    <row r="206" spans="1:15" x14ac:dyDescent="0.25">
      <c r="A206">
        <v>8.6260000000000004E-5</v>
      </c>
      <c r="B206">
        <v>11592</v>
      </c>
      <c r="C206">
        <v>10337</v>
      </c>
      <c r="D206">
        <v>11592</v>
      </c>
      <c r="E206">
        <v>0.46</v>
      </c>
      <c r="F206">
        <v>727831</v>
      </c>
      <c r="G206">
        <v>179.38</v>
      </c>
      <c r="H206">
        <v>180.77</v>
      </c>
      <c r="I206">
        <v>732974</v>
      </c>
      <c r="J206" t="s">
        <v>697</v>
      </c>
      <c r="L206" t="s">
        <v>422</v>
      </c>
      <c r="M206" t="s">
        <v>421</v>
      </c>
      <c r="N206" t="s">
        <v>422</v>
      </c>
      <c r="O206" t="s">
        <v>421</v>
      </c>
    </row>
    <row r="207" spans="1:15" x14ac:dyDescent="0.25">
      <c r="A207">
        <v>8.6149999999999993E-5</v>
      </c>
      <c r="B207">
        <v>11607</v>
      </c>
      <c r="C207">
        <v>10337</v>
      </c>
      <c r="D207">
        <v>11607</v>
      </c>
      <c r="E207">
        <v>0.56000000000000005</v>
      </c>
      <c r="F207">
        <v>723374</v>
      </c>
      <c r="G207">
        <v>180.06</v>
      </c>
      <c r="H207">
        <v>181.39</v>
      </c>
      <c r="I207">
        <v>728253</v>
      </c>
      <c r="J207" t="s">
        <v>698</v>
      </c>
      <c r="L207">
        <f>MIN(B203:B207)</f>
        <v>11589</v>
      </c>
      <c r="M207">
        <f>MAX(C203:C207)</f>
        <v>10337</v>
      </c>
      <c r="N207">
        <f>MIN(D203:D207)</f>
        <v>11589</v>
      </c>
      <c r="O207">
        <f>MAX(D203:D207)</f>
        <v>11607</v>
      </c>
    </row>
    <row r="208" spans="1:15" x14ac:dyDescent="0.25">
      <c r="A208">
        <v>7.3869999999999996E-5</v>
      </c>
      <c r="B208">
        <v>13536</v>
      </c>
      <c r="C208">
        <v>12640</v>
      </c>
      <c r="D208">
        <v>13536</v>
      </c>
      <c r="E208">
        <v>0.52</v>
      </c>
      <c r="F208">
        <v>799867</v>
      </c>
      <c r="G208">
        <v>180.29</v>
      </c>
      <c r="H208">
        <v>180.29</v>
      </c>
      <c r="I208">
        <v>799867</v>
      </c>
      <c r="J208" t="s">
        <v>699</v>
      </c>
    </row>
    <row r="209" spans="1:15" x14ac:dyDescent="0.25">
      <c r="A209">
        <v>7.3889999999999999E-5</v>
      </c>
      <c r="B209">
        <v>13533</v>
      </c>
      <c r="C209">
        <v>12685</v>
      </c>
      <c r="D209">
        <v>13533</v>
      </c>
      <c r="E209">
        <v>0.49</v>
      </c>
      <c r="F209">
        <v>797274</v>
      </c>
      <c r="G209">
        <v>179.84</v>
      </c>
      <c r="H209">
        <v>180.51</v>
      </c>
      <c r="I209">
        <v>800474</v>
      </c>
      <c r="J209" t="s">
        <v>700</v>
      </c>
    </row>
    <row r="210" spans="1:15" x14ac:dyDescent="0.25">
      <c r="A210">
        <v>7.3759999999999999E-5</v>
      </c>
      <c r="B210">
        <v>13557</v>
      </c>
      <c r="C210">
        <v>12640</v>
      </c>
      <c r="D210">
        <v>13557</v>
      </c>
      <c r="E210">
        <v>0.54</v>
      </c>
      <c r="F210">
        <v>792770</v>
      </c>
      <c r="G210">
        <v>179.95</v>
      </c>
      <c r="H210">
        <v>180.27</v>
      </c>
      <c r="I210">
        <v>794314</v>
      </c>
      <c r="J210" t="s">
        <v>701</v>
      </c>
      <c r="L210" s="20" t="s">
        <v>420</v>
      </c>
      <c r="M210" s="20"/>
      <c r="N210" s="20" t="s">
        <v>423</v>
      </c>
      <c r="O210" s="20"/>
    </row>
    <row r="211" spans="1:15" x14ac:dyDescent="0.25">
      <c r="A211">
        <v>7.3860000000000001E-5</v>
      </c>
      <c r="B211">
        <v>13539</v>
      </c>
      <c r="C211">
        <v>12640</v>
      </c>
      <c r="D211">
        <v>13539</v>
      </c>
      <c r="E211">
        <v>0.48</v>
      </c>
      <c r="F211">
        <v>800382</v>
      </c>
      <c r="G211">
        <v>180.24</v>
      </c>
      <c r="H211">
        <v>180.24</v>
      </c>
      <c r="I211">
        <v>800382</v>
      </c>
      <c r="J211" t="s">
        <v>702</v>
      </c>
      <c r="L211" t="s">
        <v>422</v>
      </c>
      <c r="M211" t="s">
        <v>421</v>
      </c>
      <c r="N211" t="s">
        <v>422</v>
      </c>
      <c r="O211" t="s">
        <v>421</v>
      </c>
    </row>
    <row r="212" spans="1:15" x14ac:dyDescent="0.25">
      <c r="A212">
        <v>7.3889999999999999E-5</v>
      </c>
      <c r="B212">
        <v>13533</v>
      </c>
      <c r="C212">
        <v>12640</v>
      </c>
      <c r="D212">
        <v>13533</v>
      </c>
      <c r="E212">
        <v>0.54</v>
      </c>
      <c r="F212">
        <v>790616</v>
      </c>
      <c r="G212">
        <v>179.39</v>
      </c>
      <c r="H212">
        <v>180.98</v>
      </c>
      <c r="I212">
        <v>796997</v>
      </c>
      <c r="J212" t="s">
        <v>703</v>
      </c>
      <c r="L212">
        <f>MIN(B208:B212)</f>
        <v>13533</v>
      </c>
      <c r="M212">
        <f>MAX(C208:C212)</f>
        <v>12685</v>
      </c>
      <c r="N212">
        <f>MIN(D208:D212)</f>
        <v>13533</v>
      </c>
      <c r="O212">
        <f>MAX(D208:D212)</f>
        <v>13557</v>
      </c>
    </row>
    <row r="213" spans="1:15" x14ac:dyDescent="0.25">
      <c r="A213">
        <v>8.7800000000000006E-5</v>
      </c>
      <c r="B213">
        <v>11388</v>
      </c>
      <c r="C213">
        <v>10274</v>
      </c>
      <c r="D213">
        <v>11388</v>
      </c>
      <c r="E213">
        <v>0.46</v>
      </c>
      <c r="F213">
        <v>755369</v>
      </c>
      <c r="G213">
        <v>178.94</v>
      </c>
      <c r="H213">
        <v>180.52</v>
      </c>
      <c r="I213">
        <v>761234</v>
      </c>
      <c r="J213" t="s">
        <v>704</v>
      </c>
    </row>
    <row r="214" spans="1:15" x14ac:dyDescent="0.25">
      <c r="A214">
        <v>8.7810000000000001E-5</v>
      </c>
      <c r="B214">
        <v>11387</v>
      </c>
      <c r="C214">
        <v>10274</v>
      </c>
      <c r="D214">
        <v>11387</v>
      </c>
      <c r="E214">
        <v>0.45</v>
      </c>
      <c r="F214">
        <v>765632</v>
      </c>
      <c r="G214">
        <v>179.72</v>
      </c>
      <c r="H214">
        <v>180.2</v>
      </c>
      <c r="I214">
        <v>767273</v>
      </c>
      <c r="J214" t="s">
        <v>705</v>
      </c>
    </row>
    <row r="215" spans="1:15" x14ac:dyDescent="0.25">
      <c r="A215">
        <v>8.7899999999999995E-5</v>
      </c>
      <c r="B215">
        <v>11376</v>
      </c>
      <c r="C215">
        <v>10274</v>
      </c>
      <c r="D215">
        <v>11376</v>
      </c>
      <c r="E215">
        <v>0.45</v>
      </c>
      <c r="F215">
        <v>766547</v>
      </c>
      <c r="G215">
        <v>179.74</v>
      </c>
      <c r="H215">
        <v>180.86</v>
      </c>
      <c r="I215">
        <v>771328</v>
      </c>
      <c r="J215" t="s">
        <v>706</v>
      </c>
      <c r="L215" s="20" t="s">
        <v>420</v>
      </c>
      <c r="M215" s="20"/>
      <c r="N215" s="20" t="s">
        <v>423</v>
      </c>
      <c r="O215" s="20"/>
    </row>
    <row r="216" spans="1:15" x14ac:dyDescent="0.25">
      <c r="A216">
        <v>8.7880000000000006E-5</v>
      </c>
      <c r="B216">
        <v>11378</v>
      </c>
      <c r="C216">
        <v>10274</v>
      </c>
      <c r="D216">
        <v>11378</v>
      </c>
      <c r="E216">
        <v>0.46</v>
      </c>
      <c r="F216">
        <v>760955</v>
      </c>
      <c r="G216">
        <v>180.33</v>
      </c>
      <c r="H216">
        <v>181.43</v>
      </c>
      <c r="I216">
        <v>765733</v>
      </c>
      <c r="J216" t="s">
        <v>707</v>
      </c>
      <c r="L216" t="s">
        <v>422</v>
      </c>
      <c r="M216" t="s">
        <v>421</v>
      </c>
      <c r="N216" t="s">
        <v>422</v>
      </c>
      <c r="O216" t="s">
        <v>421</v>
      </c>
    </row>
    <row r="217" spans="1:15" x14ac:dyDescent="0.25">
      <c r="A217">
        <v>8.7949999999999996E-5</v>
      </c>
      <c r="B217">
        <v>11369</v>
      </c>
      <c r="C217">
        <v>10274</v>
      </c>
      <c r="D217">
        <v>11369</v>
      </c>
      <c r="E217">
        <v>0.5</v>
      </c>
      <c r="F217">
        <v>750678</v>
      </c>
      <c r="G217">
        <v>178.94</v>
      </c>
      <c r="H217">
        <v>180.15</v>
      </c>
      <c r="I217">
        <v>755537</v>
      </c>
      <c r="J217" t="s">
        <v>708</v>
      </c>
      <c r="L217">
        <f>MIN(B213:B217)</f>
        <v>11369</v>
      </c>
      <c r="M217">
        <f>MAX(C213:C217)</f>
        <v>10274</v>
      </c>
      <c r="N217">
        <f>MIN(D213:D217)</f>
        <v>11369</v>
      </c>
      <c r="O217">
        <f>MAX(D213:D217)</f>
        <v>11388</v>
      </c>
    </row>
    <row r="218" spans="1:15" x14ac:dyDescent="0.25">
      <c r="A218">
        <v>9.3490000000000001E-5</v>
      </c>
      <c r="B218">
        <v>10695</v>
      </c>
      <c r="C218">
        <v>9196</v>
      </c>
      <c r="D218">
        <v>10695</v>
      </c>
      <c r="E218">
        <v>0.56999999999999995</v>
      </c>
      <c r="F218">
        <v>745493</v>
      </c>
      <c r="G218">
        <v>180.37</v>
      </c>
      <c r="H218">
        <v>180.38</v>
      </c>
      <c r="I218">
        <v>745493</v>
      </c>
      <c r="J218" t="s">
        <v>709</v>
      </c>
    </row>
    <row r="219" spans="1:15" x14ac:dyDescent="0.25">
      <c r="A219">
        <v>9.3319999999999994E-5</v>
      </c>
      <c r="B219">
        <v>10715</v>
      </c>
      <c r="C219">
        <v>9196</v>
      </c>
      <c r="D219">
        <v>10715</v>
      </c>
      <c r="E219">
        <v>0.55000000000000004</v>
      </c>
      <c r="F219">
        <v>759250</v>
      </c>
      <c r="G219">
        <v>180.82</v>
      </c>
      <c r="H219">
        <v>180.82</v>
      </c>
      <c r="I219">
        <v>759250</v>
      </c>
      <c r="J219" t="s">
        <v>710</v>
      </c>
    </row>
    <row r="220" spans="1:15" x14ac:dyDescent="0.25">
      <c r="A220">
        <v>9.3200000000000002E-5</v>
      </c>
      <c r="B220">
        <v>10729</v>
      </c>
      <c r="C220">
        <v>9196</v>
      </c>
      <c r="D220">
        <v>10729</v>
      </c>
      <c r="E220">
        <v>0.42</v>
      </c>
      <c r="F220">
        <v>743242</v>
      </c>
      <c r="G220">
        <v>180.32</v>
      </c>
      <c r="H220">
        <v>180.81</v>
      </c>
      <c r="I220">
        <v>744882</v>
      </c>
      <c r="J220" t="s">
        <v>711</v>
      </c>
      <c r="L220" s="20" t="s">
        <v>420</v>
      </c>
      <c r="M220" s="20"/>
      <c r="N220" s="20" t="s">
        <v>423</v>
      </c>
      <c r="O220" s="20"/>
    </row>
    <row r="221" spans="1:15" x14ac:dyDescent="0.25">
      <c r="A221">
        <v>9.3209999999999997E-5</v>
      </c>
      <c r="B221">
        <v>10728</v>
      </c>
      <c r="C221">
        <v>9196</v>
      </c>
      <c r="D221">
        <v>10728</v>
      </c>
      <c r="E221">
        <v>0.46</v>
      </c>
      <c r="F221">
        <v>750468</v>
      </c>
      <c r="G221">
        <v>181.17</v>
      </c>
      <c r="H221">
        <v>181.62</v>
      </c>
      <c r="I221">
        <v>752079</v>
      </c>
      <c r="J221" t="s">
        <v>712</v>
      </c>
      <c r="L221" t="s">
        <v>422</v>
      </c>
      <c r="M221" t="s">
        <v>421</v>
      </c>
      <c r="N221" t="s">
        <v>422</v>
      </c>
      <c r="O221" t="s">
        <v>421</v>
      </c>
    </row>
    <row r="222" spans="1:15" x14ac:dyDescent="0.25">
      <c r="A222">
        <v>9.3059999999999993E-5</v>
      </c>
      <c r="B222">
        <v>10745</v>
      </c>
      <c r="C222">
        <v>9196</v>
      </c>
      <c r="D222">
        <v>10745</v>
      </c>
      <c r="E222">
        <v>0.55000000000000004</v>
      </c>
      <c r="F222">
        <v>740101</v>
      </c>
      <c r="G222">
        <v>179.98</v>
      </c>
      <c r="H222">
        <v>180.78</v>
      </c>
      <c r="I222">
        <v>743280</v>
      </c>
      <c r="J222" t="s">
        <v>713</v>
      </c>
      <c r="L222">
        <f>MIN(B218:B222)</f>
        <v>10695</v>
      </c>
      <c r="M222">
        <f>MAX(C218:C222)</f>
        <v>9196</v>
      </c>
      <c r="N222">
        <f>MIN(D218:D222)</f>
        <v>10695</v>
      </c>
      <c r="O222">
        <f>MAX(D218:D222)</f>
        <v>10745</v>
      </c>
    </row>
    <row r="223" spans="1:15" x14ac:dyDescent="0.25">
      <c r="A223">
        <v>1.01E-4</v>
      </c>
      <c r="B223">
        <v>9900</v>
      </c>
      <c r="C223">
        <v>8765</v>
      </c>
      <c r="D223">
        <v>9900</v>
      </c>
      <c r="E223">
        <v>0.56000000000000005</v>
      </c>
      <c r="F223">
        <v>737294</v>
      </c>
      <c r="G223">
        <v>179.31</v>
      </c>
      <c r="H223">
        <v>180.9</v>
      </c>
      <c r="I223">
        <v>743975</v>
      </c>
      <c r="J223" t="s">
        <v>714</v>
      </c>
    </row>
    <row r="224" spans="1:15" x14ac:dyDescent="0.25">
      <c r="A224">
        <v>1.0094000000000001E-4</v>
      </c>
      <c r="B224">
        <v>9906</v>
      </c>
      <c r="C224">
        <v>8765</v>
      </c>
      <c r="D224">
        <v>9906</v>
      </c>
      <c r="E224">
        <v>0.56000000000000005</v>
      </c>
      <c r="F224">
        <v>736602</v>
      </c>
      <c r="G224">
        <v>180.14</v>
      </c>
      <c r="H224">
        <v>180.53</v>
      </c>
      <c r="I224">
        <v>738211</v>
      </c>
      <c r="J224" t="s">
        <v>715</v>
      </c>
    </row>
    <row r="225" spans="1:15" x14ac:dyDescent="0.25">
      <c r="A225">
        <v>1.0094000000000001E-4</v>
      </c>
      <c r="B225">
        <v>9906</v>
      </c>
      <c r="C225">
        <v>8765</v>
      </c>
      <c r="D225">
        <v>9906</v>
      </c>
      <c r="E225">
        <v>0.55000000000000004</v>
      </c>
      <c r="F225">
        <v>744908</v>
      </c>
      <c r="G225">
        <v>182.06</v>
      </c>
      <c r="H225">
        <v>182.07</v>
      </c>
      <c r="I225">
        <v>744908</v>
      </c>
      <c r="J225" t="s">
        <v>716</v>
      </c>
      <c r="L225" s="20" t="s">
        <v>420</v>
      </c>
      <c r="M225" s="20"/>
      <c r="N225" s="20" t="s">
        <v>423</v>
      </c>
      <c r="O225" s="20"/>
    </row>
    <row r="226" spans="1:15" x14ac:dyDescent="0.25">
      <c r="A226">
        <v>1.0084E-4</v>
      </c>
      <c r="B226">
        <v>9916</v>
      </c>
      <c r="C226">
        <v>8765</v>
      </c>
      <c r="D226">
        <v>9916</v>
      </c>
      <c r="E226">
        <v>0.52</v>
      </c>
      <c r="F226">
        <v>735303</v>
      </c>
      <c r="G226">
        <v>179.49</v>
      </c>
      <c r="H226">
        <v>180.37</v>
      </c>
      <c r="I226">
        <v>738467</v>
      </c>
      <c r="J226" t="s">
        <v>717</v>
      </c>
      <c r="L226" t="s">
        <v>422</v>
      </c>
      <c r="M226" t="s">
        <v>421</v>
      </c>
      <c r="N226" t="s">
        <v>422</v>
      </c>
      <c r="O226" t="s">
        <v>421</v>
      </c>
    </row>
    <row r="227" spans="1:15" x14ac:dyDescent="0.25">
      <c r="A227">
        <v>1.0089E-4</v>
      </c>
      <c r="B227">
        <v>9911</v>
      </c>
      <c r="C227">
        <v>8765</v>
      </c>
      <c r="D227">
        <v>9911</v>
      </c>
      <c r="E227">
        <v>0.45</v>
      </c>
      <c r="F227">
        <v>743404</v>
      </c>
      <c r="G227">
        <v>179.26</v>
      </c>
      <c r="H227">
        <v>180.37</v>
      </c>
      <c r="I227">
        <v>748192</v>
      </c>
      <c r="J227" t="s">
        <v>718</v>
      </c>
      <c r="L227">
        <f>MIN(B223:B227)</f>
        <v>9900</v>
      </c>
      <c r="M227">
        <f>MAX(C223:C227)</f>
        <v>8765</v>
      </c>
      <c r="N227">
        <f>MIN(D223:D227)</f>
        <v>9900</v>
      </c>
      <c r="O227">
        <f>MAX(D223:D227)</f>
        <v>9916</v>
      </c>
    </row>
    <row r="228" spans="1:15" x14ac:dyDescent="0.25">
      <c r="A228">
        <v>9.2720000000000007E-5</v>
      </c>
      <c r="B228">
        <v>10784</v>
      </c>
      <c r="C228">
        <v>9600</v>
      </c>
      <c r="D228">
        <v>10784</v>
      </c>
      <c r="E228">
        <v>0.44</v>
      </c>
      <c r="F228">
        <v>742353</v>
      </c>
      <c r="G228">
        <v>180.14</v>
      </c>
      <c r="H228">
        <v>180.6</v>
      </c>
      <c r="I228">
        <v>743997</v>
      </c>
      <c r="J228" t="s">
        <v>719</v>
      </c>
    </row>
    <row r="229" spans="1:15" x14ac:dyDescent="0.25">
      <c r="A229">
        <v>9.2470000000000001E-5</v>
      </c>
      <c r="B229">
        <v>10813</v>
      </c>
      <c r="C229">
        <v>9552</v>
      </c>
      <c r="D229">
        <v>10813</v>
      </c>
      <c r="E229">
        <v>0.54</v>
      </c>
      <c r="F229">
        <v>737462</v>
      </c>
      <c r="G229">
        <v>180.53</v>
      </c>
      <c r="H229">
        <v>181.31</v>
      </c>
      <c r="I229">
        <v>740639</v>
      </c>
      <c r="J229" t="s">
        <v>720</v>
      </c>
    </row>
    <row r="230" spans="1:15" x14ac:dyDescent="0.25">
      <c r="A230">
        <v>9.2540000000000005E-5</v>
      </c>
      <c r="B230">
        <v>10805</v>
      </c>
      <c r="C230">
        <v>9552</v>
      </c>
      <c r="D230">
        <v>10805</v>
      </c>
      <c r="E230">
        <v>0.39</v>
      </c>
      <c r="F230">
        <v>724888</v>
      </c>
      <c r="G230">
        <v>179.25</v>
      </c>
      <c r="H230">
        <v>180.19</v>
      </c>
      <c r="I230">
        <v>728290</v>
      </c>
      <c r="J230" t="s">
        <v>721</v>
      </c>
      <c r="L230" s="20" t="s">
        <v>420</v>
      </c>
      <c r="M230" s="20"/>
      <c r="N230" s="20" t="s">
        <v>423</v>
      </c>
      <c r="O230" s="20"/>
    </row>
    <row r="231" spans="1:15" x14ac:dyDescent="0.25">
      <c r="A231">
        <v>9.2520000000000002E-5</v>
      </c>
      <c r="B231">
        <v>10808</v>
      </c>
      <c r="C231">
        <v>9552</v>
      </c>
      <c r="D231">
        <v>10808</v>
      </c>
      <c r="E231">
        <v>0.61</v>
      </c>
      <c r="F231">
        <v>743638</v>
      </c>
      <c r="G231">
        <v>180.13</v>
      </c>
      <c r="H231">
        <v>180.94</v>
      </c>
      <c r="I231">
        <v>746907</v>
      </c>
      <c r="J231" t="s">
        <v>722</v>
      </c>
      <c r="L231" t="s">
        <v>422</v>
      </c>
      <c r="M231" t="s">
        <v>421</v>
      </c>
      <c r="N231" t="s">
        <v>422</v>
      </c>
      <c r="O231" t="s">
        <v>421</v>
      </c>
    </row>
    <row r="232" spans="1:15" x14ac:dyDescent="0.25">
      <c r="A232">
        <v>9.2449999999999997E-5</v>
      </c>
      <c r="B232">
        <v>10816</v>
      </c>
      <c r="C232">
        <v>9552</v>
      </c>
      <c r="D232">
        <v>10816</v>
      </c>
      <c r="E232">
        <v>0.56000000000000005</v>
      </c>
      <c r="F232">
        <v>732793</v>
      </c>
      <c r="G232">
        <v>180.37</v>
      </c>
      <c r="H232">
        <v>181.51</v>
      </c>
      <c r="I232">
        <v>737652</v>
      </c>
      <c r="J232" t="s">
        <v>723</v>
      </c>
      <c r="L232">
        <f>MIN(B228:B232)</f>
        <v>10784</v>
      </c>
      <c r="M232">
        <f>MAX(C228:C232)</f>
        <v>9600</v>
      </c>
      <c r="N232">
        <f>MIN(D228:D232)</f>
        <v>10784</v>
      </c>
      <c r="O232">
        <f>MAX(D228:D232)</f>
        <v>10816</v>
      </c>
    </row>
    <row r="233" spans="1:15" x14ac:dyDescent="0.25">
      <c r="A233">
        <v>8.0610000000000002E-5</v>
      </c>
      <c r="B233">
        <v>12405</v>
      </c>
      <c r="C233">
        <v>11258</v>
      </c>
      <c r="D233">
        <v>12405</v>
      </c>
      <c r="E233">
        <v>0.6</v>
      </c>
      <c r="F233">
        <v>786489</v>
      </c>
      <c r="G233">
        <v>180.29</v>
      </c>
      <c r="H233">
        <v>180.71</v>
      </c>
      <c r="I233">
        <v>788091</v>
      </c>
      <c r="J233" t="s">
        <v>724</v>
      </c>
    </row>
    <row r="234" spans="1:15" x14ac:dyDescent="0.25">
      <c r="A234">
        <v>8.0779999999999996E-5</v>
      </c>
      <c r="B234">
        <v>12378</v>
      </c>
      <c r="C234">
        <v>11258</v>
      </c>
      <c r="D234">
        <v>12378</v>
      </c>
      <c r="E234">
        <v>0.54</v>
      </c>
      <c r="F234">
        <v>793058</v>
      </c>
      <c r="G234">
        <v>179.73</v>
      </c>
      <c r="H234">
        <v>180.52</v>
      </c>
      <c r="I234">
        <v>796232</v>
      </c>
      <c r="J234" t="s">
        <v>725</v>
      </c>
    </row>
    <row r="235" spans="1:15" x14ac:dyDescent="0.25">
      <c r="A235">
        <v>8.0760000000000006E-5</v>
      </c>
      <c r="B235">
        <v>12381</v>
      </c>
      <c r="C235">
        <v>11240</v>
      </c>
      <c r="D235">
        <v>12381</v>
      </c>
      <c r="E235">
        <v>0.55000000000000004</v>
      </c>
      <c r="F235">
        <v>780727</v>
      </c>
      <c r="G235">
        <v>180.23</v>
      </c>
      <c r="H235">
        <v>180.65</v>
      </c>
      <c r="I235">
        <v>782339</v>
      </c>
      <c r="J235" t="s">
        <v>726</v>
      </c>
      <c r="L235" s="20" t="s">
        <v>420</v>
      </c>
      <c r="M235" s="20"/>
      <c r="N235" s="20" t="s">
        <v>423</v>
      </c>
      <c r="O235" s="20"/>
    </row>
    <row r="236" spans="1:15" x14ac:dyDescent="0.25">
      <c r="A236">
        <v>8.0489999999999997E-5</v>
      </c>
      <c r="B236">
        <v>12423</v>
      </c>
      <c r="C236">
        <v>11240</v>
      </c>
      <c r="D236">
        <v>12423</v>
      </c>
      <c r="E236">
        <v>0.51</v>
      </c>
      <c r="F236">
        <v>790452</v>
      </c>
      <c r="G236">
        <v>179.88</v>
      </c>
      <c r="H236">
        <v>180.58</v>
      </c>
      <c r="I236">
        <v>793566</v>
      </c>
      <c r="J236" t="s">
        <v>727</v>
      </c>
      <c r="L236" t="s">
        <v>422</v>
      </c>
      <c r="M236" t="s">
        <v>421</v>
      </c>
      <c r="N236" t="s">
        <v>422</v>
      </c>
      <c r="O236" t="s">
        <v>421</v>
      </c>
    </row>
    <row r="237" spans="1:15" x14ac:dyDescent="0.25">
      <c r="A237">
        <v>8.0519999999999995E-5</v>
      </c>
      <c r="B237">
        <v>12418</v>
      </c>
      <c r="C237">
        <v>11240</v>
      </c>
      <c r="D237">
        <v>12418</v>
      </c>
      <c r="E237">
        <v>0.46</v>
      </c>
      <c r="F237">
        <v>791033</v>
      </c>
      <c r="G237">
        <v>180.44</v>
      </c>
      <c r="H237">
        <v>180.44</v>
      </c>
      <c r="I237">
        <v>791033</v>
      </c>
      <c r="J237" t="s">
        <v>728</v>
      </c>
      <c r="L237">
        <f>MIN(B233:B237)</f>
        <v>12378</v>
      </c>
      <c r="M237">
        <f>MAX(C233:C237)</f>
        <v>11258</v>
      </c>
      <c r="N237">
        <f>MIN(D233:D237)</f>
        <v>12378</v>
      </c>
      <c r="O237">
        <f>MAX(D233:D237)</f>
        <v>12423</v>
      </c>
    </row>
    <row r="238" spans="1:15" x14ac:dyDescent="0.25">
      <c r="A238">
        <v>8.4010000000000004E-5</v>
      </c>
      <c r="B238">
        <v>11902</v>
      </c>
      <c r="C238">
        <v>10806</v>
      </c>
      <c r="D238">
        <v>11902</v>
      </c>
      <c r="E238">
        <v>0.56000000000000005</v>
      </c>
      <c r="F238">
        <v>765951</v>
      </c>
      <c r="G238">
        <v>180.02</v>
      </c>
      <c r="H238">
        <v>180.6</v>
      </c>
      <c r="I238">
        <v>768458</v>
      </c>
      <c r="J238" t="s">
        <v>729</v>
      </c>
    </row>
    <row r="239" spans="1:15" x14ac:dyDescent="0.25">
      <c r="A239">
        <v>8.3939999999999999E-5</v>
      </c>
      <c r="B239">
        <v>11912</v>
      </c>
      <c r="C239">
        <v>10806</v>
      </c>
      <c r="D239">
        <v>11912</v>
      </c>
      <c r="E239">
        <v>0.5</v>
      </c>
      <c r="F239">
        <v>761059</v>
      </c>
      <c r="G239">
        <v>179.61</v>
      </c>
      <c r="H239">
        <v>180.46</v>
      </c>
      <c r="I239">
        <v>764064</v>
      </c>
      <c r="J239" t="s">
        <v>730</v>
      </c>
    </row>
    <row r="240" spans="1:15" x14ac:dyDescent="0.25">
      <c r="A240">
        <v>8.3910000000000001E-5</v>
      </c>
      <c r="B240">
        <v>11916</v>
      </c>
      <c r="C240">
        <v>10806</v>
      </c>
      <c r="D240">
        <v>11916</v>
      </c>
      <c r="E240">
        <v>0.49</v>
      </c>
      <c r="F240">
        <v>772852</v>
      </c>
      <c r="G240">
        <v>181.02</v>
      </c>
      <c r="H240">
        <v>181.03</v>
      </c>
      <c r="I240">
        <v>772852</v>
      </c>
      <c r="J240" t="s">
        <v>731</v>
      </c>
      <c r="L240" s="20" t="s">
        <v>420</v>
      </c>
      <c r="M240" s="20"/>
      <c r="N240" s="20" t="s">
        <v>423</v>
      </c>
      <c r="O240" s="20"/>
    </row>
    <row r="241" spans="1:15" x14ac:dyDescent="0.25">
      <c r="A241">
        <v>8.3960000000000003E-5</v>
      </c>
      <c r="B241">
        <v>11910</v>
      </c>
      <c r="C241">
        <v>10806</v>
      </c>
      <c r="D241">
        <v>11910</v>
      </c>
      <c r="E241">
        <v>0.48</v>
      </c>
      <c r="F241">
        <v>767884</v>
      </c>
      <c r="G241">
        <v>180.26</v>
      </c>
      <c r="H241">
        <v>180.82</v>
      </c>
      <c r="I241">
        <v>770015</v>
      </c>
      <c r="J241" t="s">
        <v>732</v>
      </c>
      <c r="L241" t="s">
        <v>422</v>
      </c>
      <c r="M241" t="s">
        <v>421</v>
      </c>
      <c r="N241" t="s">
        <v>422</v>
      </c>
      <c r="O241" t="s">
        <v>421</v>
      </c>
    </row>
    <row r="242" spans="1:15" x14ac:dyDescent="0.25">
      <c r="A242">
        <v>8.3939999999999999E-5</v>
      </c>
      <c r="B242">
        <v>11912</v>
      </c>
      <c r="C242">
        <v>10890</v>
      </c>
      <c r="D242">
        <v>11912</v>
      </c>
      <c r="E242">
        <v>0.52</v>
      </c>
      <c r="F242">
        <v>754215</v>
      </c>
      <c r="G242">
        <v>179.3</v>
      </c>
      <c r="H242">
        <v>180.09</v>
      </c>
      <c r="I242">
        <v>757358</v>
      </c>
      <c r="J242" t="s">
        <v>733</v>
      </c>
      <c r="L242">
        <f>MIN(B238:B242)</f>
        <v>11902</v>
      </c>
      <c r="M242">
        <f>MAX(C238:C242)</f>
        <v>10890</v>
      </c>
      <c r="N242">
        <f>MIN(D238:D242)</f>
        <v>11902</v>
      </c>
      <c r="O242">
        <f>MAX(D238:D242)</f>
        <v>11916</v>
      </c>
    </row>
    <row r="243" spans="1:15" x14ac:dyDescent="0.25">
      <c r="A243">
        <v>9.6830000000000006E-5</v>
      </c>
      <c r="B243">
        <v>10326</v>
      </c>
      <c r="C243">
        <v>8522</v>
      </c>
      <c r="D243">
        <v>10326</v>
      </c>
      <c r="E243">
        <v>0.5</v>
      </c>
      <c r="F243">
        <v>754351</v>
      </c>
      <c r="G243">
        <v>179.67</v>
      </c>
      <c r="H243">
        <v>181.07</v>
      </c>
      <c r="I243">
        <v>759458</v>
      </c>
      <c r="J243" t="s">
        <v>734</v>
      </c>
    </row>
    <row r="244" spans="1:15" x14ac:dyDescent="0.25">
      <c r="A244">
        <v>9.6910000000000006E-5</v>
      </c>
      <c r="B244">
        <v>10318</v>
      </c>
      <c r="C244">
        <v>8522</v>
      </c>
      <c r="D244">
        <v>10318</v>
      </c>
      <c r="E244">
        <v>0.51</v>
      </c>
      <c r="F244">
        <v>750381</v>
      </c>
      <c r="G244">
        <v>180.18</v>
      </c>
      <c r="H244">
        <v>182.41</v>
      </c>
      <c r="I244">
        <v>759386</v>
      </c>
      <c r="J244" t="s">
        <v>735</v>
      </c>
    </row>
    <row r="245" spans="1:15" x14ac:dyDescent="0.25">
      <c r="A245">
        <v>9.6949999999999998E-5</v>
      </c>
      <c r="B245">
        <v>10314</v>
      </c>
      <c r="C245">
        <v>8522</v>
      </c>
      <c r="D245">
        <v>10314</v>
      </c>
      <c r="E245">
        <v>0.48</v>
      </c>
      <c r="F245">
        <v>762028</v>
      </c>
      <c r="G245">
        <v>181.16</v>
      </c>
      <c r="H245">
        <v>181.17</v>
      </c>
      <c r="I245">
        <v>762028</v>
      </c>
      <c r="J245" t="s">
        <v>736</v>
      </c>
      <c r="L245" s="20" t="s">
        <v>420</v>
      </c>
      <c r="M245" s="20"/>
      <c r="N245" s="20" t="s">
        <v>423</v>
      </c>
      <c r="O245" s="20"/>
    </row>
    <row r="246" spans="1:15" x14ac:dyDescent="0.25">
      <c r="A246">
        <v>9.6899999999999997E-5</v>
      </c>
      <c r="B246">
        <v>10319</v>
      </c>
      <c r="C246">
        <v>8522</v>
      </c>
      <c r="D246">
        <v>10319</v>
      </c>
      <c r="E246">
        <v>0.61</v>
      </c>
      <c r="F246">
        <v>755108</v>
      </c>
      <c r="G246">
        <v>180.88</v>
      </c>
      <c r="H246">
        <v>181.72</v>
      </c>
      <c r="I246">
        <v>758321</v>
      </c>
      <c r="J246" t="s">
        <v>737</v>
      </c>
      <c r="L246" t="s">
        <v>422</v>
      </c>
      <c r="M246" t="s">
        <v>421</v>
      </c>
      <c r="N246" t="s">
        <v>422</v>
      </c>
      <c r="O246" t="s">
        <v>421</v>
      </c>
    </row>
    <row r="247" spans="1:15" x14ac:dyDescent="0.25">
      <c r="A247">
        <v>9.6910000000000006E-5</v>
      </c>
      <c r="B247">
        <v>10318</v>
      </c>
      <c r="C247">
        <v>8522</v>
      </c>
      <c r="D247">
        <v>10318</v>
      </c>
      <c r="E247">
        <v>0.51</v>
      </c>
      <c r="F247">
        <v>755225</v>
      </c>
      <c r="G247">
        <v>180.14</v>
      </c>
      <c r="H247">
        <v>182.13</v>
      </c>
      <c r="I247">
        <v>763564</v>
      </c>
      <c r="J247" t="s">
        <v>738</v>
      </c>
      <c r="L247">
        <f>MIN(B243:B247)</f>
        <v>10314</v>
      </c>
      <c r="M247">
        <f>MAX(C243:C247)</f>
        <v>8522</v>
      </c>
      <c r="N247">
        <f>MIN(D243:D247)</f>
        <v>10314</v>
      </c>
      <c r="O247">
        <f>MAX(D243:D247)</f>
        <v>10326</v>
      </c>
    </row>
    <row r="248" spans="1:15" x14ac:dyDescent="0.25">
      <c r="A248">
        <v>8.4610000000000005E-5</v>
      </c>
      <c r="B248">
        <v>11818</v>
      </c>
      <c r="C248">
        <v>10520</v>
      </c>
      <c r="D248">
        <v>11818</v>
      </c>
      <c r="E248">
        <v>0.54</v>
      </c>
      <c r="F248">
        <v>730817</v>
      </c>
      <c r="G248">
        <v>180.37</v>
      </c>
      <c r="H248">
        <v>181.01</v>
      </c>
      <c r="I248">
        <v>733984</v>
      </c>
      <c r="J248" t="s">
        <v>739</v>
      </c>
    </row>
    <row r="249" spans="1:15" x14ac:dyDescent="0.25">
      <c r="A249">
        <v>8.4530000000000006E-5</v>
      </c>
      <c r="B249">
        <v>11829</v>
      </c>
      <c r="C249">
        <v>10520</v>
      </c>
      <c r="D249">
        <v>11829</v>
      </c>
      <c r="E249">
        <v>0.52</v>
      </c>
      <c r="F249">
        <v>727863</v>
      </c>
      <c r="G249">
        <v>180.36</v>
      </c>
      <c r="H249">
        <v>180.83</v>
      </c>
      <c r="I249">
        <v>729469</v>
      </c>
      <c r="J249" t="s">
        <v>740</v>
      </c>
    </row>
    <row r="250" spans="1:15" x14ac:dyDescent="0.25">
      <c r="A250">
        <v>8.4699999999999999E-5</v>
      </c>
      <c r="B250">
        <v>11806</v>
      </c>
      <c r="C250">
        <v>10520</v>
      </c>
      <c r="D250">
        <v>11806</v>
      </c>
      <c r="E250">
        <v>0.49</v>
      </c>
      <c r="F250">
        <v>727845</v>
      </c>
      <c r="G250">
        <v>179.63</v>
      </c>
      <c r="H250">
        <v>181.44</v>
      </c>
      <c r="I250">
        <v>735865</v>
      </c>
      <c r="J250" t="s">
        <v>741</v>
      </c>
      <c r="L250" s="20" t="s">
        <v>420</v>
      </c>
      <c r="M250" s="20"/>
      <c r="N250" s="20" t="s">
        <v>423</v>
      </c>
      <c r="O250" s="20"/>
    </row>
    <row r="251" spans="1:15" x14ac:dyDescent="0.25">
      <c r="A251">
        <v>8.4439999999999998E-5</v>
      </c>
      <c r="B251">
        <v>11842</v>
      </c>
      <c r="C251">
        <v>10520</v>
      </c>
      <c r="D251">
        <v>11842</v>
      </c>
      <c r="E251">
        <v>0.52</v>
      </c>
      <c r="F251">
        <v>731377</v>
      </c>
      <c r="G251">
        <v>179.68</v>
      </c>
      <c r="H251">
        <v>180.1</v>
      </c>
      <c r="I251">
        <v>733013</v>
      </c>
      <c r="J251" t="s">
        <v>742</v>
      </c>
      <c r="L251" t="s">
        <v>422</v>
      </c>
      <c r="M251" t="s">
        <v>421</v>
      </c>
      <c r="N251" t="s">
        <v>422</v>
      </c>
      <c r="O251" t="s">
        <v>421</v>
      </c>
    </row>
    <row r="252" spans="1:15" x14ac:dyDescent="0.25">
      <c r="A252">
        <v>8.4569999999999998E-5</v>
      </c>
      <c r="B252">
        <v>11824</v>
      </c>
      <c r="C252">
        <v>10520</v>
      </c>
      <c r="D252">
        <v>11824</v>
      </c>
      <c r="E252">
        <v>0.54</v>
      </c>
      <c r="F252">
        <v>733526</v>
      </c>
      <c r="G252">
        <v>179.8</v>
      </c>
      <c r="H252">
        <v>180.23</v>
      </c>
      <c r="I252">
        <v>735105</v>
      </c>
      <c r="J252" t="s">
        <v>743</v>
      </c>
      <c r="L252">
        <f>MIN(B248:B252)</f>
        <v>11806</v>
      </c>
      <c r="M252">
        <f>MAX(C248:C252)</f>
        <v>10520</v>
      </c>
      <c r="N252">
        <f>MIN(D248:D252)</f>
        <v>11806</v>
      </c>
      <c r="O252">
        <f>MAX(D248:D252)</f>
        <v>11842</v>
      </c>
    </row>
    <row r="253" spans="1:15" x14ac:dyDescent="0.25">
      <c r="A253">
        <v>9.2819999999999996E-5</v>
      </c>
      <c r="B253">
        <v>10772</v>
      </c>
      <c r="C253">
        <v>9833</v>
      </c>
      <c r="D253">
        <v>10772</v>
      </c>
      <c r="E253">
        <v>0.56999999999999995</v>
      </c>
      <c r="F253">
        <v>722674</v>
      </c>
      <c r="G253">
        <v>181.06</v>
      </c>
      <c r="H253">
        <v>181.46</v>
      </c>
      <c r="I253">
        <v>724254</v>
      </c>
      <c r="J253" t="s">
        <v>744</v>
      </c>
    </row>
    <row r="254" spans="1:15" x14ac:dyDescent="0.25">
      <c r="A254">
        <v>9.2670000000000006E-5</v>
      </c>
      <c r="B254">
        <v>10790</v>
      </c>
      <c r="C254">
        <v>9833</v>
      </c>
      <c r="D254">
        <v>10790</v>
      </c>
      <c r="E254">
        <v>0.48</v>
      </c>
      <c r="F254">
        <v>709175</v>
      </c>
      <c r="G254">
        <v>178.24</v>
      </c>
      <c r="H254">
        <v>180.82</v>
      </c>
      <c r="I254">
        <v>719269</v>
      </c>
      <c r="J254" t="s">
        <v>745</v>
      </c>
    </row>
    <row r="255" spans="1:15" x14ac:dyDescent="0.25">
      <c r="A255">
        <v>9.2750000000000005E-5</v>
      </c>
      <c r="B255">
        <v>10781</v>
      </c>
      <c r="C255">
        <v>9833</v>
      </c>
      <c r="D255">
        <v>10781</v>
      </c>
      <c r="E255">
        <v>0.5</v>
      </c>
      <c r="F255">
        <v>713540</v>
      </c>
      <c r="G255">
        <v>180.64</v>
      </c>
      <c r="H255">
        <v>180.65</v>
      </c>
      <c r="I255">
        <v>713540</v>
      </c>
      <c r="J255" t="s">
        <v>746</v>
      </c>
      <c r="L255" s="20" t="s">
        <v>420</v>
      </c>
      <c r="M255" s="20"/>
      <c r="N255" s="20" t="s">
        <v>423</v>
      </c>
      <c r="O255" s="20"/>
    </row>
    <row r="256" spans="1:15" x14ac:dyDescent="0.25">
      <c r="A256">
        <v>9.2720000000000007E-5</v>
      </c>
      <c r="B256">
        <v>10784</v>
      </c>
      <c r="C256">
        <v>9833</v>
      </c>
      <c r="D256">
        <v>10784</v>
      </c>
      <c r="E256">
        <v>0.46</v>
      </c>
      <c r="F256">
        <v>715469</v>
      </c>
      <c r="G256">
        <v>181.15</v>
      </c>
      <c r="H256">
        <v>182.33</v>
      </c>
      <c r="I256">
        <v>720294</v>
      </c>
      <c r="J256" t="s">
        <v>747</v>
      </c>
      <c r="L256" t="s">
        <v>422</v>
      </c>
      <c r="M256" t="s">
        <v>421</v>
      </c>
      <c r="N256" t="s">
        <v>422</v>
      </c>
      <c r="O256" t="s">
        <v>421</v>
      </c>
    </row>
    <row r="257" spans="1:15" x14ac:dyDescent="0.25">
      <c r="A257">
        <v>9.2639999999999994E-5</v>
      </c>
      <c r="B257">
        <v>10793</v>
      </c>
      <c r="C257">
        <v>9833</v>
      </c>
      <c r="D257">
        <v>10793</v>
      </c>
      <c r="E257">
        <v>0.52</v>
      </c>
      <c r="F257">
        <v>719771</v>
      </c>
      <c r="G257">
        <v>180.57</v>
      </c>
      <c r="H257">
        <v>180.58</v>
      </c>
      <c r="I257">
        <v>719771</v>
      </c>
      <c r="J257" t="s">
        <v>748</v>
      </c>
      <c r="L257">
        <f>MIN(B253:B257)</f>
        <v>10772</v>
      </c>
      <c r="M257">
        <f>MAX(C253:C257)</f>
        <v>9833</v>
      </c>
      <c r="N257">
        <f>MIN(D253:D257)</f>
        <v>10772</v>
      </c>
      <c r="O257">
        <f>MAX(D253:D257)</f>
        <v>10793</v>
      </c>
    </row>
    <row r="258" spans="1:15" x14ac:dyDescent="0.25">
      <c r="A258">
        <v>7.8339999999999999E-5</v>
      </c>
      <c r="B258">
        <v>12764</v>
      </c>
      <c r="C258">
        <v>11779</v>
      </c>
      <c r="D258">
        <v>12764</v>
      </c>
      <c r="E258">
        <v>0.51</v>
      </c>
      <c r="F258">
        <v>728444</v>
      </c>
      <c r="G258">
        <v>179.9</v>
      </c>
      <c r="H258">
        <v>180.26</v>
      </c>
      <c r="I258">
        <v>730043</v>
      </c>
      <c r="J258" t="s">
        <v>749</v>
      </c>
    </row>
    <row r="259" spans="1:15" x14ac:dyDescent="0.25">
      <c r="A259">
        <v>7.8479999999999994E-5</v>
      </c>
      <c r="B259">
        <v>12741</v>
      </c>
      <c r="C259">
        <v>11779</v>
      </c>
      <c r="D259">
        <v>12741</v>
      </c>
      <c r="E259">
        <v>0.49</v>
      </c>
      <c r="F259">
        <v>742915</v>
      </c>
      <c r="G259">
        <v>181.45</v>
      </c>
      <c r="H259">
        <v>181.46</v>
      </c>
      <c r="I259">
        <v>742915</v>
      </c>
      <c r="J259" t="s">
        <v>750</v>
      </c>
    </row>
    <row r="260" spans="1:15" x14ac:dyDescent="0.25">
      <c r="A260">
        <v>7.8510000000000006E-5</v>
      </c>
      <c r="B260">
        <v>12736</v>
      </c>
      <c r="C260">
        <v>11779</v>
      </c>
      <c r="D260">
        <v>12736</v>
      </c>
      <c r="E260">
        <v>0.57999999999999996</v>
      </c>
      <c r="F260">
        <v>734230</v>
      </c>
      <c r="G260">
        <v>180.36</v>
      </c>
      <c r="H260">
        <v>180.36</v>
      </c>
      <c r="I260">
        <v>734230</v>
      </c>
      <c r="J260" t="s">
        <v>751</v>
      </c>
      <c r="L260" s="20" t="s">
        <v>420</v>
      </c>
      <c r="M260" s="20"/>
      <c r="N260" s="20" t="s">
        <v>423</v>
      </c>
      <c r="O260" s="20"/>
    </row>
    <row r="261" spans="1:15" x14ac:dyDescent="0.25">
      <c r="A261">
        <v>7.8399999999999995E-5</v>
      </c>
      <c r="B261">
        <v>12754</v>
      </c>
      <c r="C261">
        <v>11779</v>
      </c>
      <c r="D261">
        <v>12754</v>
      </c>
      <c r="E261">
        <v>0.51</v>
      </c>
      <c r="F261">
        <v>733575</v>
      </c>
      <c r="G261">
        <v>180.2</v>
      </c>
      <c r="H261">
        <v>180.59</v>
      </c>
      <c r="I261">
        <v>735159</v>
      </c>
      <c r="J261" t="s">
        <v>752</v>
      </c>
      <c r="L261" t="s">
        <v>422</v>
      </c>
      <c r="M261" t="s">
        <v>421</v>
      </c>
      <c r="N261" t="s">
        <v>422</v>
      </c>
      <c r="O261" t="s">
        <v>421</v>
      </c>
    </row>
    <row r="262" spans="1:15" x14ac:dyDescent="0.25">
      <c r="A262">
        <v>7.8499999999999997E-5</v>
      </c>
      <c r="B262">
        <v>12738</v>
      </c>
      <c r="C262">
        <v>11779</v>
      </c>
      <c r="D262">
        <v>12738</v>
      </c>
      <c r="E262">
        <v>0.5</v>
      </c>
      <c r="F262">
        <v>724501</v>
      </c>
      <c r="G262">
        <v>179.57</v>
      </c>
      <c r="H262">
        <v>180.78</v>
      </c>
      <c r="I262">
        <v>729253</v>
      </c>
      <c r="J262" t="s">
        <v>753</v>
      </c>
      <c r="L262">
        <f>MIN(B258:B262)</f>
        <v>12736</v>
      </c>
      <c r="M262">
        <f>MAX(C258:C262)</f>
        <v>11779</v>
      </c>
      <c r="N262">
        <f>MIN(D258:D262)</f>
        <v>12736</v>
      </c>
      <c r="O262">
        <f>MAX(D258:D262)</f>
        <v>12764</v>
      </c>
    </row>
    <row r="263" spans="1:15" x14ac:dyDescent="0.25">
      <c r="A263">
        <v>8.2039999999999994E-5</v>
      </c>
      <c r="B263">
        <v>12188</v>
      </c>
      <c r="C263">
        <v>11042</v>
      </c>
      <c r="D263">
        <v>12188</v>
      </c>
      <c r="E263">
        <v>0.48</v>
      </c>
      <c r="F263">
        <v>772432</v>
      </c>
      <c r="G263">
        <v>180.5</v>
      </c>
      <c r="H263">
        <v>180.5</v>
      </c>
      <c r="I263">
        <v>772432</v>
      </c>
      <c r="J263" t="s">
        <v>754</v>
      </c>
    </row>
    <row r="264" spans="1:15" x14ac:dyDescent="0.25">
      <c r="A264">
        <v>8.1890000000000004E-5</v>
      </c>
      <c r="B264">
        <v>12210</v>
      </c>
      <c r="C264">
        <v>10981</v>
      </c>
      <c r="D264">
        <v>12210</v>
      </c>
      <c r="E264">
        <v>0.52</v>
      </c>
      <c r="F264">
        <v>779042</v>
      </c>
      <c r="G264">
        <v>180.02</v>
      </c>
      <c r="H264">
        <v>180.03</v>
      </c>
      <c r="I264">
        <v>779042</v>
      </c>
      <c r="J264" t="s">
        <v>755</v>
      </c>
    </row>
    <row r="265" spans="1:15" x14ac:dyDescent="0.25">
      <c r="A265">
        <v>8.2310000000000003E-5</v>
      </c>
      <c r="B265">
        <v>12148</v>
      </c>
      <c r="C265">
        <v>10981</v>
      </c>
      <c r="D265">
        <v>12148</v>
      </c>
      <c r="E265">
        <v>0.48</v>
      </c>
      <c r="F265">
        <v>773645</v>
      </c>
      <c r="G265">
        <v>180.78</v>
      </c>
      <c r="H265">
        <v>180.78</v>
      </c>
      <c r="I265">
        <v>773645</v>
      </c>
      <c r="J265" t="s">
        <v>756</v>
      </c>
      <c r="L265" s="20" t="s">
        <v>420</v>
      </c>
      <c r="M265" s="20"/>
      <c r="N265" s="20" t="s">
        <v>423</v>
      </c>
      <c r="O265" s="20"/>
    </row>
    <row r="266" spans="1:15" x14ac:dyDescent="0.25">
      <c r="A266">
        <v>8.2310000000000003E-5</v>
      </c>
      <c r="B266">
        <v>12148</v>
      </c>
      <c r="C266">
        <v>10981</v>
      </c>
      <c r="D266">
        <v>12148</v>
      </c>
      <c r="E266">
        <v>0.48</v>
      </c>
      <c r="F266">
        <v>772835</v>
      </c>
      <c r="G266">
        <v>179.66</v>
      </c>
      <c r="H266">
        <v>180.07</v>
      </c>
      <c r="I266">
        <v>774365</v>
      </c>
      <c r="J266" t="s">
        <v>757</v>
      </c>
      <c r="L266" t="s">
        <v>422</v>
      </c>
      <c r="M266" t="s">
        <v>421</v>
      </c>
      <c r="N266" t="s">
        <v>422</v>
      </c>
      <c r="O266" t="s">
        <v>421</v>
      </c>
    </row>
    <row r="267" spans="1:15" x14ac:dyDescent="0.25">
      <c r="A267">
        <v>8.2429999999999995E-5</v>
      </c>
      <c r="B267">
        <v>12130</v>
      </c>
      <c r="C267">
        <v>10981</v>
      </c>
      <c r="D267">
        <v>12130</v>
      </c>
      <c r="E267">
        <v>0.46</v>
      </c>
      <c r="F267">
        <v>772005</v>
      </c>
      <c r="G267">
        <v>180.71</v>
      </c>
      <c r="H267">
        <v>180.71</v>
      </c>
      <c r="I267">
        <v>772005</v>
      </c>
      <c r="J267" t="s">
        <v>758</v>
      </c>
      <c r="L267">
        <f>MIN(B263:B267)</f>
        <v>12130</v>
      </c>
      <c r="M267">
        <f>MAX(C263:C267)</f>
        <v>11042</v>
      </c>
      <c r="N267">
        <f>MIN(D263:D267)</f>
        <v>12130</v>
      </c>
      <c r="O267">
        <f>MAX(D263:D267)</f>
        <v>12210</v>
      </c>
    </row>
    <row r="268" spans="1:15" x14ac:dyDescent="0.25">
      <c r="A268">
        <v>8.6080000000000003E-5</v>
      </c>
      <c r="B268">
        <v>11616</v>
      </c>
      <c r="C268">
        <v>10645</v>
      </c>
      <c r="D268">
        <v>11616</v>
      </c>
      <c r="E268">
        <v>0.51</v>
      </c>
      <c r="F268">
        <v>730602</v>
      </c>
      <c r="G268">
        <v>179.82</v>
      </c>
      <c r="H268">
        <v>180.68</v>
      </c>
      <c r="I268">
        <v>733787</v>
      </c>
      <c r="J268" t="s">
        <v>759</v>
      </c>
    </row>
    <row r="269" spans="1:15" x14ac:dyDescent="0.25">
      <c r="A269">
        <v>8.6119999999999995E-5</v>
      </c>
      <c r="B269">
        <v>11611</v>
      </c>
      <c r="C269">
        <v>10627</v>
      </c>
      <c r="D269">
        <v>11611</v>
      </c>
      <c r="E269">
        <v>0.63</v>
      </c>
      <c r="F269">
        <v>734208</v>
      </c>
      <c r="G269">
        <v>179.81</v>
      </c>
      <c r="H269">
        <v>180.19</v>
      </c>
      <c r="I269">
        <v>735793</v>
      </c>
      <c r="J269" t="s">
        <v>760</v>
      </c>
    </row>
    <row r="270" spans="1:15" x14ac:dyDescent="0.25">
      <c r="A270">
        <v>8.6160000000000002E-5</v>
      </c>
      <c r="B270">
        <v>11605</v>
      </c>
      <c r="C270">
        <v>10627</v>
      </c>
      <c r="D270">
        <v>11605</v>
      </c>
      <c r="E270">
        <v>0.5</v>
      </c>
      <c r="F270">
        <v>735511</v>
      </c>
      <c r="G270">
        <v>179.33</v>
      </c>
      <c r="H270">
        <v>180.31</v>
      </c>
      <c r="I270">
        <v>738966</v>
      </c>
      <c r="J270" t="s">
        <v>761</v>
      </c>
      <c r="L270" s="20" t="s">
        <v>420</v>
      </c>
      <c r="M270" s="20"/>
      <c r="N270" s="20" t="s">
        <v>423</v>
      </c>
      <c r="O270" s="20"/>
    </row>
    <row r="271" spans="1:15" x14ac:dyDescent="0.25">
      <c r="A271">
        <v>8.6139999999999999E-5</v>
      </c>
      <c r="B271">
        <v>11608</v>
      </c>
      <c r="C271">
        <v>10627</v>
      </c>
      <c r="D271">
        <v>11608</v>
      </c>
      <c r="E271">
        <v>0.44</v>
      </c>
      <c r="F271">
        <v>726983</v>
      </c>
      <c r="G271">
        <v>179.1</v>
      </c>
      <c r="H271">
        <v>180.81</v>
      </c>
      <c r="I271">
        <v>733434</v>
      </c>
      <c r="J271" t="s">
        <v>762</v>
      </c>
      <c r="L271" t="s">
        <v>422</v>
      </c>
      <c r="M271" t="s">
        <v>421</v>
      </c>
      <c r="N271" t="s">
        <v>422</v>
      </c>
      <c r="O271" t="s">
        <v>421</v>
      </c>
    </row>
    <row r="272" spans="1:15" x14ac:dyDescent="0.25">
      <c r="A272">
        <v>8.6059999999999999E-5</v>
      </c>
      <c r="B272">
        <v>11619</v>
      </c>
      <c r="C272">
        <v>10627</v>
      </c>
      <c r="D272">
        <v>11619</v>
      </c>
      <c r="E272">
        <v>0.44</v>
      </c>
      <c r="F272">
        <v>746562</v>
      </c>
      <c r="G272">
        <v>181.36</v>
      </c>
      <c r="H272">
        <v>181.36</v>
      </c>
      <c r="I272">
        <v>746562</v>
      </c>
      <c r="J272" t="s">
        <v>763</v>
      </c>
      <c r="L272">
        <f>MIN(B268:B272)</f>
        <v>11605</v>
      </c>
      <c r="M272">
        <f>MAX(C268:C272)</f>
        <v>10645</v>
      </c>
      <c r="N272">
        <f>MIN(D268:D272)</f>
        <v>11605</v>
      </c>
      <c r="O272">
        <f>MAX(D268:D272)</f>
        <v>11619</v>
      </c>
    </row>
    <row r="273" spans="1:15" x14ac:dyDescent="0.25">
      <c r="A273">
        <v>9.0729999999999994E-5</v>
      </c>
      <c r="B273">
        <v>11021</v>
      </c>
      <c r="C273">
        <v>9478</v>
      </c>
      <c r="D273">
        <v>11021</v>
      </c>
      <c r="E273">
        <v>0.5</v>
      </c>
      <c r="F273">
        <v>732186</v>
      </c>
      <c r="G273">
        <v>179.98</v>
      </c>
      <c r="H273">
        <v>182.22</v>
      </c>
      <c r="I273">
        <v>740993</v>
      </c>
      <c r="J273" t="s">
        <v>764</v>
      </c>
    </row>
    <row r="274" spans="1:15" x14ac:dyDescent="0.25">
      <c r="A274">
        <v>9.0790000000000003E-5</v>
      </c>
      <c r="B274">
        <v>11013</v>
      </c>
      <c r="C274">
        <v>9478</v>
      </c>
      <c r="D274">
        <v>11013</v>
      </c>
      <c r="E274">
        <v>0.51</v>
      </c>
      <c r="F274">
        <v>723777</v>
      </c>
      <c r="G274">
        <v>181.1</v>
      </c>
      <c r="H274">
        <v>181.84</v>
      </c>
      <c r="I274">
        <v>727024</v>
      </c>
      <c r="J274" t="s">
        <v>765</v>
      </c>
    </row>
    <row r="275" spans="1:15" x14ac:dyDescent="0.25">
      <c r="A275">
        <v>9.0649999999999994E-5</v>
      </c>
      <c r="B275">
        <v>11031</v>
      </c>
      <c r="C275">
        <v>9478</v>
      </c>
      <c r="D275">
        <v>11031</v>
      </c>
      <c r="E275">
        <v>0.43</v>
      </c>
      <c r="F275">
        <v>731476</v>
      </c>
      <c r="G275">
        <v>179.86</v>
      </c>
      <c r="H275">
        <v>182.19</v>
      </c>
      <c r="I275">
        <v>739850</v>
      </c>
      <c r="J275" t="s">
        <v>766</v>
      </c>
      <c r="L275" s="20" t="s">
        <v>420</v>
      </c>
      <c r="M275" s="20"/>
      <c r="N275" s="20" t="s">
        <v>423</v>
      </c>
      <c r="O275" s="20"/>
    </row>
    <row r="276" spans="1:15" x14ac:dyDescent="0.25">
      <c r="A276">
        <v>9.0740000000000002E-5</v>
      </c>
      <c r="B276">
        <v>11020</v>
      </c>
      <c r="C276">
        <v>9478</v>
      </c>
      <c r="D276">
        <v>11020</v>
      </c>
      <c r="E276">
        <v>0.45</v>
      </c>
      <c r="F276">
        <v>720200</v>
      </c>
      <c r="G276">
        <v>178.69</v>
      </c>
      <c r="H276">
        <v>181.12</v>
      </c>
      <c r="I276">
        <v>729470</v>
      </c>
      <c r="J276" t="s">
        <v>767</v>
      </c>
      <c r="L276" t="s">
        <v>422</v>
      </c>
      <c r="M276" t="s">
        <v>421</v>
      </c>
      <c r="N276" t="s">
        <v>422</v>
      </c>
      <c r="O276" t="s">
        <v>421</v>
      </c>
    </row>
    <row r="277" spans="1:15" x14ac:dyDescent="0.25">
      <c r="A277">
        <v>9.09E-5</v>
      </c>
      <c r="B277">
        <v>11000</v>
      </c>
      <c r="C277">
        <v>9478</v>
      </c>
      <c r="D277">
        <v>11000</v>
      </c>
      <c r="E277">
        <v>0.52</v>
      </c>
      <c r="F277">
        <v>727701</v>
      </c>
      <c r="G277">
        <v>179.92</v>
      </c>
      <c r="H277">
        <v>181.58</v>
      </c>
      <c r="I277">
        <v>733782</v>
      </c>
      <c r="J277" t="s">
        <v>768</v>
      </c>
      <c r="L277">
        <f>MIN(B273:B277)</f>
        <v>11000</v>
      </c>
      <c r="M277">
        <f>MAX(C273:C277)</f>
        <v>9478</v>
      </c>
      <c r="N277">
        <f>MIN(D273:D277)</f>
        <v>11000</v>
      </c>
      <c r="O277">
        <f>MAX(D273:D277)</f>
        <v>11031</v>
      </c>
    </row>
    <row r="278" spans="1:15" x14ac:dyDescent="0.25">
      <c r="A278">
        <v>8.4190000000000005E-5</v>
      </c>
      <c r="B278">
        <v>11877</v>
      </c>
      <c r="C278">
        <v>10602</v>
      </c>
      <c r="D278">
        <v>11877</v>
      </c>
      <c r="E278">
        <v>0.54</v>
      </c>
      <c r="F278">
        <v>760238</v>
      </c>
      <c r="G278">
        <v>180.28</v>
      </c>
      <c r="H278">
        <v>180.29</v>
      </c>
      <c r="I278">
        <v>760238</v>
      </c>
      <c r="J278" t="s">
        <v>769</v>
      </c>
    </row>
    <row r="279" spans="1:15" x14ac:dyDescent="0.25">
      <c r="A279">
        <v>8.3889999999999998E-5</v>
      </c>
      <c r="B279">
        <v>11919</v>
      </c>
      <c r="C279">
        <v>10683</v>
      </c>
      <c r="D279">
        <v>11919</v>
      </c>
      <c r="E279">
        <v>0.55000000000000004</v>
      </c>
      <c r="F279">
        <v>767175</v>
      </c>
      <c r="G279">
        <v>180.83</v>
      </c>
      <c r="H279">
        <v>181.22</v>
      </c>
      <c r="I279">
        <v>768767</v>
      </c>
      <c r="J279" t="s">
        <v>770</v>
      </c>
    </row>
    <row r="280" spans="1:15" x14ac:dyDescent="0.25">
      <c r="A280">
        <v>8.3789999999999996E-5</v>
      </c>
      <c r="B280">
        <v>11934</v>
      </c>
      <c r="C280">
        <v>10683</v>
      </c>
      <c r="D280">
        <v>11934</v>
      </c>
      <c r="E280">
        <v>0.56999999999999995</v>
      </c>
      <c r="F280">
        <v>765578</v>
      </c>
      <c r="G280">
        <v>180.09</v>
      </c>
      <c r="H280">
        <v>180.47</v>
      </c>
      <c r="I280">
        <v>767111</v>
      </c>
      <c r="J280" t="s">
        <v>771</v>
      </c>
      <c r="L280" s="20" t="s">
        <v>420</v>
      </c>
      <c r="M280" s="20"/>
      <c r="N280" s="20" t="s">
        <v>423</v>
      </c>
      <c r="O280" s="20"/>
    </row>
    <row r="281" spans="1:15" x14ac:dyDescent="0.25">
      <c r="A281">
        <v>8.3529999999999995E-5</v>
      </c>
      <c r="B281">
        <v>11971</v>
      </c>
      <c r="C281">
        <v>10602</v>
      </c>
      <c r="D281">
        <v>11971</v>
      </c>
      <c r="E281">
        <v>0.52</v>
      </c>
      <c r="F281">
        <v>766432</v>
      </c>
      <c r="G281">
        <v>180.94</v>
      </c>
      <c r="H281">
        <v>180.94</v>
      </c>
      <c r="I281">
        <v>766432</v>
      </c>
      <c r="J281" t="s">
        <v>772</v>
      </c>
      <c r="L281" t="s">
        <v>422</v>
      </c>
      <c r="M281" t="s">
        <v>421</v>
      </c>
      <c r="N281" t="s">
        <v>422</v>
      </c>
      <c r="O281" t="s">
        <v>421</v>
      </c>
    </row>
    <row r="282" spans="1:15" x14ac:dyDescent="0.25">
      <c r="A282">
        <v>8.3640000000000006E-5</v>
      </c>
      <c r="B282">
        <v>11955</v>
      </c>
      <c r="C282">
        <v>10602</v>
      </c>
      <c r="D282">
        <v>11955</v>
      </c>
      <c r="E282">
        <v>0.49</v>
      </c>
      <c r="F282">
        <v>766208</v>
      </c>
      <c r="G282">
        <v>180.08</v>
      </c>
      <c r="H282">
        <v>180.43</v>
      </c>
      <c r="I282">
        <v>767815</v>
      </c>
      <c r="J282" t="s">
        <v>773</v>
      </c>
      <c r="L282">
        <f>MIN(B278:B282)</f>
        <v>11877</v>
      </c>
      <c r="M282">
        <f>MAX(C278:C282)</f>
        <v>10683</v>
      </c>
      <c r="N282">
        <f>MIN(D278:D282)</f>
        <v>11877</v>
      </c>
      <c r="O282">
        <f>MAX(D278:D282)</f>
        <v>11971</v>
      </c>
    </row>
    <row r="283" spans="1:15" x14ac:dyDescent="0.25">
      <c r="A283">
        <v>7.5110000000000004E-5</v>
      </c>
      <c r="B283">
        <v>13313</v>
      </c>
      <c r="C283">
        <v>12300</v>
      </c>
      <c r="D283">
        <v>13313</v>
      </c>
      <c r="E283">
        <v>0.45</v>
      </c>
      <c r="F283">
        <v>770859</v>
      </c>
      <c r="G283">
        <v>180.08</v>
      </c>
      <c r="H283">
        <v>180.08</v>
      </c>
      <c r="I283">
        <v>770859</v>
      </c>
      <c r="J283" t="s">
        <v>774</v>
      </c>
    </row>
    <row r="284" spans="1:15" x14ac:dyDescent="0.25">
      <c r="A284">
        <v>7.5080000000000006E-5</v>
      </c>
      <c r="B284">
        <v>13319</v>
      </c>
      <c r="C284">
        <v>12300</v>
      </c>
      <c r="D284">
        <v>13319</v>
      </c>
      <c r="E284">
        <v>0.42</v>
      </c>
      <c r="F284">
        <v>786972</v>
      </c>
      <c r="G284">
        <v>180.88</v>
      </c>
      <c r="H284">
        <v>180.89</v>
      </c>
      <c r="I284">
        <v>786972</v>
      </c>
      <c r="J284" t="s">
        <v>775</v>
      </c>
    </row>
    <row r="285" spans="1:15" x14ac:dyDescent="0.25">
      <c r="A285">
        <v>7.5179999999999995E-5</v>
      </c>
      <c r="B285">
        <v>13301</v>
      </c>
      <c r="C285">
        <v>12300</v>
      </c>
      <c r="D285">
        <v>13301</v>
      </c>
      <c r="E285">
        <v>0.51</v>
      </c>
      <c r="F285">
        <v>775805</v>
      </c>
      <c r="G285">
        <v>181.3</v>
      </c>
      <c r="H285">
        <v>181.3</v>
      </c>
      <c r="I285">
        <v>775805</v>
      </c>
      <c r="J285" t="s">
        <v>776</v>
      </c>
      <c r="L285" s="20" t="s">
        <v>420</v>
      </c>
      <c r="M285" s="20"/>
      <c r="N285" s="20" t="s">
        <v>423</v>
      </c>
      <c r="O285" s="20"/>
    </row>
    <row r="286" spans="1:15" x14ac:dyDescent="0.25">
      <c r="A286">
        <v>7.5060000000000003E-5</v>
      </c>
      <c r="B286">
        <v>13322</v>
      </c>
      <c r="C286">
        <v>12300</v>
      </c>
      <c r="D286">
        <v>13322</v>
      </c>
      <c r="E286">
        <v>0.36</v>
      </c>
      <c r="F286">
        <v>775069</v>
      </c>
      <c r="G286">
        <v>179.65</v>
      </c>
      <c r="H286">
        <v>181.03</v>
      </c>
      <c r="I286">
        <v>781064</v>
      </c>
      <c r="J286" t="s">
        <v>777</v>
      </c>
      <c r="L286" t="s">
        <v>422</v>
      </c>
      <c r="M286" t="s">
        <v>421</v>
      </c>
      <c r="N286" t="s">
        <v>422</v>
      </c>
      <c r="O286" t="s">
        <v>421</v>
      </c>
    </row>
    <row r="287" spans="1:15" x14ac:dyDescent="0.25">
      <c r="A287">
        <v>7.4999999999999993E-5</v>
      </c>
      <c r="B287">
        <v>13333</v>
      </c>
      <c r="C287">
        <v>12300</v>
      </c>
      <c r="D287">
        <v>13333</v>
      </c>
      <c r="E287">
        <v>0.48</v>
      </c>
      <c r="F287">
        <v>766631</v>
      </c>
      <c r="G287">
        <v>180.28</v>
      </c>
      <c r="H287">
        <v>181.14</v>
      </c>
      <c r="I287">
        <v>769934</v>
      </c>
      <c r="J287" t="s">
        <v>778</v>
      </c>
      <c r="L287">
        <f>MIN(B283:B287)</f>
        <v>13301</v>
      </c>
      <c r="M287">
        <f>MAX(C283:C287)</f>
        <v>12300</v>
      </c>
      <c r="N287">
        <f>MIN(D283:D287)</f>
        <v>13301</v>
      </c>
      <c r="O287">
        <f>MAX(D283:D287)</f>
        <v>13333</v>
      </c>
    </row>
    <row r="288" spans="1:15" x14ac:dyDescent="0.25">
      <c r="A288">
        <v>8.2479999999999996E-5</v>
      </c>
      <c r="B288">
        <v>12123</v>
      </c>
      <c r="C288">
        <v>10547</v>
      </c>
      <c r="D288">
        <v>12123</v>
      </c>
      <c r="E288">
        <v>0.56000000000000005</v>
      </c>
      <c r="F288">
        <v>805009</v>
      </c>
      <c r="G288">
        <v>180.68</v>
      </c>
      <c r="H288">
        <v>180.69</v>
      </c>
      <c r="I288">
        <v>805009</v>
      </c>
      <c r="J288" t="s">
        <v>779</v>
      </c>
    </row>
    <row r="289" spans="1:15" x14ac:dyDescent="0.25">
      <c r="A289">
        <v>8.2979999999999995E-5</v>
      </c>
      <c r="B289">
        <v>12050</v>
      </c>
      <c r="C289">
        <v>10547</v>
      </c>
      <c r="D289">
        <v>12050</v>
      </c>
      <c r="E289">
        <v>0.51</v>
      </c>
      <c r="F289">
        <v>794245</v>
      </c>
      <c r="G289">
        <v>180.68</v>
      </c>
      <c r="H289">
        <v>180.69</v>
      </c>
      <c r="I289">
        <v>794245</v>
      </c>
      <c r="J289" t="s">
        <v>780</v>
      </c>
    </row>
    <row r="290" spans="1:15" x14ac:dyDescent="0.25">
      <c r="A290">
        <v>8.3059999999999994E-5</v>
      </c>
      <c r="B290">
        <v>12038</v>
      </c>
      <c r="C290">
        <v>10547</v>
      </c>
      <c r="D290">
        <v>12038</v>
      </c>
      <c r="E290">
        <v>0.56999999999999995</v>
      </c>
      <c r="F290">
        <v>800805</v>
      </c>
      <c r="G290">
        <v>180.24</v>
      </c>
      <c r="H290">
        <v>180.88</v>
      </c>
      <c r="I290">
        <v>803942</v>
      </c>
      <c r="J290" t="s">
        <v>781</v>
      </c>
      <c r="L290" s="20" t="s">
        <v>420</v>
      </c>
      <c r="M290" s="20"/>
      <c r="N290" s="20" t="s">
        <v>423</v>
      </c>
      <c r="O290" s="20"/>
    </row>
    <row r="291" spans="1:15" x14ac:dyDescent="0.25">
      <c r="A291">
        <v>8.297E-5</v>
      </c>
      <c r="B291">
        <v>12051</v>
      </c>
      <c r="C291">
        <v>10547</v>
      </c>
      <c r="D291">
        <v>12051</v>
      </c>
      <c r="E291">
        <v>0.57999999999999996</v>
      </c>
      <c r="F291">
        <v>796864</v>
      </c>
      <c r="G291">
        <v>180.8</v>
      </c>
      <c r="H291">
        <v>180.82</v>
      </c>
      <c r="I291">
        <v>796867</v>
      </c>
      <c r="J291" t="s">
        <v>782</v>
      </c>
      <c r="L291" t="s">
        <v>422</v>
      </c>
      <c r="M291" t="s">
        <v>421</v>
      </c>
      <c r="N291" t="s">
        <v>422</v>
      </c>
      <c r="O291" t="s">
        <v>421</v>
      </c>
    </row>
    <row r="292" spans="1:15" x14ac:dyDescent="0.25">
      <c r="A292">
        <v>8.2449999999999998E-5</v>
      </c>
      <c r="B292">
        <v>12128</v>
      </c>
      <c r="C292">
        <v>10547</v>
      </c>
      <c r="D292">
        <v>12128</v>
      </c>
      <c r="E292">
        <v>0.44</v>
      </c>
      <c r="F292">
        <v>778864</v>
      </c>
      <c r="G292">
        <v>179.85</v>
      </c>
      <c r="H292">
        <v>180.96</v>
      </c>
      <c r="I292">
        <v>783420</v>
      </c>
      <c r="J292" t="s">
        <v>783</v>
      </c>
      <c r="L292">
        <f>MIN(B288:B292)</f>
        <v>12038</v>
      </c>
      <c r="M292">
        <f>MAX(C288:C292)</f>
        <v>10547</v>
      </c>
      <c r="N292">
        <f>MIN(D288:D292)</f>
        <v>12038</v>
      </c>
      <c r="O292">
        <f>MAX(D288:D292)</f>
        <v>12128</v>
      </c>
    </row>
    <row r="293" spans="1:15" x14ac:dyDescent="0.25">
      <c r="A293">
        <v>8.3560000000000006E-5</v>
      </c>
      <c r="B293">
        <v>11966</v>
      </c>
      <c r="C293">
        <v>10689</v>
      </c>
      <c r="D293">
        <v>11966</v>
      </c>
      <c r="E293">
        <v>0.39</v>
      </c>
      <c r="F293">
        <v>749052</v>
      </c>
      <c r="G293">
        <v>179.72</v>
      </c>
      <c r="H293">
        <v>181.33</v>
      </c>
      <c r="I293">
        <v>755467</v>
      </c>
      <c r="J293" t="s">
        <v>784</v>
      </c>
    </row>
    <row r="294" spans="1:15" x14ac:dyDescent="0.25">
      <c r="A294">
        <v>8.3399999999999994E-5</v>
      </c>
      <c r="B294">
        <v>11990</v>
      </c>
      <c r="C294">
        <v>10689</v>
      </c>
      <c r="D294">
        <v>11990</v>
      </c>
      <c r="E294">
        <v>0.5</v>
      </c>
      <c r="F294">
        <v>759752</v>
      </c>
      <c r="G294">
        <v>179.51</v>
      </c>
      <c r="H294">
        <v>180.46</v>
      </c>
      <c r="I294">
        <v>764601</v>
      </c>
      <c r="J294" t="s">
        <v>785</v>
      </c>
    </row>
    <row r="295" spans="1:15" x14ac:dyDescent="0.25">
      <c r="A295">
        <v>8.3369999999999996E-5</v>
      </c>
      <c r="B295">
        <v>11994</v>
      </c>
      <c r="C295">
        <v>10689</v>
      </c>
      <c r="D295">
        <v>11994</v>
      </c>
      <c r="E295">
        <v>0.55000000000000004</v>
      </c>
      <c r="F295">
        <v>764433</v>
      </c>
      <c r="G295">
        <v>180.54</v>
      </c>
      <c r="H295">
        <v>181.31</v>
      </c>
      <c r="I295">
        <v>767651</v>
      </c>
      <c r="J295" t="s">
        <v>786</v>
      </c>
      <c r="L295" s="20" t="s">
        <v>420</v>
      </c>
      <c r="M295" s="20"/>
      <c r="N295" s="20" t="s">
        <v>423</v>
      </c>
      <c r="O295" s="20"/>
    </row>
    <row r="296" spans="1:15" x14ac:dyDescent="0.25">
      <c r="A296">
        <v>8.3460000000000004E-5</v>
      </c>
      <c r="B296">
        <v>11981</v>
      </c>
      <c r="C296">
        <v>10689</v>
      </c>
      <c r="D296">
        <v>11981</v>
      </c>
      <c r="E296">
        <v>0.52</v>
      </c>
      <c r="F296">
        <v>762017</v>
      </c>
      <c r="G296">
        <v>180.25</v>
      </c>
      <c r="H296">
        <v>180.58</v>
      </c>
      <c r="I296">
        <v>763645</v>
      </c>
      <c r="J296" t="s">
        <v>787</v>
      </c>
      <c r="L296" t="s">
        <v>422</v>
      </c>
      <c r="M296" t="s">
        <v>421</v>
      </c>
      <c r="N296" t="s">
        <v>422</v>
      </c>
      <c r="O296" t="s">
        <v>421</v>
      </c>
    </row>
    <row r="297" spans="1:15" x14ac:dyDescent="0.25">
      <c r="A297">
        <v>8.331E-5</v>
      </c>
      <c r="B297">
        <v>12003</v>
      </c>
      <c r="C297">
        <v>10689</v>
      </c>
      <c r="D297">
        <v>12003</v>
      </c>
      <c r="E297">
        <v>0.6</v>
      </c>
      <c r="F297">
        <v>765104</v>
      </c>
      <c r="G297">
        <v>179.73</v>
      </c>
      <c r="H297">
        <v>180.13</v>
      </c>
      <c r="I297">
        <v>766725</v>
      </c>
      <c r="J297" t="s">
        <v>788</v>
      </c>
      <c r="L297">
        <f>MIN(B293:B297)</f>
        <v>11966</v>
      </c>
      <c r="M297">
        <f>MAX(C293:C297)</f>
        <v>10689</v>
      </c>
      <c r="N297">
        <f>MIN(D293:D297)</f>
        <v>11966</v>
      </c>
      <c r="O297">
        <f>MAX(D293:D297)</f>
        <v>12003</v>
      </c>
    </row>
    <row r="298" spans="1:15" x14ac:dyDescent="0.25">
      <c r="A298">
        <v>8.9859999999999997E-5</v>
      </c>
      <c r="B298">
        <v>11127</v>
      </c>
      <c r="C298">
        <v>9862</v>
      </c>
      <c r="D298">
        <v>11127</v>
      </c>
      <c r="E298">
        <v>0.56000000000000005</v>
      </c>
      <c r="F298">
        <v>711617</v>
      </c>
      <c r="G298">
        <v>181.68</v>
      </c>
      <c r="H298">
        <v>181.68</v>
      </c>
      <c r="I298">
        <v>711617</v>
      </c>
      <c r="J298" t="s">
        <v>789</v>
      </c>
    </row>
    <row r="299" spans="1:15" x14ac:dyDescent="0.25">
      <c r="A299">
        <v>8.9779999999999998E-5</v>
      </c>
      <c r="B299">
        <v>11137</v>
      </c>
      <c r="C299">
        <v>9862</v>
      </c>
      <c r="D299">
        <v>11137</v>
      </c>
      <c r="E299">
        <v>0.57999999999999996</v>
      </c>
      <c r="F299">
        <v>705442</v>
      </c>
      <c r="G299">
        <v>179.25</v>
      </c>
      <c r="H299">
        <v>180.83</v>
      </c>
      <c r="I299">
        <v>711423</v>
      </c>
      <c r="J299" t="s">
        <v>790</v>
      </c>
    </row>
    <row r="300" spans="1:15" x14ac:dyDescent="0.25">
      <c r="A300">
        <v>8.9850000000000002E-5</v>
      </c>
      <c r="B300">
        <v>11129</v>
      </c>
      <c r="C300">
        <v>9862</v>
      </c>
      <c r="D300">
        <v>11129</v>
      </c>
      <c r="E300">
        <v>0.52</v>
      </c>
      <c r="F300">
        <v>700848</v>
      </c>
      <c r="G300">
        <v>179.32</v>
      </c>
      <c r="H300">
        <v>180.98</v>
      </c>
      <c r="I300">
        <v>707401</v>
      </c>
      <c r="J300" t="s">
        <v>791</v>
      </c>
      <c r="L300" s="20" t="s">
        <v>420</v>
      </c>
      <c r="M300" s="20"/>
      <c r="N300" s="20" t="s">
        <v>423</v>
      </c>
      <c r="O300" s="20"/>
    </row>
    <row r="301" spans="1:15" x14ac:dyDescent="0.25">
      <c r="A301">
        <v>8.988E-5</v>
      </c>
      <c r="B301">
        <v>11125</v>
      </c>
      <c r="C301">
        <v>9862</v>
      </c>
      <c r="D301">
        <v>11125</v>
      </c>
      <c r="E301">
        <v>0.51</v>
      </c>
      <c r="F301">
        <v>712476</v>
      </c>
      <c r="G301">
        <v>180.47</v>
      </c>
      <c r="H301">
        <v>182.24</v>
      </c>
      <c r="I301">
        <v>718976</v>
      </c>
      <c r="J301" t="s">
        <v>792</v>
      </c>
      <c r="L301" t="s">
        <v>422</v>
      </c>
      <c r="M301" t="s">
        <v>421</v>
      </c>
      <c r="N301" t="s">
        <v>422</v>
      </c>
      <c r="O301" t="s">
        <v>421</v>
      </c>
    </row>
    <row r="302" spans="1:15" x14ac:dyDescent="0.25">
      <c r="A302">
        <v>8.9859999999999997E-5</v>
      </c>
      <c r="B302">
        <v>11128</v>
      </c>
      <c r="C302">
        <v>9862</v>
      </c>
      <c r="D302">
        <v>11128</v>
      </c>
      <c r="E302">
        <v>0.54</v>
      </c>
      <c r="F302">
        <v>712420</v>
      </c>
      <c r="G302">
        <v>181.09</v>
      </c>
      <c r="H302">
        <v>181.45</v>
      </c>
      <c r="I302">
        <v>714025</v>
      </c>
      <c r="J302" t="s">
        <v>793</v>
      </c>
      <c r="L302">
        <f>MIN(B298:B302)</f>
        <v>11125</v>
      </c>
      <c r="M302">
        <f>MAX(C298:C302)</f>
        <v>9862</v>
      </c>
      <c r="N302">
        <f>MIN(D298:D302)</f>
        <v>11125</v>
      </c>
      <c r="O302">
        <f>MAX(D298:D302)</f>
        <v>11137</v>
      </c>
    </row>
    <row r="303" spans="1:15" x14ac:dyDescent="0.25">
      <c r="A303">
        <v>7.6509999999999998E-5</v>
      </c>
      <c r="B303">
        <v>13070</v>
      </c>
      <c r="C303">
        <v>12073</v>
      </c>
      <c r="D303">
        <v>13070</v>
      </c>
      <c r="E303">
        <v>0.56000000000000005</v>
      </c>
      <c r="F303">
        <v>783549</v>
      </c>
      <c r="G303">
        <v>180.72</v>
      </c>
      <c r="H303">
        <v>180.72</v>
      </c>
      <c r="I303">
        <v>783549</v>
      </c>
      <c r="J303" t="s">
        <v>794</v>
      </c>
    </row>
    <row r="304" spans="1:15" x14ac:dyDescent="0.25">
      <c r="A304">
        <v>7.6520000000000006E-5</v>
      </c>
      <c r="B304">
        <v>13067</v>
      </c>
      <c r="C304">
        <v>12075</v>
      </c>
      <c r="D304">
        <v>13067</v>
      </c>
      <c r="E304">
        <v>0.5</v>
      </c>
      <c r="F304">
        <v>782073</v>
      </c>
      <c r="G304">
        <v>180.83</v>
      </c>
      <c r="H304">
        <v>180.84</v>
      </c>
      <c r="I304">
        <v>782073</v>
      </c>
      <c r="J304" t="s">
        <v>795</v>
      </c>
    </row>
    <row r="305" spans="1:15" x14ac:dyDescent="0.25">
      <c r="A305">
        <v>7.6420000000000004E-5</v>
      </c>
      <c r="B305">
        <v>13084</v>
      </c>
      <c r="C305">
        <v>12073</v>
      </c>
      <c r="D305">
        <v>13084</v>
      </c>
      <c r="E305">
        <v>0.52</v>
      </c>
      <c r="F305">
        <v>780205</v>
      </c>
      <c r="G305">
        <v>180.83</v>
      </c>
      <c r="H305">
        <v>180.84</v>
      </c>
      <c r="I305">
        <v>780205</v>
      </c>
      <c r="J305" t="s">
        <v>796</v>
      </c>
      <c r="L305" s="20" t="s">
        <v>420</v>
      </c>
      <c r="M305" s="20"/>
      <c r="N305" s="20" t="s">
        <v>423</v>
      </c>
      <c r="O305" s="20"/>
    </row>
    <row r="306" spans="1:15" x14ac:dyDescent="0.25">
      <c r="A306">
        <v>7.6920000000000002E-5</v>
      </c>
      <c r="B306">
        <v>12999</v>
      </c>
      <c r="C306">
        <v>12057</v>
      </c>
      <c r="D306">
        <v>12999</v>
      </c>
      <c r="E306">
        <v>0.46</v>
      </c>
      <c r="F306">
        <v>777835</v>
      </c>
      <c r="G306">
        <v>179.5</v>
      </c>
      <c r="H306">
        <v>180.32</v>
      </c>
      <c r="I306">
        <v>781032</v>
      </c>
      <c r="J306" t="s">
        <v>797</v>
      </c>
      <c r="L306" t="s">
        <v>422</v>
      </c>
      <c r="M306" t="s">
        <v>421</v>
      </c>
      <c r="N306" t="s">
        <v>422</v>
      </c>
      <c r="O306" t="s">
        <v>421</v>
      </c>
    </row>
    <row r="307" spans="1:15" x14ac:dyDescent="0.25">
      <c r="A307">
        <v>7.6459999999999996E-5</v>
      </c>
      <c r="B307">
        <v>13078</v>
      </c>
      <c r="C307">
        <v>12073</v>
      </c>
      <c r="D307">
        <v>13078</v>
      </c>
      <c r="E307">
        <v>0.52</v>
      </c>
      <c r="F307">
        <v>786110</v>
      </c>
      <c r="G307">
        <v>180.52</v>
      </c>
      <c r="H307">
        <v>180.52</v>
      </c>
      <c r="I307">
        <v>786110</v>
      </c>
      <c r="J307" t="s">
        <v>798</v>
      </c>
      <c r="L307">
        <f>MIN(B303:B307)</f>
        <v>12999</v>
      </c>
      <c r="M307">
        <f>MAX(C303:C307)</f>
        <v>12075</v>
      </c>
      <c r="N307">
        <f>MIN(D303:D307)</f>
        <v>12999</v>
      </c>
      <c r="O307">
        <f>MAX(D303:D307)</f>
        <v>13084</v>
      </c>
    </row>
    <row r="308" spans="1:15" x14ac:dyDescent="0.25">
      <c r="A308">
        <v>7.4049999999999997E-5</v>
      </c>
      <c r="B308">
        <v>13504</v>
      </c>
      <c r="C308">
        <v>12715</v>
      </c>
      <c r="D308">
        <v>13504</v>
      </c>
      <c r="E308">
        <v>0.5</v>
      </c>
      <c r="F308">
        <v>770753</v>
      </c>
      <c r="G308">
        <v>179.95</v>
      </c>
      <c r="H308">
        <v>180.56</v>
      </c>
      <c r="I308">
        <v>772885</v>
      </c>
      <c r="J308" t="s">
        <v>799</v>
      </c>
    </row>
    <row r="309" spans="1:15" x14ac:dyDescent="0.25">
      <c r="A309">
        <v>7.4090000000000004E-5</v>
      </c>
      <c r="B309">
        <v>13497</v>
      </c>
      <c r="C309">
        <v>12685</v>
      </c>
      <c r="D309">
        <v>13497</v>
      </c>
      <c r="E309">
        <v>0.55000000000000004</v>
      </c>
      <c r="F309">
        <v>775125</v>
      </c>
      <c r="G309">
        <v>180.41</v>
      </c>
      <c r="H309">
        <v>180.42</v>
      </c>
      <c r="I309">
        <v>775125</v>
      </c>
      <c r="J309" t="s">
        <v>800</v>
      </c>
    </row>
    <row r="310" spans="1:15" x14ac:dyDescent="0.25">
      <c r="A310">
        <v>7.4220000000000004E-5</v>
      </c>
      <c r="B310">
        <v>13472</v>
      </c>
      <c r="C310">
        <v>12685</v>
      </c>
      <c r="D310">
        <v>13472</v>
      </c>
      <c r="E310">
        <v>0.51</v>
      </c>
      <c r="F310">
        <v>773360</v>
      </c>
      <c r="G310">
        <v>179.8</v>
      </c>
      <c r="H310">
        <v>180.58</v>
      </c>
      <c r="I310">
        <v>776550</v>
      </c>
      <c r="J310" t="s">
        <v>801</v>
      </c>
      <c r="L310" s="20" t="s">
        <v>420</v>
      </c>
      <c r="M310" s="20"/>
      <c r="N310" s="20" t="s">
        <v>423</v>
      </c>
      <c r="O310" s="20"/>
    </row>
    <row r="311" spans="1:15" x14ac:dyDescent="0.25">
      <c r="A311">
        <v>7.4040000000000003E-5</v>
      </c>
      <c r="B311">
        <v>13505</v>
      </c>
      <c r="C311">
        <v>12715</v>
      </c>
      <c r="D311">
        <v>13505</v>
      </c>
      <c r="E311">
        <v>0.51</v>
      </c>
      <c r="F311">
        <v>788720</v>
      </c>
      <c r="G311">
        <v>180.95</v>
      </c>
      <c r="H311">
        <v>180.95</v>
      </c>
      <c r="I311">
        <v>788720</v>
      </c>
      <c r="J311" t="s">
        <v>802</v>
      </c>
      <c r="L311" t="s">
        <v>422</v>
      </c>
      <c r="M311" t="s">
        <v>421</v>
      </c>
      <c r="N311" t="s">
        <v>422</v>
      </c>
      <c r="O311" t="s">
        <v>421</v>
      </c>
    </row>
    <row r="312" spans="1:15" x14ac:dyDescent="0.25">
      <c r="A312">
        <v>7.4170000000000003E-5</v>
      </c>
      <c r="B312">
        <v>13482</v>
      </c>
      <c r="C312">
        <v>12669</v>
      </c>
      <c r="D312">
        <v>13482</v>
      </c>
      <c r="E312">
        <v>0.52</v>
      </c>
      <c r="F312">
        <v>775589</v>
      </c>
      <c r="G312">
        <v>180.35</v>
      </c>
      <c r="H312">
        <v>180.36</v>
      </c>
      <c r="I312">
        <v>775589</v>
      </c>
      <c r="J312" t="s">
        <v>803</v>
      </c>
      <c r="L312">
        <f>MIN(B308:B312)</f>
        <v>13472</v>
      </c>
      <c r="M312">
        <f>MAX(C308:C312)</f>
        <v>12715</v>
      </c>
      <c r="N312">
        <f>MIN(D308:D312)</f>
        <v>13472</v>
      </c>
      <c r="O312">
        <f>MAX(D308:D312)</f>
        <v>13505</v>
      </c>
    </row>
    <row r="313" spans="1:15" x14ac:dyDescent="0.25">
      <c r="A313">
        <v>7.7319999999999998E-5</v>
      </c>
      <c r="B313">
        <v>12932</v>
      </c>
      <c r="C313">
        <v>11658</v>
      </c>
      <c r="D313">
        <v>12932</v>
      </c>
      <c r="E313">
        <v>0.56999999999999995</v>
      </c>
      <c r="F313">
        <v>765142</v>
      </c>
      <c r="G313">
        <v>180.7</v>
      </c>
      <c r="H313">
        <v>181.14</v>
      </c>
      <c r="I313">
        <v>766636</v>
      </c>
      <c r="J313" t="s">
        <v>804</v>
      </c>
    </row>
    <row r="314" spans="1:15" x14ac:dyDescent="0.25">
      <c r="A314">
        <v>7.729E-5</v>
      </c>
      <c r="B314">
        <v>12938</v>
      </c>
      <c r="C314">
        <v>11658</v>
      </c>
      <c r="D314">
        <v>12938</v>
      </c>
      <c r="E314">
        <v>0.56000000000000005</v>
      </c>
      <c r="F314">
        <v>769700</v>
      </c>
      <c r="G314">
        <v>179.5</v>
      </c>
      <c r="H314">
        <v>180.16</v>
      </c>
      <c r="I314">
        <v>772783</v>
      </c>
      <c r="J314" t="s">
        <v>805</v>
      </c>
    </row>
    <row r="315" spans="1:15" x14ac:dyDescent="0.25">
      <c r="A315">
        <v>7.7219999999999996E-5</v>
      </c>
      <c r="B315">
        <v>12949</v>
      </c>
      <c r="C315">
        <v>11658</v>
      </c>
      <c r="D315">
        <v>12949</v>
      </c>
      <c r="E315">
        <v>0.48</v>
      </c>
      <c r="F315">
        <v>771773</v>
      </c>
      <c r="G315">
        <v>180.31</v>
      </c>
      <c r="H315">
        <v>180.32</v>
      </c>
      <c r="I315">
        <v>771773</v>
      </c>
      <c r="J315" t="s">
        <v>806</v>
      </c>
      <c r="L315" s="20" t="s">
        <v>420</v>
      </c>
      <c r="M315" s="20"/>
      <c r="N315" s="20" t="s">
        <v>423</v>
      </c>
      <c r="O315" s="20"/>
    </row>
    <row r="316" spans="1:15" x14ac:dyDescent="0.25">
      <c r="A316">
        <v>7.7210000000000001E-5</v>
      </c>
      <c r="B316">
        <v>12951</v>
      </c>
      <c r="C316">
        <v>11658</v>
      </c>
      <c r="D316">
        <v>12951</v>
      </c>
      <c r="E316">
        <v>0.5</v>
      </c>
      <c r="F316">
        <v>763902</v>
      </c>
      <c r="G316">
        <v>181.24</v>
      </c>
      <c r="H316">
        <v>181.56</v>
      </c>
      <c r="I316">
        <v>765533</v>
      </c>
      <c r="J316" t="s">
        <v>807</v>
      </c>
      <c r="L316" t="s">
        <v>422</v>
      </c>
      <c r="M316" t="s">
        <v>421</v>
      </c>
      <c r="N316" t="s">
        <v>422</v>
      </c>
      <c r="O316" t="s">
        <v>421</v>
      </c>
    </row>
    <row r="317" spans="1:15" x14ac:dyDescent="0.25">
      <c r="A317">
        <v>7.7269999999999997E-5</v>
      </c>
      <c r="B317">
        <v>12941</v>
      </c>
      <c r="C317">
        <v>11658</v>
      </c>
      <c r="D317">
        <v>12941</v>
      </c>
      <c r="E317">
        <v>0.54</v>
      </c>
      <c r="F317">
        <v>773862</v>
      </c>
      <c r="G317">
        <v>181.02</v>
      </c>
      <c r="H317">
        <v>181.02</v>
      </c>
      <c r="I317">
        <v>773862</v>
      </c>
      <c r="J317" t="s">
        <v>808</v>
      </c>
      <c r="L317">
        <f>MIN(B313:B317)</f>
        <v>12932</v>
      </c>
      <c r="M317">
        <f>MAX(C313:C317)</f>
        <v>11658</v>
      </c>
      <c r="N317">
        <f>MIN(D313:D317)</f>
        <v>12932</v>
      </c>
      <c r="O317">
        <f>MAX(D313:D317)</f>
        <v>12951</v>
      </c>
    </row>
    <row r="318" spans="1:15" x14ac:dyDescent="0.25">
      <c r="A318">
        <v>8.0350000000000001E-5</v>
      </c>
      <c r="B318">
        <v>12445</v>
      </c>
      <c r="C318">
        <v>11642</v>
      </c>
      <c r="D318">
        <v>12445</v>
      </c>
      <c r="E318">
        <v>0.45</v>
      </c>
      <c r="F318">
        <v>779149</v>
      </c>
      <c r="G318">
        <v>180.02</v>
      </c>
      <c r="H318">
        <v>180.37</v>
      </c>
      <c r="I318">
        <v>780676</v>
      </c>
      <c r="J318" t="s">
        <v>809</v>
      </c>
    </row>
    <row r="319" spans="1:15" x14ac:dyDescent="0.25">
      <c r="A319">
        <v>8.0389999999999994E-5</v>
      </c>
      <c r="B319">
        <v>12439</v>
      </c>
      <c r="C319">
        <v>11642</v>
      </c>
      <c r="D319">
        <v>12439</v>
      </c>
      <c r="E319">
        <v>0.56000000000000005</v>
      </c>
      <c r="F319">
        <v>769517</v>
      </c>
      <c r="G319">
        <v>181.22</v>
      </c>
      <c r="H319">
        <v>181.22</v>
      </c>
      <c r="I319">
        <v>769517</v>
      </c>
      <c r="J319" t="s">
        <v>810</v>
      </c>
    </row>
    <row r="320" spans="1:15" x14ac:dyDescent="0.25">
      <c r="A320">
        <v>8.0240000000000004E-5</v>
      </c>
      <c r="B320">
        <v>12462</v>
      </c>
      <c r="C320">
        <v>11642</v>
      </c>
      <c r="D320">
        <v>12462</v>
      </c>
      <c r="E320">
        <v>0.42</v>
      </c>
      <c r="F320">
        <v>783715</v>
      </c>
      <c r="G320">
        <v>181.17</v>
      </c>
      <c r="H320">
        <v>181.17</v>
      </c>
      <c r="I320">
        <v>783715</v>
      </c>
      <c r="J320" t="s">
        <v>811</v>
      </c>
      <c r="L320" s="20" t="s">
        <v>420</v>
      </c>
      <c r="M320" s="20"/>
      <c r="N320" s="20" t="s">
        <v>423</v>
      </c>
      <c r="O320" s="20"/>
    </row>
    <row r="321" spans="1:15" x14ac:dyDescent="0.25">
      <c r="A321">
        <v>8.0160000000000005E-5</v>
      </c>
      <c r="B321">
        <v>12474</v>
      </c>
      <c r="C321">
        <v>11642</v>
      </c>
      <c r="D321">
        <v>12474</v>
      </c>
      <c r="E321">
        <v>0.48</v>
      </c>
      <c r="F321">
        <v>769806</v>
      </c>
      <c r="G321">
        <v>179.38</v>
      </c>
      <c r="H321">
        <v>180.39</v>
      </c>
      <c r="I321">
        <v>773834</v>
      </c>
      <c r="J321" t="s">
        <v>812</v>
      </c>
      <c r="L321" t="s">
        <v>422</v>
      </c>
      <c r="M321" t="s">
        <v>421</v>
      </c>
      <c r="N321" t="s">
        <v>422</v>
      </c>
      <c r="O321" t="s">
        <v>421</v>
      </c>
    </row>
    <row r="322" spans="1:15" x14ac:dyDescent="0.25">
      <c r="A322">
        <v>8.0400000000000003E-5</v>
      </c>
      <c r="B322">
        <v>12437</v>
      </c>
      <c r="C322">
        <v>11642</v>
      </c>
      <c r="D322">
        <v>12437</v>
      </c>
      <c r="E322">
        <v>0.5</v>
      </c>
      <c r="F322">
        <v>772837</v>
      </c>
      <c r="G322">
        <v>180.04</v>
      </c>
      <c r="H322">
        <v>180.04</v>
      </c>
      <c r="I322">
        <v>772837</v>
      </c>
      <c r="J322" t="s">
        <v>813</v>
      </c>
      <c r="L322">
        <f>MIN(B318:B322)</f>
        <v>12437</v>
      </c>
      <c r="M322">
        <f>MAX(C318:C322)</f>
        <v>11642</v>
      </c>
      <c r="N322">
        <f>MIN(D318:D322)</f>
        <v>12437</v>
      </c>
      <c r="O322">
        <f>MAX(D318:D322)</f>
        <v>12474</v>
      </c>
    </row>
    <row r="323" spans="1:15" x14ac:dyDescent="0.25">
      <c r="A323">
        <v>6.6959999999999996E-5</v>
      </c>
      <c r="B323">
        <v>14933</v>
      </c>
      <c r="C323">
        <v>14072</v>
      </c>
      <c r="D323">
        <v>14933</v>
      </c>
      <c r="E323">
        <v>0.44</v>
      </c>
      <c r="F323">
        <v>843841</v>
      </c>
      <c r="G323">
        <v>179.75</v>
      </c>
      <c r="H323">
        <v>180.07</v>
      </c>
      <c r="I323">
        <v>845375</v>
      </c>
      <c r="J323" t="s">
        <v>814</v>
      </c>
    </row>
    <row r="324" spans="1:15" x14ac:dyDescent="0.25">
      <c r="A324">
        <v>6.6610000000000001E-5</v>
      </c>
      <c r="B324">
        <v>15011</v>
      </c>
      <c r="C324">
        <v>14111</v>
      </c>
      <c r="D324">
        <v>15011</v>
      </c>
      <c r="E324">
        <v>0.51</v>
      </c>
      <c r="F324">
        <v>837047</v>
      </c>
      <c r="G324">
        <v>180.08</v>
      </c>
      <c r="H324">
        <v>180.08</v>
      </c>
      <c r="I324">
        <v>837047</v>
      </c>
      <c r="J324" t="s">
        <v>815</v>
      </c>
    </row>
    <row r="325" spans="1:15" x14ac:dyDescent="0.25">
      <c r="A325">
        <v>6.6719999999999998E-5</v>
      </c>
      <c r="B325">
        <v>14988</v>
      </c>
      <c r="C325">
        <v>14072</v>
      </c>
      <c r="D325">
        <v>14988</v>
      </c>
      <c r="E325">
        <v>0.48</v>
      </c>
      <c r="F325">
        <v>838430</v>
      </c>
      <c r="G325">
        <v>180.62</v>
      </c>
      <c r="H325">
        <v>180.63</v>
      </c>
      <c r="I325">
        <v>838430</v>
      </c>
      <c r="J325" t="s">
        <v>816</v>
      </c>
      <c r="L325" s="20" t="s">
        <v>420</v>
      </c>
      <c r="M325" s="20"/>
      <c r="N325" s="20" t="s">
        <v>423</v>
      </c>
      <c r="O325" s="20"/>
    </row>
    <row r="326" spans="1:15" x14ac:dyDescent="0.25">
      <c r="A326">
        <v>6.6680000000000005E-5</v>
      </c>
      <c r="B326">
        <v>14997</v>
      </c>
      <c r="C326">
        <v>14056</v>
      </c>
      <c r="D326">
        <v>14997</v>
      </c>
      <c r="E326">
        <v>0.52</v>
      </c>
      <c r="F326">
        <v>829156</v>
      </c>
      <c r="G326">
        <v>179.94</v>
      </c>
      <c r="H326">
        <v>180.36</v>
      </c>
      <c r="I326">
        <v>830798</v>
      </c>
      <c r="J326" t="s">
        <v>817</v>
      </c>
      <c r="L326" t="s">
        <v>422</v>
      </c>
      <c r="M326" t="s">
        <v>421</v>
      </c>
      <c r="N326" t="s">
        <v>422</v>
      </c>
      <c r="O326" t="s">
        <v>421</v>
      </c>
    </row>
    <row r="327" spans="1:15" x14ac:dyDescent="0.25">
      <c r="A327">
        <v>6.6610000000000001E-5</v>
      </c>
      <c r="B327">
        <v>15012</v>
      </c>
      <c r="C327">
        <v>14122</v>
      </c>
      <c r="D327">
        <v>15012</v>
      </c>
      <c r="E327">
        <v>0.43</v>
      </c>
      <c r="F327">
        <v>834025</v>
      </c>
      <c r="G327">
        <v>180.19</v>
      </c>
      <c r="H327">
        <v>180.19</v>
      </c>
      <c r="I327">
        <v>834025</v>
      </c>
      <c r="J327" t="s">
        <v>818</v>
      </c>
      <c r="L327">
        <f>MIN(B323:B327)</f>
        <v>14933</v>
      </c>
      <c r="M327">
        <f>MAX(C323:C327)</f>
        <v>14122</v>
      </c>
      <c r="N327">
        <f>MIN(D323:D327)</f>
        <v>14933</v>
      </c>
      <c r="O327">
        <f>MAX(D323:D327)</f>
        <v>15012</v>
      </c>
    </row>
    <row r="328" spans="1:15" x14ac:dyDescent="0.25">
      <c r="A328">
        <v>7.1760000000000004E-5</v>
      </c>
      <c r="B328">
        <v>13934</v>
      </c>
      <c r="C328">
        <v>13026</v>
      </c>
      <c r="D328">
        <v>13934</v>
      </c>
      <c r="E328">
        <v>0.54</v>
      </c>
      <c r="F328">
        <v>795296</v>
      </c>
      <c r="G328">
        <v>180.14</v>
      </c>
      <c r="H328">
        <v>180.5</v>
      </c>
      <c r="I328">
        <v>796866</v>
      </c>
      <c r="J328" t="s">
        <v>819</v>
      </c>
    </row>
    <row r="329" spans="1:15" x14ac:dyDescent="0.25">
      <c r="A329">
        <v>7.1639999999999998E-5</v>
      </c>
      <c r="B329">
        <v>13957</v>
      </c>
      <c r="C329">
        <v>13026</v>
      </c>
      <c r="D329">
        <v>13957</v>
      </c>
      <c r="E329">
        <v>0.52</v>
      </c>
      <c r="F329">
        <v>792314</v>
      </c>
      <c r="G329">
        <v>180.71</v>
      </c>
      <c r="H329">
        <v>180.71</v>
      </c>
      <c r="I329">
        <v>792314</v>
      </c>
      <c r="J329" t="s">
        <v>820</v>
      </c>
    </row>
    <row r="330" spans="1:15" x14ac:dyDescent="0.25">
      <c r="A330">
        <v>7.1760000000000004E-5</v>
      </c>
      <c r="B330">
        <v>13935</v>
      </c>
      <c r="C330">
        <v>13026</v>
      </c>
      <c r="D330">
        <v>13935</v>
      </c>
      <c r="E330">
        <v>0.49</v>
      </c>
      <c r="F330">
        <v>794418</v>
      </c>
      <c r="G330">
        <v>179.65</v>
      </c>
      <c r="H330">
        <v>180.44</v>
      </c>
      <c r="I330">
        <v>797584</v>
      </c>
      <c r="J330" t="s">
        <v>821</v>
      </c>
      <c r="L330" s="20" t="s">
        <v>420</v>
      </c>
      <c r="M330" s="20"/>
      <c r="N330" s="20" t="s">
        <v>423</v>
      </c>
      <c r="O330" s="20"/>
    </row>
    <row r="331" spans="1:15" x14ac:dyDescent="0.25">
      <c r="A331">
        <v>7.1569999999999994E-5</v>
      </c>
      <c r="B331">
        <v>13972</v>
      </c>
      <c r="C331">
        <v>13026</v>
      </c>
      <c r="D331">
        <v>13972</v>
      </c>
      <c r="E331">
        <v>0.56000000000000005</v>
      </c>
      <c r="F331">
        <v>794265</v>
      </c>
      <c r="G331">
        <v>180.25</v>
      </c>
      <c r="H331">
        <v>180.59</v>
      </c>
      <c r="I331">
        <v>795794</v>
      </c>
      <c r="J331" t="s">
        <v>822</v>
      </c>
      <c r="L331" t="s">
        <v>422</v>
      </c>
      <c r="M331" t="s">
        <v>421</v>
      </c>
      <c r="N331" t="s">
        <v>422</v>
      </c>
      <c r="O331" t="s">
        <v>421</v>
      </c>
    </row>
    <row r="332" spans="1:15" x14ac:dyDescent="0.25">
      <c r="A332">
        <v>7.1769999999999999E-5</v>
      </c>
      <c r="B332">
        <v>13933</v>
      </c>
      <c r="C332">
        <v>13042</v>
      </c>
      <c r="D332">
        <v>13933</v>
      </c>
      <c r="E332">
        <v>0.49</v>
      </c>
      <c r="F332">
        <v>790447</v>
      </c>
      <c r="G332">
        <v>179.45</v>
      </c>
      <c r="H332">
        <v>180.26</v>
      </c>
      <c r="I332">
        <v>793710</v>
      </c>
      <c r="J332" t="s">
        <v>823</v>
      </c>
      <c r="L332">
        <f>MIN(B328:B332)</f>
        <v>13933</v>
      </c>
      <c r="M332">
        <f>MAX(C328:C332)</f>
        <v>13042</v>
      </c>
      <c r="N332">
        <f>MIN(D328:D332)</f>
        <v>13933</v>
      </c>
      <c r="O332">
        <f>MAX(D328:D332)</f>
        <v>13972</v>
      </c>
    </row>
    <row r="333" spans="1:15" x14ac:dyDescent="0.25">
      <c r="A333">
        <v>6.6810000000000006E-5</v>
      </c>
      <c r="B333">
        <v>14967</v>
      </c>
      <c r="C333">
        <v>13837</v>
      </c>
      <c r="D333">
        <v>14967</v>
      </c>
      <c r="E333">
        <v>0.5</v>
      </c>
      <c r="F333">
        <v>802943</v>
      </c>
      <c r="G333">
        <v>180.78</v>
      </c>
      <c r="H333">
        <v>180.79</v>
      </c>
      <c r="I333">
        <v>802943</v>
      </c>
      <c r="J333" t="s">
        <v>824</v>
      </c>
    </row>
    <row r="334" spans="1:15" x14ac:dyDescent="0.25">
      <c r="A334">
        <v>6.6829999999999995E-5</v>
      </c>
      <c r="B334">
        <v>14963</v>
      </c>
      <c r="C334">
        <v>13948</v>
      </c>
      <c r="D334">
        <v>14963</v>
      </c>
      <c r="E334">
        <v>0.51</v>
      </c>
      <c r="F334">
        <v>798159</v>
      </c>
      <c r="G334">
        <v>179.91</v>
      </c>
      <c r="H334">
        <v>180.24</v>
      </c>
      <c r="I334">
        <v>799657</v>
      </c>
      <c r="J334" t="s">
        <v>825</v>
      </c>
    </row>
    <row r="335" spans="1:15" x14ac:dyDescent="0.25">
      <c r="A335">
        <v>6.7219999999999997E-5</v>
      </c>
      <c r="B335">
        <v>14875</v>
      </c>
      <c r="C335">
        <v>13837</v>
      </c>
      <c r="D335">
        <v>14875</v>
      </c>
      <c r="E335">
        <v>0.56000000000000005</v>
      </c>
      <c r="F335">
        <v>803596</v>
      </c>
      <c r="G335">
        <v>180.28</v>
      </c>
      <c r="H335">
        <v>180.29</v>
      </c>
      <c r="I335">
        <v>803596</v>
      </c>
      <c r="J335" t="s">
        <v>826</v>
      </c>
      <c r="L335" s="20" t="s">
        <v>420</v>
      </c>
      <c r="M335" s="20"/>
      <c r="N335" s="20" t="s">
        <v>423</v>
      </c>
      <c r="O335" s="20"/>
    </row>
    <row r="336" spans="1:15" x14ac:dyDescent="0.25">
      <c r="A336">
        <v>6.7059999999999998E-5</v>
      </c>
      <c r="B336">
        <v>14910</v>
      </c>
      <c r="C336">
        <v>13977</v>
      </c>
      <c r="D336">
        <v>14910</v>
      </c>
      <c r="E336">
        <v>0.54</v>
      </c>
      <c r="F336">
        <v>803595</v>
      </c>
      <c r="G336">
        <v>180.71</v>
      </c>
      <c r="H336">
        <v>180.72</v>
      </c>
      <c r="I336">
        <v>803595</v>
      </c>
      <c r="J336" t="s">
        <v>827</v>
      </c>
      <c r="L336" t="s">
        <v>422</v>
      </c>
      <c r="M336" t="s">
        <v>421</v>
      </c>
      <c r="N336" t="s">
        <v>422</v>
      </c>
      <c r="O336" t="s">
        <v>421</v>
      </c>
    </row>
    <row r="337" spans="1:15" x14ac:dyDescent="0.25">
      <c r="A337">
        <v>6.6950000000000001E-5</v>
      </c>
      <c r="B337">
        <v>14936</v>
      </c>
      <c r="C337">
        <v>13948</v>
      </c>
      <c r="D337">
        <v>14936</v>
      </c>
      <c r="E337">
        <v>0.55000000000000004</v>
      </c>
      <c r="F337">
        <v>807484</v>
      </c>
      <c r="G337">
        <v>180.03</v>
      </c>
      <c r="H337">
        <v>180.04</v>
      </c>
      <c r="I337">
        <v>807484</v>
      </c>
      <c r="J337" t="s">
        <v>828</v>
      </c>
      <c r="L337">
        <f>MIN(B333:B337)</f>
        <v>14875</v>
      </c>
      <c r="M337">
        <f>MAX(C333:C337)</f>
        <v>13977</v>
      </c>
      <c r="N337">
        <f>MIN(D333:D337)</f>
        <v>14875</v>
      </c>
      <c r="O337">
        <f>MAX(D333:D337)</f>
        <v>14967</v>
      </c>
    </row>
    <row r="338" spans="1:15" x14ac:dyDescent="0.25">
      <c r="A338">
        <v>8.7310000000000003E-5</v>
      </c>
      <c r="B338">
        <v>11452</v>
      </c>
      <c r="C338">
        <v>10407</v>
      </c>
      <c r="D338">
        <v>11452</v>
      </c>
      <c r="E338">
        <v>0.54</v>
      </c>
      <c r="F338">
        <v>786088</v>
      </c>
      <c r="G338">
        <v>180.77</v>
      </c>
      <c r="H338">
        <v>180.78</v>
      </c>
      <c r="I338">
        <v>786088</v>
      </c>
      <c r="J338" t="s">
        <v>829</v>
      </c>
    </row>
    <row r="339" spans="1:15" x14ac:dyDescent="0.25">
      <c r="A339">
        <v>8.7180000000000002E-5</v>
      </c>
      <c r="B339">
        <v>11469</v>
      </c>
      <c r="C339">
        <v>10407</v>
      </c>
      <c r="D339">
        <v>11469</v>
      </c>
      <c r="E339">
        <v>0.55000000000000004</v>
      </c>
      <c r="F339">
        <v>785778</v>
      </c>
      <c r="G339">
        <v>179.99</v>
      </c>
      <c r="H339">
        <v>180.35</v>
      </c>
      <c r="I339">
        <v>787398</v>
      </c>
      <c r="J339" t="s">
        <v>830</v>
      </c>
    </row>
    <row r="340" spans="1:15" x14ac:dyDescent="0.25">
      <c r="A340">
        <v>8.6819999999999999E-5</v>
      </c>
      <c r="B340">
        <v>11517</v>
      </c>
      <c r="C340">
        <v>10407</v>
      </c>
      <c r="D340">
        <v>11517</v>
      </c>
      <c r="E340">
        <v>0.5</v>
      </c>
      <c r="F340">
        <v>772359</v>
      </c>
      <c r="G340">
        <v>180.01</v>
      </c>
      <c r="H340">
        <v>180.42</v>
      </c>
      <c r="I340">
        <v>773930</v>
      </c>
      <c r="J340" t="s">
        <v>831</v>
      </c>
      <c r="L340" s="20" t="s">
        <v>420</v>
      </c>
      <c r="M340" s="20"/>
      <c r="N340" s="20" t="s">
        <v>423</v>
      </c>
      <c r="O340" s="20"/>
    </row>
    <row r="341" spans="1:15" x14ac:dyDescent="0.25">
      <c r="A341">
        <v>8.721E-5</v>
      </c>
      <c r="B341">
        <v>11465</v>
      </c>
      <c r="C341">
        <v>10407</v>
      </c>
      <c r="D341">
        <v>11465</v>
      </c>
      <c r="E341">
        <v>0.51</v>
      </c>
      <c r="F341">
        <v>776523</v>
      </c>
      <c r="G341">
        <v>179.56</v>
      </c>
      <c r="H341">
        <v>180.76</v>
      </c>
      <c r="I341">
        <v>780871</v>
      </c>
      <c r="J341" t="s">
        <v>832</v>
      </c>
      <c r="L341" t="s">
        <v>422</v>
      </c>
      <c r="M341" t="s">
        <v>421</v>
      </c>
      <c r="N341" t="s">
        <v>422</v>
      </c>
      <c r="O341" t="s">
        <v>421</v>
      </c>
    </row>
    <row r="342" spans="1:15" x14ac:dyDescent="0.25">
      <c r="A342">
        <v>8.687E-5</v>
      </c>
      <c r="B342">
        <v>11511</v>
      </c>
      <c r="C342">
        <v>10407</v>
      </c>
      <c r="D342">
        <v>11511</v>
      </c>
      <c r="E342">
        <v>0.6</v>
      </c>
      <c r="F342">
        <v>775302</v>
      </c>
      <c r="G342">
        <v>180.3</v>
      </c>
      <c r="H342">
        <v>181.07</v>
      </c>
      <c r="I342">
        <v>778503</v>
      </c>
      <c r="J342" t="s">
        <v>833</v>
      </c>
      <c r="L342">
        <f>MIN(B338:B342)</f>
        <v>11452</v>
      </c>
      <c r="M342">
        <f>MAX(C338:C342)</f>
        <v>10407</v>
      </c>
      <c r="N342">
        <f>MIN(D338:D342)</f>
        <v>11452</v>
      </c>
      <c r="O342">
        <f>MAX(D338:D342)</f>
        <v>11517</v>
      </c>
    </row>
    <row r="343" spans="1:15" x14ac:dyDescent="0.25">
      <c r="A343">
        <v>7.6589999999999997E-5</v>
      </c>
      <c r="B343">
        <v>13056</v>
      </c>
      <c r="C343">
        <v>12299</v>
      </c>
      <c r="D343">
        <v>13056</v>
      </c>
      <c r="E343">
        <v>0.52</v>
      </c>
      <c r="F343">
        <v>811381</v>
      </c>
      <c r="G343">
        <v>179.89</v>
      </c>
      <c r="H343">
        <v>180.6</v>
      </c>
      <c r="I343">
        <v>814561</v>
      </c>
      <c r="J343" t="s">
        <v>834</v>
      </c>
    </row>
    <row r="344" spans="1:15" x14ac:dyDescent="0.25">
      <c r="A344">
        <v>7.6459999999999996E-5</v>
      </c>
      <c r="B344">
        <v>13078</v>
      </c>
      <c r="C344">
        <v>12344</v>
      </c>
      <c r="D344">
        <v>13078</v>
      </c>
      <c r="E344">
        <v>0.56999999999999995</v>
      </c>
      <c r="F344">
        <v>812333</v>
      </c>
      <c r="G344">
        <v>180.57</v>
      </c>
      <c r="H344">
        <v>180.97</v>
      </c>
      <c r="I344">
        <v>813870</v>
      </c>
      <c r="J344" t="s">
        <v>835</v>
      </c>
    </row>
    <row r="345" spans="1:15" x14ac:dyDescent="0.25">
      <c r="A345">
        <v>7.6569999999999994E-5</v>
      </c>
      <c r="B345">
        <v>13059</v>
      </c>
      <c r="C345">
        <v>12299</v>
      </c>
      <c r="D345">
        <v>13059</v>
      </c>
      <c r="E345">
        <v>0.54</v>
      </c>
      <c r="F345">
        <v>817058</v>
      </c>
      <c r="G345">
        <v>179.87</v>
      </c>
      <c r="H345">
        <v>180.25</v>
      </c>
      <c r="I345">
        <v>818566</v>
      </c>
      <c r="J345" t="s">
        <v>836</v>
      </c>
      <c r="L345" s="20" t="s">
        <v>420</v>
      </c>
      <c r="M345" s="20"/>
      <c r="N345" s="20" t="s">
        <v>423</v>
      </c>
      <c r="O345" s="20"/>
    </row>
    <row r="346" spans="1:15" x14ac:dyDescent="0.25">
      <c r="A346">
        <v>7.6340000000000004E-5</v>
      </c>
      <c r="B346">
        <v>13099</v>
      </c>
      <c r="C346">
        <v>12299</v>
      </c>
      <c r="D346">
        <v>13099</v>
      </c>
      <c r="E346">
        <v>0.55000000000000004</v>
      </c>
      <c r="F346">
        <v>813079</v>
      </c>
      <c r="G346">
        <v>180.32</v>
      </c>
      <c r="H346">
        <v>180.32</v>
      </c>
      <c r="I346">
        <v>813079</v>
      </c>
      <c r="J346" t="s">
        <v>837</v>
      </c>
      <c r="L346" t="s">
        <v>422</v>
      </c>
      <c r="M346" t="s">
        <v>421</v>
      </c>
      <c r="N346" t="s">
        <v>422</v>
      </c>
      <c r="O346" t="s">
        <v>421</v>
      </c>
    </row>
    <row r="347" spans="1:15" x14ac:dyDescent="0.25">
      <c r="A347">
        <v>7.6450000000000002E-5</v>
      </c>
      <c r="B347">
        <v>13079</v>
      </c>
      <c r="C347">
        <v>12344</v>
      </c>
      <c r="D347">
        <v>13079</v>
      </c>
      <c r="E347">
        <v>0.51</v>
      </c>
      <c r="F347">
        <v>817910</v>
      </c>
      <c r="G347">
        <v>180.01</v>
      </c>
      <c r="H347">
        <v>180.02</v>
      </c>
      <c r="I347">
        <v>817910</v>
      </c>
      <c r="J347" t="s">
        <v>838</v>
      </c>
      <c r="L347">
        <f>MIN(B343:B347)</f>
        <v>13056</v>
      </c>
      <c r="M347">
        <f>MAX(C343:C347)</f>
        <v>12344</v>
      </c>
      <c r="N347">
        <f>MIN(D343:D347)</f>
        <v>13056</v>
      </c>
      <c r="O347">
        <f>MAX(D343:D347)</f>
        <v>13099</v>
      </c>
    </row>
    <row r="348" spans="1:15" x14ac:dyDescent="0.25">
      <c r="A348">
        <v>8.1440000000000006E-5</v>
      </c>
      <c r="B348">
        <v>12278</v>
      </c>
      <c r="C348">
        <v>11347</v>
      </c>
      <c r="D348">
        <v>12278</v>
      </c>
      <c r="E348">
        <v>0.51</v>
      </c>
      <c r="F348">
        <v>778896</v>
      </c>
      <c r="G348">
        <v>180.32</v>
      </c>
      <c r="H348">
        <v>181.06</v>
      </c>
      <c r="I348">
        <v>782101</v>
      </c>
      <c r="J348" t="s">
        <v>839</v>
      </c>
    </row>
    <row r="349" spans="1:15" x14ac:dyDescent="0.25">
      <c r="A349">
        <v>8.1180000000000005E-5</v>
      </c>
      <c r="B349">
        <v>12317</v>
      </c>
      <c r="C349">
        <v>11363</v>
      </c>
      <c r="D349">
        <v>12317</v>
      </c>
      <c r="E349">
        <v>0.54</v>
      </c>
      <c r="F349">
        <v>777828</v>
      </c>
      <c r="G349">
        <v>180.12</v>
      </c>
      <c r="H349">
        <v>180.13</v>
      </c>
      <c r="I349">
        <v>777828</v>
      </c>
      <c r="J349" t="s">
        <v>840</v>
      </c>
    </row>
    <row r="350" spans="1:15" x14ac:dyDescent="0.25">
      <c r="A350">
        <v>8.1290000000000003E-5</v>
      </c>
      <c r="B350">
        <v>12301</v>
      </c>
      <c r="C350">
        <v>11363</v>
      </c>
      <c r="D350">
        <v>12301</v>
      </c>
      <c r="E350">
        <v>0.63</v>
      </c>
      <c r="F350">
        <v>780968</v>
      </c>
      <c r="G350">
        <v>180.31</v>
      </c>
      <c r="H350">
        <v>180.7</v>
      </c>
      <c r="I350">
        <v>782542</v>
      </c>
      <c r="J350" t="s">
        <v>841</v>
      </c>
      <c r="L350" s="20" t="s">
        <v>420</v>
      </c>
      <c r="M350" s="20"/>
      <c r="N350" s="20" t="s">
        <v>423</v>
      </c>
      <c r="O350" s="20"/>
    </row>
    <row r="351" spans="1:15" x14ac:dyDescent="0.25">
      <c r="A351">
        <v>8.1249999999999996E-5</v>
      </c>
      <c r="B351">
        <v>12306</v>
      </c>
      <c r="C351">
        <v>11363</v>
      </c>
      <c r="D351">
        <v>12306</v>
      </c>
      <c r="E351">
        <v>0.51</v>
      </c>
      <c r="F351">
        <v>787724</v>
      </c>
      <c r="G351">
        <v>181.11</v>
      </c>
      <c r="H351">
        <v>181.12</v>
      </c>
      <c r="I351">
        <v>787724</v>
      </c>
      <c r="J351" t="s">
        <v>842</v>
      </c>
      <c r="L351" t="s">
        <v>422</v>
      </c>
      <c r="M351" t="s">
        <v>421</v>
      </c>
      <c r="N351" t="s">
        <v>422</v>
      </c>
      <c r="O351" t="s">
        <v>421</v>
      </c>
    </row>
    <row r="352" spans="1:15" x14ac:dyDescent="0.25">
      <c r="A352">
        <v>8.1320000000000001E-5</v>
      </c>
      <c r="B352">
        <v>12296</v>
      </c>
      <c r="C352">
        <v>11363</v>
      </c>
      <c r="D352">
        <v>12296</v>
      </c>
      <c r="E352">
        <v>0.5</v>
      </c>
      <c r="F352">
        <v>776180</v>
      </c>
      <c r="G352">
        <v>180.24</v>
      </c>
      <c r="H352">
        <v>180.65</v>
      </c>
      <c r="I352">
        <v>777818</v>
      </c>
      <c r="J352" t="s">
        <v>843</v>
      </c>
      <c r="L352">
        <f>MIN(B348:B352)</f>
        <v>12278</v>
      </c>
      <c r="M352">
        <f>MAX(C348:C352)</f>
        <v>11363</v>
      </c>
      <c r="N352">
        <f>MIN(D348:D352)</f>
        <v>12278</v>
      </c>
      <c r="O352">
        <f>MAX(D348:D352)</f>
        <v>12317</v>
      </c>
    </row>
  </sheetData>
  <mergeCells count="140"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52"/>
  <sheetViews>
    <sheetView workbookViewId="0">
      <selection activeCell="A3" sqref="A3:J352"/>
    </sheetView>
  </sheetViews>
  <sheetFormatPr defaultRowHeight="15" x14ac:dyDescent="0.25"/>
  <sheetData>
    <row r="3" spans="1:15" x14ac:dyDescent="0.25">
      <c r="A3">
        <v>1.3702000000000001E-4</v>
      </c>
      <c r="B3">
        <v>7297</v>
      </c>
      <c r="C3">
        <v>7297</v>
      </c>
      <c r="D3">
        <v>8962</v>
      </c>
      <c r="E3">
        <v>0.44</v>
      </c>
      <c r="F3">
        <v>811879</v>
      </c>
      <c r="G3">
        <v>176.07</v>
      </c>
      <c r="H3">
        <v>180.44</v>
      </c>
      <c r="I3">
        <v>831568</v>
      </c>
      <c r="J3" t="s">
        <v>494</v>
      </c>
    </row>
    <row r="4" spans="1:15" x14ac:dyDescent="0.25">
      <c r="A4">
        <v>1.3702000000000001E-4</v>
      </c>
      <c r="B4">
        <v>7297</v>
      </c>
      <c r="C4">
        <v>7297</v>
      </c>
      <c r="D4">
        <v>8991</v>
      </c>
      <c r="E4">
        <v>0.55000000000000004</v>
      </c>
      <c r="F4">
        <v>803763</v>
      </c>
      <c r="G4">
        <v>175.85</v>
      </c>
      <c r="H4">
        <v>180.38</v>
      </c>
      <c r="I4">
        <v>824834</v>
      </c>
      <c r="J4" t="s">
        <v>495</v>
      </c>
    </row>
    <row r="5" spans="1:15" x14ac:dyDescent="0.25">
      <c r="A5">
        <v>1.3702000000000001E-4</v>
      </c>
      <c r="B5">
        <v>7297</v>
      </c>
      <c r="C5">
        <v>7297</v>
      </c>
      <c r="D5">
        <v>8969</v>
      </c>
      <c r="E5">
        <v>0.56000000000000005</v>
      </c>
      <c r="F5">
        <v>808875</v>
      </c>
      <c r="G5">
        <v>179.34</v>
      </c>
      <c r="H5">
        <v>184.23</v>
      </c>
      <c r="I5">
        <v>829905</v>
      </c>
      <c r="J5" t="s">
        <v>496</v>
      </c>
      <c r="L5" s="20" t="s">
        <v>420</v>
      </c>
      <c r="M5" s="20"/>
      <c r="N5" s="20" t="s">
        <v>423</v>
      </c>
      <c r="O5" s="20"/>
    </row>
    <row r="6" spans="1:15" x14ac:dyDescent="0.25">
      <c r="A6">
        <v>1.3702000000000001E-4</v>
      </c>
      <c r="B6">
        <v>7297</v>
      </c>
      <c r="C6">
        <v>7297</v>
      </c>
      <c r="D6">
        <v>8983</v>
      </c>
      <c r="E6">
        <v>0.49</v>
      </c>
      <c r="F6">
        <v>815923</v>
      </c>
      <c r="G6">
        <v>179.49</v>
      </c>
      <c r="H6">
        <v>184.06</v>
      </c>
      <c r="I6">
        <v>836427</v>
      </c>
      <c r="J6" t="s">
        <v>497</v>
      </c>
      <c r="L6" t="s">
        <v>422</v>
      </c>
      <c r="M6" t="s">
        <v>421</v>
      </c>
      <c r="N6" t="s">
        <v>422</v>
      </c>
      <c r="O6" t="s">
        <v>421</v>
      </c>
    </row>
    <row r="7" spans="1:15" x14ac:dyDescent="0.25">
      <c r="A7">
        <v>1.3702000000000001E-4</v>
      </c>
      <c r="B7">
        <v>7297</v>
      </c>
      <c r="C7">
        <v>7297</v>
      </c>
      <c r="D7">
        <v>8990</v>
      </c>
      <c r="E7">
        <v>0.54</v>
      </c>
      <c r="F7">
        <v>805320</v>
      </c>
      <c r="G7">
        <v>177.85</v>
      </c>
      <c r="H7">
        <v>182.18</v>
      </c>
      <c r="I7">
        <v>824271</v>
      </c>
      <c r="J7" t="s">
        <v>498</v>
      </c>
      <c r="L7">
        <f>MIN(B3:B7)</f>
        <v>7297</v>
      </c>
      <c r="M7">
        <f>MAX(C3:C7)</f>
        <v>7297</v>
      </c>
      <c r="N7">
        <f>MIN(D3:D7)</f>
        <v>8962</v>
      </c>
      <c r="O7">
        <f>MAX(D3:D7)</f>
        <v>8991</v>
      </c>
    </row>
    <row r="8" spans="1:15" x14ac:dyDescent="0.25">
      <c r="A8">
        <v>2.1871999999999999E-4</v>
      </c>
      <c r="B8">
        <v>4571</v>
      </c>
      <c r="C8">
        <v>4571</v>
      </c>
      <c r="D8">
        <v>8847</v>
      </c>
      <c r="E8">
        <v>0.44</v>
      </c>
      <c r="F8">
        <v>1015754</v>
      </c>
      <c r="G8">
        <v>179.81</v>
      </c>
      <c r="H8">
        <v>185.2</v>
      </c>
      <c r="I8">
        <v>1044478</v>
      </c>
      <c r="J8" t="s">
        <v>499</v>
      </c>
    </row>
    <row r="9" spans="1:15" x14ac:dyDescent="0.25">
      <c r="A9">
        <v>2.1871999999999999E-4</v>
      </c>
      <c r="B9">
        <v>4571</v>
      </c>
      <c r="C9">
        <v>4571</v>
      </c>
      <c r="D9">
        <v>8850</v>
      </c>
      <c r="E9">
        <v>0.51</v>
      </c>
      <c r="F9">
        <v>1006409</v>
      </c>
      <c r="G9">
        <v>176.99</v>
      </c>
      <c r="H9">
        <v>182.65</v>
      </c>
      <c r="I9">
        <v>1036962</v>
      </c>
      <c r="J9" t="s">
        <v>500</v>
      </c>
    </row>
    <row r="10" spans="1:15" x14ac:dyDescent="0.25">
      <c r="A10">
        <v>2.1871999999999999E-4</v>
      </c>
      <c r="B10">
        <v>4571</v>
      </c>
      <c r="C10">
        <v>4571</v>
      </c>
      <c r="D10">
        <v>8858</v>
      </c>
      <c r="E10">
        <v>0.46</v>
      </c>
      <c r="F10">
        <v>1008541</v>
      </c>
      <c r="G10">
        <v>175.66</v>
      </c>
      <c r="H10">
        <v>181.54</v>
      </c>
      <c r="I10">
        <v>1041176</v>
      </c>
      <c r="J10" t="s">
        <v>501</v>
      </c>
      <c r="L10" s="20" t="s">
        <v>420</v>
      </c>
      <c r="M10" s="20"/>
      <c r="N10" s="20" t="s">
        <v>423</v>
      </c>
      <c r="O10" s="20"/>
    </row>
    <row r="11" spans="1:15" x14ac:dyDescent="0.25">
      <c r="A11">
        <v>2.1871999999999999E-4</v>
      </c>
      <c r="B11">
        <v>4571</v>
      </c>
      <c r="C11">
        <v>4571</v>
      </c>
      <c r="D11">
        <v>8852</v>
      </c>
      <c r="E11">
        <v>0.43</v>
      </c>
      <c r="F11">
        <v>983438</v>
      </c>
      <c r="G11">
        <v>179.85</v>
      </c>
      <c r="H11">
        <v>185.6</v>
      </c>
      <c r="I11">
        <v>1011188</v>
      </c>
      <c r="J11" t="s">
        <v>502</v>
      </c>
      <c r="L11" t="s">
        <v>422</v>
      </c>
      <c r="M11" t="s">
        <v>421</v>
      </c>
      <c r="N11" t="s">
        <v>422</v>
      </c>
      <c r="O11" t="s">
        <v>421</v>
      </c>
    </row>
    <row r="12" spans="1:15" x14ac:dyDescent="0.25">
      <c r="A12">
        <v>2.1871999999999999E-4</v>
      </c>
      <c r="B12">
        <v>4571</v>
      </c>
      <c r="C12">
        <v>4571</v>
      </c>
      <c r="D12">
        <v>8848</v>
      </c>
      <c r="E12">
        <v>0.49</v>
      </c>
      <c r="F12">
        <v>973067</v>
      </c>
      <c r="G12">
        <v>174.95</v>
      </c>
      <c r="H12">
        <v>180.49</v>
      </c>
      <c r="I12">
        <v>1001323</v>
      </c>
      <c r="J12" t="s">
        <v>503</v>
      </c>
      <c r="L12">
        <f>MIN(B8:B12)</f>
        <v>4571</v>
      </c>
      <c r="M12">
        <f>MAX(C8:C12)</f>
        <v>4571</v>
      </c>
      <c r="N12">
        <f>MIN(D8:D12)</f>
        <v>8847</v>
      </c>
      <c r="O12">
        <f>MAX(D8:D12)</f>
        <v>8858</v>
      </c>
    </row>
    <row r="13" spans="1:15" x14ac:dyDescent="0.25">
      <c r="A13">
        <v>1.2957999999999999E-4</v>
      </c>
      <c r="B13">
        <v>7716</v>
      </c>
      <c r="C13">
        <v>7716</v>
      </c>
      <c r="D13">
        <v>9647</v>
      </c>
      <c r="E13">
        <v>0.51</v>
      </c>
      <c r="F13">
        <v>856729</v>
      </c>
      <c r="G13">
        <v>179.53</v>
      </c>
      <c r="H13">
        <v>184.2</v>
      </c>
      <c r="I13">
        <v>877702</v>
      </c>
      <c r="J13" t="s">
        <v>504</v>
      </c>
    </row>
    <row r="14" spans="1:15" x14ac:dyDescent="0.25">
      <c r="A14">
        <v>1.2957999999999999E-4</v>
      </c>
      <c r="B14">
        <v>7716</v>
      </c>
      <c r="C14">
        <v>7716</v>
      </c>
      <c r="D14">
        <v>9652</v>
      </c>
      <c r="E14">
        <v>0.52</v>
      </c>
      <c r="F14">
        <v>838437</v>
      </c>
      <c r="G14">
        <v>175.45</v>
      </c>
      <c r="H14">
        <v>180.61</v>
      </c>
      <c r="I14">
        <v>862924</v>
      </c>
      <c r="J14" t="s">
        <v>505</v>
      </c>
    </row>
    <row r="15" spans="1:15" x14ac:dyDescent="0.25">
      <c r="A15">
        <v>1.2957999999999999E-4</v>
      </c>
      <c r="B15">
        <v>7716</v>
      </c>
      <c r="C15">
        <v>7716</v>
      </c>
      <c r="D15">
        <v>9661</v>
      </c>
      <c r="E15">
        <v>0.43</v>
      </c>
      <c r="F15">
        <v>832667</v>
      </c>
      <c r="G15">
        <v>178.27</v>
      </c>
      <c r="H15">
        <v>182.77</v>
      </c>
      <c r="I15">
        <v>853234</v>
      </c>
      <c r="J15" t="s">
        <v>506</v>
      </c>
      <c r="L15" s="20" t="s">
        <v>420</v>
      </c>
      <c r="M15" s="20"/>
      <c r="N15" s="20" t="s">
        <v>423</v>
      </c>
      <c r="O15" s="20"/>
    </row>
    <row r="16" spans="1:15" x14ac:dyDescent="0.25">
      <c r="A16">
        <v>1.2957999999999999E-4</v>
      </c>
      <c r="B16">
        <v>7716</v>
      </c>
      <c r="C16">
        <v>7716</v>
      </c>
      <c r="D16">
        <v>9660</v>
      </c>
      <c r="E16">
        <v>0.44</v>
      </c>
      <c r="F16">
        <v>820635</v>
      </c>
      <c r="G16">
        <v>176.69</v>
      </c>
      <c r="H16">
        <v>182.11</v>
      </c>
      <c r="I16">
        <v>846612</v>
      </c>
      <c r="J16" t="s">
        <v>507</v>
      </c>
      <c r="L16" t="s">
        <v>422</v>
      </c>
      <c r="M16" t="s">
        <v>421</v>
      </c>
      <c r="N16" t="s">
        <v>422</v>
      </c>
      <c r="O16" t="s">
        <v>421</v>
      </c>
    </row>
    <row r="17" spans="1:15" x14ac:dyDescent="0.25">
      <c r="A17">
        <v>1.2957999999999999E-4</v>
      </c>
      <c r="B17">
        <v>7716</v>
      </c>
      <c r="C17">
        <v>7716</v>
      </c>
      <c r="D17">
        <v>9652</v>
      </c>
      <c r="E17">
        <v>0.45</v>
      </c>
      <c r="F17">
        <v>841909</v>
      </c>
      <c r="G17">
        <v>176.78</v>
      </c>
      <c r="H17">
        <v>181.22</v>
      </c>
      <c r="I17">
        <v>862507</v>
      </c>
      <c r="J17" t="s">
        <v>508</v>
      </c>
      <c r="L17">
        <f>MIN(B13:B17)</f>
        <v>7716</v>
      </c>
      <c r="M17">
        <f>MAX(C13:C17)</f>
        <v>7716</v>
      </c>
      <c r="N17">
        <f>MIN(D13:D17)</f>
        <v>9647</v>
      </c>
      <c r="O17">
        <f>MAX(D13:D17)</f>
        <v>9661</v>
      </c>
    </row>
    <row r="18" spans="1:15" x14ac:dyDescent="0.25">
      <c r="A18">
        <v>2.4546000000000002E-4</v>
      </c>
      <c r="B18">
        <v>4073</v>
      </c>
      <c r="C18">
        <v>4073</v>
      </c>
      <c r="D18">
        <v>9219</v>
      </c>
      <c r="E18">
        <v>0.46</v>
      </c>
      <c r="F18">
        <v>1015250</v>
      </c>
      <c r="G18">
        <v>176.3</v>
      </c>
      <c r="H18">
        <v>181.48</v>
      </c>
      <c r="I18">
        <v>1043047</v>
      </c>
      <c r="J18" t="s">
        <v>509</v>
      </c>
    </row>
    <row r="19" spans="1:15" x14ac:dyDescent="0.25">
      <c r="A19">
        <v>2.4546000000000002E-4</v>
      </c>
      <c r="B19">
        <v>4073</v>
      </c>
      <c r="C19">
        <v>4073</v>
      </c>
      <c r="D19">
        <v>9222</v>
      </c>
      <c r="E19">
        <v>0.52</v>
      </c>
      <c r="F19">
        <v>1023711</v>
      </c>
      <c r="G19">
        <v>176.22</v>
      </c>
      <c r="H19">
        <v>181.35</v>
      </c>
      <c r="I19">
        <v>1052087</v>
      </c>
      <c r="J19" t="s">
        <v>510</v>
      </c>
    </row>
    <row r="20" spans="1:15" x14ac:dyDescent="0.25">
      <c r="A20">
        <v>2.4546000000000002E-4</v>
      </c>
      <c r="B20">
        <v>4073</v>
      </c>
      <c r="C20">
        <v>4073</v>
      </c>
      <c r="D20">
        <v>9204</v>
      </c>
      <c r="E20">
        <v>0.44</v>
      </c>
      <c r="F20">
        <v>1041625</v>
      </c>
      <c r="G20">
        <v>176.62</v>
      </c>
      <c r="H20">
        <v>182.1</v>
      </c>
      <c r="I20">
        <v>1072642</v>
      </c>
      <c r="J20" t="s">
        <v>511</v>
      </c>
      <c r="L20" s="20" t="s">
        <v>420</v>
      </c>
      <c r="M20" s="20"/>
      <c r="N20" s="20" t="s">
        <v>423</v>
      </c>
      <c r="O20" s="20"/>
    </row>
    <row r="21" spans="1:15" x14ac:dyDescent="0.25">
      <c r="A21">
        <v>2.4546000000000002E-4</v>
      </c>
      <c r="B21">
        <v>4073</v>
      </c>
      <c r="C21">
        <v>4073</v>
      </c>
      <c r="D21">
        <v>9204</v>
      </c>
      <c r="E21">
        <v>0.45</v>
      </c>
      <c r="F21">
        <v>1048841</v>
      </c>
      <c r="G21">
        <v>176.72</v>
      </c>
      <c r="H21">
        <v>181.8</v>
      </c>
      <c r="I21">
        <v>1077024</v>
      </c>
      <c r="J21" t="s">
        <v>512</v>
      </c>
      <c r="L21" t="s">
        <v>422</v>
      </c>
      <c r="M21" t="s">
        <v>421</v>
      </c>
      <c r="N21" t="s">
        <v>422</v>
      </c>
      <c r="O21" t="s">
        <v>421</v>
      </c>
    </row>
    <row r="22" spans="1:15" x14ac:dyDescent="0.25">
      <c r="A22">
        <v>2.4546000000000002E-4</v>
      </c>
      <c r="B22">
        <v>4073</v>
      </c>
      <c r="C22">
        <v>4073</v>
      </c>
      <c r="D22">
        <v>9209</v>
      </c>
      <c r="E22">
        <v>0.52</v>
      </c>
      <c r="F22">
        <v>1020888</v>
      </c>
      <c r="G22">
        <v>176.94</v>
      </c>
      <c r="H22">
        <v>182.36</v>
      </c>
      <c r="I22">
        <v>1050454</v>
      </c>
      <c r="J22" t="s">
        <v>513</v>
      </c>
      <c r="L22">
        <f>MIN(B18:B22)</f>
        <v>4073</v>
      </c>
      <c r="M22">
        <f>MAX(C18:C22)</f>
        <v>4073</v>
      </c>
      <c r="N22">
        <f>MIN(D18:D22)</f>
        <v>9204</v>
      </c>
      <c r="O22">
        <f>MAX(D18:D22)</f>
        <v>9222</v>
      </c>
    </row>
    <row r="23" spans="1:15" x14ac:dyDescent="0.25">
      <c r="A23">
        <v>1.6469E-4</v>
      </c>
      <c r="B23">
        <v>6071</v>
      </c>
      <c r="C23">
        <v>6071</v>
      </c>
      <c r="D23">
        <v>8337</v>
      </c>
      <c r="E23">
        <v>0.49</v>
      </c>
      <c r="F23">
        <v>876306</v>
      </c>
      <c r="G23">
        <v>178.22</v>
      </c>
      <c r="H23">
        <v>183.11</v>
      </c>
      <c r="I23">
        <v>898238</v>
      </c>
      <c r="J23" t="s">
        <v>514</v>
      </c>
    </row>
    <row r="24" spans="1:15" x14ac:dyDescent="0.25">
      <c r="A24">
        <v>1.6469E-4</v>
      </c>
      <c r="B24">
        <v>6071</v>
      </c>
      <c r="C24">
        <v>6071</v>
      </c>
      <c r="D24">
        <v>8347</v>
      </c>
      <c r="E24">
        <v>0.45</v>
      </c>
      <c r="F24">
        <v>883913</v>
      </c>
      <c r="G24">
        <v>175.69</v>
      </c>
      <c r="H24">
        <v>180.33</v>
      </c>
      <c r="I24">
        <v>906562</v>
      </c>
      <c r="J24" t="s">
        <v>515</v>
      </c>
    </row>
    <row r="25" spans="1:15" x14ac:dyDescent="0.25">
      <c r="A25">
        <v>1.6469E-4</v>
      </c>
      <c r="B25">
        <v>6071</v>
      </c>
      <c r="C25">
        <v>6071</v>
      </c>
      <c r="D25">
        <v>8346</v>
      </c>
      <c r="E25">
        <v>0.45</v>
      </c>
      <c r="F25">
        <v>888211</v>
      </c>
      <c r="G25">
        <v>179.43</v>
      </c>
      <c r="H25">
        <v>184.57</v>
      </c>
      <c r="I25">
        <v>911972</v>
      </c>
      <c r="J25" t="s">
        <v>516</v>
      </c>
      <c r="L25" s="20" t="s">
        <v>420</v>
      </c>
      <c r="M25" s="20"/>
      <c r="N25" s="20" t="s">
        <v>423</v>
      </c>
      <c r="O25" s="20"/>
    </row>
    <row r="26" spans="1:15" x14ac:dyDescent="0.25">
      <c r="A26">
        <v>1.6469E-4</v>
      </c>
      <c r="B26">
        <v>6071</v>
      </c>
      <c r="C26">
        <v>6071</v>
      </c>
      <c r="D26">
        <v>8349</v>
      </c>
      <c r="E26">
        <v>0.48</v>
      </c>
      <c r="F26">
        <v>852237</v>
      </c>
      <c r="G26">
        <v>177.25</v>
      </c>
      <c r="H26">
        <v>182.46</v>
      </c>
      <c r="I26">
        <v>876661</v>
      </c>
      <c r="J26" t="s">
        <v>517</v>
      </c>
      <c r="L26" t="s">
        <v>422</v>
      </c>
      <c r="M26" t="s">
        <v>421</v>
      </c>
      <c r="N26" t="s">
        <v>422</v>
      </c>
      <c r="O26" t="s">
        <v>421</v>
      </c>
    </row>
    <row r="27" spans="1:15" x14ac:dyDescent="0.25">
      <c r="A27">
        <v>1.6469E-4</v>
      </c>
      <c r="B27">
        <v>6071</v>
      </c>
      <c r="C27">
        <v>6071</v>
      </c>
      <c r="D27">
        <v>8327</v>
      </c>
      <c r="E27">
        <v>0.45</v>
      </c>
      <c r="F27">
        <v>892965</v>
      </c>
      <c r="G27">
        <v>178.3</v>
      </c>
      <c r="H27">
        <v>183.23</v>
      </c>
      <c r="I27">
        <v>916482</v>
      </c>
      <c r="J27" t="s">
        <v>518</v>
      </c>
      <c r="L27">
        <f>MIN(B23:B27)</f>
        <v>6071</v>
      </c>
      <c r="M27">
        <f>MAX(C23:C27)</f>
        <v>6071</v>
      </c>
      <c r="N27">
        <f>MIN(D23:D27)</f>
        <v>8327</v>
      </c>
      <c r="O27">
        <f>MAX(D23:D27)</f>
        <v>8349</v>
      </c>
    </row>
    <row r="28" spans="1:15" x14ac:dyDescent="0.25">
      <c r="A28">
        <v>1.6639000000000001E-4</v>
      </c>
      <c r="B28">
        <v>6009</v>
      </c>
      <c r="C28">
        <v>6009</v>
      </c>
      <c r="D28">
        <v>7715</v>
      </c>
      <c r="E28">
        <v>0.54</v>
      </c>
      <c r="F28">
        <v>736736</v>
      </c>
      <c r="G28">
        <v>174.77</v>
      </c>
      <c r="H28">
        <v>180.11</v>
      </c>
      <c r="I28">
        <v>757725</v>
      </c>
      <c r="J28" t="s">
        <v>519</v>
      </c>
    </row>
    <row r="29" spans="1:15" x14ac:dyDescent="0.25">
      <c r="A29">
        <v>1.6639000000000001E-4</v>
      </c>
      <c r="B29">
        <v>6009</v>
      </c>
      <c r="C29">
        <v>6009</v>
      </c>
      <c r="D29">
        <v>7704</v>
      </c>
      <c r="E29">
        <v>0.5</v>
      </c>
      <c r="F29">
        <v>787899</v>
      </c>
      <c r="G29">
        <v>178.89</v>
      </c>
      <c r="H29">
        <v>183.89</v>
      </c>
      <c r="I29">
        <v>809307</v>
      </c>
      <c r="J29" t="s">
        <v>520</v>
      </c>
    </row>
    <row r="30" spans="1:15" x14ac:dyDescent="0.25">
      <c r="A30">
        <v>1.6639000000000001E-4</v>
      </c>
      <c r="B30">
        <v>6009</v>
      </c>
      <c r="C30">
        <v>6009</v>
      </c>
      <c r="D30">
        <v>7699</v>
      </c>
      <c r="E30">
        <v>0.5</v>
      </c>
      <c r="F30">
        <v>765376</v>
      </c>
      <c r="G30">
        <v>174.95</v>
      </c>
      <c r="H30">
        <v>180.45</v>
      </c>
      <c r="I30">
        <v>788616</v>
      </c>
      <c r="J30" t="s">
        <v>521</v>
      </c>
      <c r="L30" s="20" t="s">
        <v>420</v>
      </c>
      <c r="M30" s="20"/>
      <c r="N30" s="20" t="s">
        <v>423</v>
      </c>
      <c r="O30" s="20"/>
    </row>
    <row r="31" spans="1:15" x14ac:dyDescent="0.25">
      <c r="A31">
        <v>1.6639000000000001E-4</v>
      </c>
      <c r="B31">
        <v>6009</v>
      </c>
      <c r="C31">
        <v>6009</v>
      </c>
      <c r="D31">
        <v>7709</v>
      </c>
      <c r="E31">
        <v>0.44</v>
      </c>
      <c r="F31">
        <v>767951</v>
      </c>
      <c r="G31">
        <v>176.54</v>
      </c>
      <c r="H31">
        <v>181.64</v>
      </c>
      <c r="I31">
        <v>789387</v>
      </c>
      <c r="J31" t="s">
        <v>522</v>
      </c>
      <c r="L31" t="s">
        <v>422</v>
      </c>
      <c r="M31" t="s">
        <v>421</v>
      </c>
      <c r="N31" t="s">
        <v>422</v>
      </c>
      <c r="O31" t="s">
        <v>421</v>
      </c>
    </row>
    <row r="32" spans="1:15" x14ac:dyDescent="0.25">
      <c r="A32">
        <v>1.6639000000000001E-4</v>
      </c>
      <c r="B32">
        <v>6009</v>
      </c>
      <c r="C32">
        <v>6009</v>
      </c>
      <c r="D32">
        <v>7701</v>
      </c>
      <c r="E32">
        <v>0.56000000000000005</v>
      </c>
      <c r="F32">
        <v>779327</v>
      </c>
      <c r="G32">
        <v>177.24</v>
      </c>
      <c r="H32">
        <v>181.68</v>
      </c>
      <c r="I32">
        <v>797578</v>
      </c>
      <c r="J32" t="s">
        <v>523</v>
      </c>
      <c r="L32">
        <f>MIN(B28:B32)</f>
        <v>6009</v>
      </c>
      <c r="M32">
        <f>MAX(C28:C32)</f>
        <v>6009</v>
      </c>
      <c r="N32">
        <f>MIN(D28:D32)</f>
        <v>7699</v>
      </c>
      <c r="O32">
        <f>MAX(D28:D32)</f>
        <v>7715</v>
      </c>
    </row>
    <row r="33" spans="1:15" x14ac:dyDescent="0.25">
      <c r="A33">
        <v>1.8288000000000001E-4</v>
      </c>
      <c r="B33">
        <v>5467</v>
      </c>
      <c r="C33">
        <v>5467</v>
      </c>
      <c r="D33">
        <v>9744</v>
      </c>
      <c r="E33">
        <v>0.46</v>
      </c>
      <c r="F33">
        <v>959693</v>
      </c>
      <c r="G33">
        <v>175.03</v>
      </c>
      <c r="H33">
        <v>180.61</v>
      </c>
      <c r="I33">
        <v>986949</v>
      </c>
      <c r="J33" t="s">
        <v>524</v>
      </c>
    </row>
    <row r="34" spans="1:15" x14ac:dyDescent="0.25">
      <c r="A34">
        <v>1.8288000000000001E-4</v>
      </c>
      <c r="B34">
        <v>5467</v>
      </c>
      <c r="C34">
        <v>5467</v>
      </c>
      <c r="D34">
        <v>9726</v>
      </c>
      <c r="E34">
        <v>0.43</v>
      </c>
      <c r="F34">
        <v>1024231</v>
      </c>
      <c r="G34">
        <v>178.65</v>
      </c>
      <c r="H34">
        <v>184.45</v>
      </c>
      <c r="I34">
        <v>1054382</v>
      </c>
      <c r="J34" t="s">
        <v>525</v>
      </c>
    </row>
    <row r="35" spans="1:15" x14ac:dyDescent="0.25">
      <c r="A35">
        <v>1.8288000000000001E-4</v>
      </c>
      <c r="B35">
        <v>5467</v>
      </c>
      <c r="C35">
        <v>5467</v>
      </c>
      <c r="D35">
        <v>9731</v>
      </c>
      <c r="E35">
        <v>0.37</v>
      </c>
      <c r="F35">
        <v>1050674</v>
      </c>
      <c r="G35">
        <v>178.69</v>
      </c>
      <c r="H35">
        <v>184.08</v>
      </c>
      <c r="I35">
        <v>1080236</v>
      </c>
      <c r="J35" t="s">
        <v>526</v>
      </c>
      <c r="L35" s="20" t="s">
        <v>420</v>
      </c>
      <c r="M35" s="20"/>
      <c r="N35" s="20" t="s">
        <v>423</v>
      </c>
      <c r="O35" s="20"/>
    </row>
    <row r="36" spans="1:15" x14ac:dyDescent="0.25">
      <c r="A36">
        <v>1.8288000000000001E-4</v>
      </c>
      <c r="B36">
        <v>5467</v>
      </c>
      <c r="C36">
        <v>5467</v>
      </c>
      <c r="D36">
        <v>9713</v>
      </c>
      <c r="E36">
        <v>0.37</v>
      </c>
      <c r="F36">
        <v>1015727</v>
      </c>
      <c r="G36">
        <v>176.83</v>
      </c>
      <c r="H36">
        <v>182.16</v>
      </c>
      <c r="I36">
        <v>1043162</v>
      </c>
      <c r="J36" t="s">
        <v>527</v>
      </c>
      <c r="L36" t="s">
        <v>422</v>
      </c>
      <c r="M36" t="s">
        <v>421</v>
      </c>
      <c r="N36" t="s">
        <v>422</v>
      </c>
      <c r="O36" t="s">
        <v>421</v>
      </c>
    </row>
    <row r="37" spans="1:15" x14ac:dyDescent="0.25">
      <c r="A37">
        <v>1.8288000000000001E-4</v>
      </c>
      <c r="B37">
        <v>5467</v>
      </c>
      <c r="C37">
        <v>5467</v>
      </c>
      <c r="D37">
        <v>9724</v>
      </c>
      <c r="E37">
        <v>0.45</v>
      </c>
      <c r="F37">
        <v>1032844</v>
      </c>
      <c r="G37">
        <v>178.66</v>
      </c>
      <c r="H37">
        <v>184.43</v>
      </c>
      <c r="I37">
        <v>1064601</v>
      </c>
      <c r="J37" t="s">
        <v>528</v>
      </c>
      <c r="L37">
        <f>MIN(B33:B37)</f>
        <v>5467</v>
      </c>
      <c r="M37">
        <f>MAX(C33:C37)</f>
        <v>5467</v>
      </c>
      <c r="N37">
        <f>MIN(D33:D37)</f>
        <v>9713</v>
      </c>
      <c r="O37">
        <f>MAX(D33:D37)</f>
        <v>9744</v>
      </c>
    </row>
    <row r="38" spans="1:15" x14ac:dyDescent="0.25">
      <c r="A38">
        <v>2.5832999999999997E-4</v>
      </c>
      <c r="B38">
        <v>3870</v>
      </c>
      <c r="C38">
        <v>3870</v>
      </c>
      <c r="D38">
        <v>8639</v>
      </c>
      <c r="E38">
        <v>0.45</v>
      </c>
      <c r="F38">
        <v>1003374</v>
      </c>
      <c r="G38">
        <v>178.22</v>
      </c>
      <c r="H38">
        <v>183.79</v>
      </c>
      <c r="I38">
        <v>1033013</v>
      </c>
      <c r="J38" t="s">
        <v>529</v>
      </c>
    </row>
    <row r="39" spans="1:15" x14ac:dyDescent="0.25">
      <c r="A39">
        <v>2.5832999999999997E-4</v>
      </c>
      <c r="B39">
        <v>3870</v>
      </c>
      <c r="C39">
        <v>3870</v>
      </c>
      <c r="D39">
        <v>8627</v>
      </c>
      <c r="E39">
        <v>0.37</v>
      </c>
      <c r="F39">
        <v>1135269</v>
      </c>
      <c r="G39">
        <v>179.62</v>
      </c>
      <c r="H39">
        <v>185.32</v>
      </c>
      <c r="I39">
        <v>1171026</v>
      </c>
      <c r="J39" t="s">
        <v>530</v>
      </c>
    </row>
    <row r="40" spans="1:15" x14ac:dyDescent="0.25">
      <c r="A40">
        <v>2.5832999999999997E-4</v>
      </c>
      <c r="B40">
        <v>3870</v>
      </c>
      <c r="C40">
        <v>3870</v>
      </c>
      <c r="D40">
        <v>8604</v>
      </c>
      <c r="E40">
        <v>0.45</v>
      </c>
      <c r="F40">
        <v>1136156</v>
      </c>
      <c r="G40">
        <v>179.83</v>
      </c>
      <c r="H40">
        <v>184.65</v>
      </c>
      <c r="I40">
        <v>1165296</v>
      </c>
      <c r="J40" t="s">
        <v>531</v>
      </c>
      <c r="L40" s="20" t="s">
        <v>420</v>
      </c>
      <c r="M40" s="20"/>
      <c r="N40" s="20" t="s">
        <v>423</v>
      </c>
      <c r="O40" s="20"/>
    </row>
    <row r="41" spans="1:15" x14ac:dyDescent="0.25">
      <c r="A41">
        <v>2.5832999999999997E-4</v>
      </c>
      <c r="B41">
        <v>3870</v>
      </c>
      <c r="C41">
        <v>3870</v>
      </c>
      <c r="D41">
        <v>8629</v>
      </c>
      <c r="E41">
        <v>0.4</v>
      </c>
      <c r="F41">
        <v>1098064</v>
      </c>
      <c r="G41">
        <v>180.12</v>
      </c>
      <c r="H41">
        <v>185.68</v>
      </c>
      <c r="I41">
        <v>1129585</v>
      </c>
      <c r="J41" t="s">
        <v>532</v>
      </c>
      <c r="L41" t="s">
        <v>422</v>
      </c>
      <c r="M41" t="s">
        <v>421</v>
      </c>
      <c r="N41" t="s">
        <v>422</v>
      </c>
      <c r="O41" t="s">
        <v>421</v>
      </c>
    </row>
    <row r="42" spans="1:15" x14ac:dyDescent="0.25">
      <c r="A42">
        <v>2.5832999999999997E-4</v>
      </c>
      <c r="B42">
        <v>3870</v>
      </c>
      <c r="C42">
        <v>3870</v>
      </c>
      <c r="D42">
        <v>8627</v>
      </c>
      <c r="E42">
        <v>0.52</v>
      </c>
      <c r="F42">
        <v>1123801</v>
      </c>
      <c r="G42">
        <v>179.17</v>
      </c>
      <c r="H42">
        <v>184.3</v>
      </c>
      <c r="I42">
        <v>1154717</v>
      </c>
      <c r="J42" t="s">
        <v>533</v>
      </c>
      <c r="L42">
        <f>MIN(B38:B42)</f>
        <v>3870</v>
      </c>
      <c r="M42">
        <f>MAX(C38:C42)</f>
        <v>3870</v>
      </c>
      <c r="N42">
        <f>MIN(D38:D42)</f>
        <v>8604</v>
      </c>
      <c r="O42">
        <f>MAX(D38:D42)</f>
        <v>8639</v>
      </c>
    </row>
    <row r="43" spans="1:15" x14ac:dyDescent="0.25">
      <c r="A43">
        <v>1.1387000000000001E-4</v>
      </c>
      <c r="B43">
        <v>8781</v>
      </c>
      <c r="C43">
        <v>8781</v>
      </c>
      <c r="D43">
        <v>10268</v>
      </c>
      <c r="E43">
        <v>0.43</v>
      </c>
      <c r="F43">
        <v>825709</v>
      </c>
      <c r="G43">
        <v>177.4</v>
      </c>
      <c r="H43">
        <v>181.68</v>
      </c>
      <c r="I43">
        <v>844701</v>
      </c>
      <c r="J43" t="s">
        <v>534</v>
      </c>
    </row>
    <row r="44" spans="1:15" x14ac:dyDescent="0.25">
      <c r="A44">
        <v>1.1387000000000001E-4</v>
      </c>
      <c r="B44">
        <v>8781</v>
      </c>
      <c r="C44">
        <v>8781</v>
      </c>
      <c r="D44">
        <v>10271</v>
      </c>
      <c r="E44">
        <v>0.44</v>
      </c>
      <c r="F44">
        <v>843141</v>
      </c>
      <c r="G44">
        <v>177.98</v>
      </c>
      <c r="H44">
        <v>182.03</v>
      </c>
      <c r="I44">
        <v>861183</v>
      </c>
      <c r="J44" t="s">
        <v>535</v>
      </c>
    </row>
    <row r="45" spans="1:15" x14ac:dyDescent="0.25">
      <c r="A45">
        <v>1.1387000000000001E-4</v>
      </c>
      <c r="B45">
        <v>8781</v>
      </c>
      <c r="C45">
        <v>8781</v>
      </c>
      <c r="D45">
        <v>10282</v>
      </c>
      <c r="E45">
        <v>0.5</v>
      </c>
      <c r="F45">
        <v>811220</v>
      </c>
      <c r="G45">
        <v>179.84</v>
      </c>
      <c r="H45">
        <v>184.74</v>
      </c>
      <c r="I45">
        <v>833284</v>
      </c>
      <c r="J45" t="s">
        <v>536</v>
      </c>
      <c r="L45" s="20" t="s">
        <v>420</v>
      </c>
      <c r="M45" s="20"/>
      <c r="N45" s="20" t="s">
        <v>423</v>
      </c>
      <c r="O45" s="20"/>
    </row>
    <row r="46" spans="1:15" x14ac:dyDescent="0.25">
      <c r="A46">
        <v>1.1387000000000001E-4</v>
      </c>
      <c r="B46">
        <v>8781</v>
      </c>
      <c r="C46">
        <v>8781</v>
      </c>
      <c r="D46">
        <v>10271</v>
      </c>
      <c r="E46">
        <v>0.48</v>
      </c>
      <c r="F46">
        <v>799187</v>
      </c>
      <c r="G46">
        <v>176.91</v>
      </c>
      <c r="H46">
        <v>181.71</v>
      </c>
      <c r="I46">
        <v>819960</v>
      </c>
      <c r="J46" t="s">
        <v>537</v>
      </c>
      <c r="L46" t="s">
        <v>422</v>
      </c>
      <c r="M46" t="s">
        <v>421</v>
      </c>
      <c r="N46" t="s">
        <v>422</v>
      </c>
      <c r="O46" t="s">
        <v>421</v>
      </c>
    </row>
    <row r="47" spans="1:15" x14ac:dyDescent="0.25">
      <c r="A47">
        <v>1.1387000000000001E-4</v>
      </c>
      <c r="B47">
        <v>8781</v>
      </c>
      <c r="C47">
        <v>8781</v>
      </c>
      <c r="D47">
        <v>10272</v>
      </c>
      <c r="E47">
        <v>0.48</v>
      </c>
      <c r="F47">
        <v>833329</v>
      </c>
      <c r="G47">
        <v>178.19</v>
      </c>
      <c r="H47">
        <v>182.17</v>
      </c>
      <c r="I47">
        <v>850602</v>
      </c>
      <c r="J47" t="s">
        <v>538</v>
      </c>
      <c r="L47">
        <f>MIN(B43:B47)</f>
        <v>8781</v>
      </c>
      <c r="M47">
        <f>MAX(C43:C47)</f>
        <v>8781</v>
      </c>
      <c r="N47">
        <f>MIN(D43:D47)</f>
        <v>10268</v>
      </c>
      <c r="O47">
        <f>MAX(D43:D47)</f>
        <v>10282</v>
      </c>
    </row>
    <row r="48" spans="1:15" x14ac:dyDescent="0.25">
      <c r="A48">
        <v>2.6960999999999999E-4</v>
      </c>
      <c r="B48">
        <v>3708</v>
      </c>
      <c r="C48">
        <v>3708</v>
      </c>
      <c r="D48">
        <v>11242</v>
      </c>
      <c r="E48">
        <v>0.46</v>
      </c>
      <c r="F48">
        <v>1069297</v>
      </c>
      <c r="G48">
        <v>177.19</v>
      </c>
      <c r="H48">
        <v>182.33</v>
      </c>
      <c r="I48">
        <v>1098614</v>
      </c>
      <c r="J48" t="s">
        <v>539</v>
      </c>
    </row>
    <row r="49" spans="1:15" x14ac:dyDescent="0.25">
      <c r="A49">
        <v>2.6960999999999999E-4</v>
      </c>
      <c r="B49">
        <v>3708</v>
      </c>
      <c r="C49">
        <v>3708</v>
      </c>
      <c r="D49">
        <v>11077</v>
      </c>
      <c r="E49">
        <v>0.57999999999999996</v>
      </c>
      <c r="F49">
        <v>1069764</v>
      </c>
      <c r="G49">
        <v>178.18</v>
      </c>
      <c r="H49">
        <v>183.54</v>
      </c>
      <c r="I49">
        <v>1101950</v>
      </c>
      <c r="J49" t="s">
        <v>540</v>
      </c>
    </row>
    <row r="50" spans="1:15" x14ac:dyDescent="0.25">
      <c r="A50">
        <v>2.6960999999999999E-4</v>
      </c>
      <c r="B50">
        <v>3708</v>
      </c>
      <c r="C50">
        <v>3708</v>
      </c>
      <c r="D50">
        <v>11211</v>
      </c>
      <c r="E50">
        <v>0.48</v>
      </c>
      <c r="F50">
        <v>1082298</v>
      </c>
      <c r="G50">
        <v>179.41</v>
      </c>
      <c r="H50">
        <v>184.83</v>
      </c>
      <c r="I50">
        <v>1113756</v>
      </c>
      <c r="J50" t="s">
        <v>541</v>
      </c>
      <c r="L50" s="20" t="s">
        <v>420</v>
      </c>
      <c r="M50" s="20"/>
      <c r="N50" s="20" t="s">
        <v>423</v>
      </c>
      <c r="O50" s="20"/>
    </row>
    <row r="51" spans="1:15" x14ac:dyDescent="0.25">
      <c r="A51">
        <v>2.6960999999999999E-4</v>
      </c>
      <c r="B51">
        <v>3708</v>
      </c>
      <c r="C51">
        <v>3708</v>
      </c>
      <c r="D51">
        <v>11190</v>
      </c>
      <c r="E51">
        <v>0.48</v>
      </c>
      <c r="F51">
        <v>1099688</v>
      </c>
      <c r="G51">
        <v>177.46</v>
      </c>
      <c r="H51">
        <v>182.84</v>
      </c>
      <c r="I51">
        <v>1132034</v>
      </c>
      <c r="J51" t="s">
        <v>542</v>
      </c>
      <c r="L51" t="s">
        <v>422</v>
      </c>
      <c r="M51" t="s">
        <v>421</v>
      </c>
      <c r="N51" t="s">
        <v>422</v>
      </c>
      <c r="O51" t="s">
        <v>421</v>
      </c>
    </row>
    <row r="52" spans="1:15" x14ac:dyDescent="0.25">
      <c r="A52">
        <v>2.6960999999999999E-4</v>
      </c>
      <c r="B52">
        <v>3708</v>
      </c>
      <c r="C52">
        <v>3708</v>
      </c>
      <c r="D52">
        <v>11153</v>
      </c>
      <c r="E52">
        <v>0.52</v>
      </c>
      <c r="F52">
        <v>1038721</v>
      </c>
      <c r="G52">
        <v>175.35</v>
      </c>
      <c r="H52">
        <v>180.6</v>
      </c>
      <c r="I52">
        <v>1068753</v>
      </c>
      <c r="J52" t="s">
        <v>543</v>
      </c>
      <c r="L52">
        <f>MIN(B48:B52)</f>
        <v>3708</v>
      </c>
      <c r="M52">
        <f>MAX(C48:C52)</f>
        <v>3708</v>
      </c>
      <c r="N52">
        <f>MIN(D48:D52)</f>
        <v>11077</v>
      </c>
      <c r="O52">
        <f>MAX(D48:D52)</f>
        <v>11242</v>
      </c>
    </row>
    <row r="53" spans="1:15" x14ac:dyDescent="0.25">
      <c r="A53">
        <v>1.3783999999999999E-4</v>
      </c>
      <c r="B53">
        <v>7254</v>
      </c>
      <c r="C53">
        <v>7254</v>
      </c>
      <c r="D53">
        <v>8574</v>
      </c>
      <c r="E53">
        <v>0.39</v>
      </c>
      <c r="F53">
        <v>864064</v>
      </c>
      <c r="G53">
        <v>178.86</v>
      </c>
      <c r="H53">
        <v>184.35</v>
      </c>
      <c r="I53">
        <v>888860</v>
      </c>
      <c r="J53" t="s">
        <v>544</v>
      </c>
    </row>
    <row r="54" spans="1:15" x14ac:dyDescent="0.25">
      <c r="A54">
        <v>1.3783999999999999E-4</v>
      </c>
      <c r="B54">
        <v>7254</v>
      </c>
      <c r="C54">
        <v>7254</v>
      </c>
      <c r="D54">
        <v>8557</v>
      </c>
      <c r="E54">
        <v>0.55000000000000004</v>
      </c>
      <c r="F54">
        <v>886955</v>
      </c>
      <c r="G54">
        <v>178.49</v>
      </c>
      <c r="H54">
        <v>184.25</v>
      </c>
      <c r="I54">
        <v>914780</v>
      </c>
      <c r="J54" t="s">
        <v>545</v>
      </c>
    </row>
    <row r="55" spans="1:15" x14ac:dyDescent="0.25">
      <c r="A55">
        <v>1.3783999999999999E-4</v>
      </c>
      <c r="B55">
        <v>7254</v>
      </c>
      <c r="C55">
        <v>7254</v>
      </c>
      <c r="D55">
        <v>8562</v>
      </c>
      <c r="E55">
        <v>0.49</v>
      </c>
      <c r="F55">
        <v>854520</v>
      </c>
      <c r="G55">
        <v>176.52</v>
      </c>
      <c r="H55">
        <v>182.41</v>
      </c>
      <c r="I55">
        <v>880871</v>
      </c>
      <c r="J55" t="s">
        <v>546</v>
      </c>
      <c r="L55" s="20" t="s">
        <v>420</v>
      </c>
      <c r="M55" s="20"/>
      <c r="N55" s="20" t="s">
        <v>423</v>
      </c>
      <c r="O55" s="20"/>
    </row>
    <row r="56" spans="1:15" x14ac:dyDescent="0.25">
      <c r="A56">
        <v>1.3783999999999999E-4</v>
      </c>
      <c r="B56">
        <v>7254</v>
      </c>
      <c r="C56">
        <v>7254</v>
      </c>
      <c r="D56">
        <v>8577</v>
      </c>
      <c r="E56">
        <v>0.55000000000000004</v>
      </c>
      <c r="F56">
        <v>825373</v>
      </c>
      <c r="G56">
        <v>178.33</v>
      </c>
      <c r="H56">
        <v>184.43</v>
      </c>
      <c r="I56">
        <v>852427</v>
      </c>
      <c r="J56" t="s">
        <v>547</v>
      </c>
      <c r="L56" t="s">
        <v>422</v>
      </c>
      <c r="M56" t="s">
        <v>421</v>
      </c>
      <c r="N56" t="s">
        <v>422</v>
      </c>
      <c r="O56" t="s">
        <v>421</v>
      </c>
    </row>
    <row r="57" spans="1:15" x14ac:dyDescent="0.25">
      <c r="A57">
        <v>1.3783999999999999E-4</v>
      </c>
      <c r="B57">
        <v>7254</v>
      </c>
      <c r="C57">
        <v>7254</v>
      </c>
      <c r="D57">
        <v>8558</v>
      </c>
      <c r="E57">
        <v>0.48</v>
      </c>
      <c r="F57">
        <v>861787</v>
      </c>
      <c r="G57">
        <v>175.48</v>
      </c>
      <c r="H57">
        <v>181.34</v>
      </c>
      <c r="I57">
        <v>888192</v>
      </c>
      <c r="J57" t="s">
        <v>548</v>
      </c>
      <c r="L57">
        <f>MIN(B53:B57)</f>
        <v>7254</v>
      </c>
      <c r="M57">
        <f>MAX(C53:C57)</f>
        <v>7254</v>
      </c>
      <c r="N57">
        <f>MIN(D53:D57)</f>
        <v>8557</v>
      </c>
      <c r="O57">
        <f>MAX(D53:D57)</f>
        <v>8577</v>
      </c>
    </row>
    <row r="58" spans="1:15" x14ac:dyDescent="0.25">
      <c r="A58">
        <v>1.2002000000000001E-4</v>
      </c>
      <c r="B58">
        <v>8331</v>
      </c>
      <c r="C58">
        <v>8331</v>
      </c>
      <c r="D58">
        <v>10359</v>
      </c>
      <c r="E58">
        <v>0.45</v>
      </c>
      <c r="F58">
        <v>876934</v>
      </c>
      <c r="G58">
        <v>175.14</v>
      </c>
      <c r="H58">
        <v>180.08</v>
      </c>
      <c r="I58">
        <v>900743</v>
      </c>
      <c r="J58" t="s">
        <v>549</v>
      </c>
    </row>
    <row r="59" spans="1:15" x14ac:dyDescent="0.25">
      <c r="A59">
        <v>1.2002000000000001E-4</v>
      </c>
      <c r="B59">
        <v>8331</v>
      </c>
      <c r="C59">
        <v>8331</v>
      </c>
      <c r="D59">
        <v>10353</v>
      </c>
      <c r="E59">
        <v>0.37</v>
      </c>
      <c r="F59">
        <v>890617</v>
      </c>
      <c r="G59">
        <v>176.36</v>
      </c>
      <c r="H59">
        <v>180.87</v>
      </c>
      <c r="I59">
        <v>913512</v>
      </c>
      <c r="J59" t="s">
        <v>550</v>
      </c>
    </row>
    <row r="60" spans="1:15" x14ac:dyDescent="0.25">
      <c r="A60">
        <v>1.2002000000000001E-4</v>
      </c>
      <c r="B60">
        <v>8331</v>
      </c>
      <c r="C60">
        <v>8331</v>
      </c>
      <c r="D60">
        <v>10350</v>
      </c>
      <c r="E60">
        <v>0.43</v>
      </c>
      <c r="F60">
        <v>942315</v>
      </c>
      <c r="G60">
        <v>180.02</v>
      </c>
      <c r="H60">
        <v>184.71</v>
      </c>
      <c r="I60">
        <v>965996</v>
      </c>
      <c r="J60" t="s">
        <v>551</v>
      </c>
      <c r="L60" s="20" t="s">
        <v>420</v>
      </c>
      <c r="M60" s="20"/>
      <c r="N60" s="20" t="s">
        <v>423</v>
      </c>
      <c r="O60" s="20"/>
    </row>
    <row r="61" spans="1:15" x14ac:dyDescent="0.25">
      <c r="A61">
        <v>1.2002000000000001E-4</v>
      </c>
      <c r="B61">
        <v>8331</v>
      </c>
      <c r="C61">
        <v>8331</v>
      </c>
      <c r="D61">
        <v>10351</v>
      </c>
      <c r="E61">
        <v>0.51</v>
      </c>
      <c r="F61">
        <v>911205</v>
      </c>
      <c r="G61">
        <v>178.34</v>
      </c>
      <c r="H61">
        <v>182.95</v>
      </c>
      <c r="I61">
        <v>932965</v>
      </c>
      <c r="J61" t="s">
        <v>552</v>
      </c>
      <c r="L61" t="s">
        <v>422</v>
      </c>
      <c r="M61" t="s">
        <v>421</v>
      </c>
      <c r="N61" t="s">
        <v>422</v>
      </c>
      <c r="O61" t="s">
        <v>421</v>
      </c>
    </row>
    <row r="62" spans="1:15" x14ac:dyDescent="0.25">
      <c r="A62">
        <v>1.2002000000000001E-4</v>
      </c>
      <c r="B62">
        <v>8331</v>
      </c>
      <c r="C62">
        <v>8331</v>
      </c>
      <c r="D62">
        <v>10356</v>
      </c>
      <c r="E62">
        <v>0.51</v>
      </c>
      <c r="F62">
        <v>901756</v>
      </c>
      <c r="G62">
        <v>175.86</v>
      </c>
      <c r="H62">
        <v>180.34</v>
      </c>
      <c r="I62">
        <v>923991</v>
      </c>
      <c r="J62" t="s">
        <v>553</v>
      </c>
      <c r="L62">
        <f>MIN(B58:B62)</f>
        <v>8331</v>
      </c>
      <c r="M62">
        <f>MAX(C58:C62)</f>
        <v>8331</v>
      </c>
      <c r="N62">
        <f>MIN(D58:D62)</f>
        <v>10350</v>
      </c>
      <c r="O62">
        <f>MAX(D58:D62)</f>
        <v>10359</v>
      </c>
    </row>
    <row r="63" spans="1:15" x14ac:dyDescent="0.25">
      <c r="A63">
        <v>1.7091E-4</v>
      </c>
      <c r="B63">
        <v>5850</v>
      </c>
      <c r="C63">
        <v>5850</v>
      </c>
      <c r="D63">
        <v>8117</v>
      </c>
      <c r="E63">
        <v>0.54</v>
      </c>
      <c r="F63">
        <v>925094</v>
      </c>
      <c r="G63">
        <v>179.17</v>
      </c>
      <c r="H63">
        <v>184.57</v>
      </c>
      <c r="I63">
        <v>951260</v>
      </c>
      <c r="J63" t="s">
        <v>554</v>
      </c>
    </row>
    <row r="64" spans="1:15" x14ac:dyDescent="0.25">
      <c r="A64">
        <v>1.7091E-4</v>
      </c>
      <c r="B64">
        <v>5850</v>
      </c>
      <c r="C64">
        <v>5850</v>
      </c>
      <c r="D64">
        <v>8116</v>
      </c>
      <c r="E64">
        <v>0.4</v>
      </c>
      <c r="F64">
        <v>906006</v>
      </c>
      <c r="G64">
        <v>175.68</v>
      </c>
      <c r="H64">
        <v>180.67</v>
      </c>
      <c r="I64">
        <v>928626</v>
      </c>
      <c r="J64" t="s">
        <v>555</v>
      </c>
    </row>
    <row r="65" spans="1:15" x14ac:dyDescent="0.25">
      <c r="A65">
        <v>1.7091E-4</v>
      </c>
      <c r="B65">
        <v>5850</v>
      </c>
      <c r="C65">
        <v>5850</v>
      </c>
      <c r="D65">
        <v>8119</v>
      </c>
      <c r="E65">
        <v>0.45</v>
      </c>
      <c r="F65">
        <v>936872</v>
      </c>
      <c r="G65">
        <v>177.11</v>
      </c>
      <c r="H65">
        <v>182.32</v>
      </c>
      <c r="I65">
        <v>962308</v>
      </c>
      <c r="J65" t="s">
        <v>556</v>
      </c>
      <c r="L65" s="20" t="s">
        <v>420</v>
      </c>
      <c r="M65" s="20"/>
      <c r="N65" s="20" t="s">
        <v>423</v>
      </c>
      <c r="O65" s="20"/>
    </row>
    <row r="66" spans="1:15" x14ac:dyDescent="0.25">
      <c r="A66">
        <v>1.7091E-4</v>
      </c>
      <c r="B66">
        <v>5850</v>
      </c>
      <c r="C66">
        <v>5850</v>
      </c>
      <c r="D66">
        <v>8110</v>
      </c>
      <c r="E66">
        <v>0.42</v>
      </c>
      <c r="F66">
        <v>883753</v>
      </c>
      <c r="G66">
        <v>175.22</v>
      </c>
      <c r="H66">
        <v>181.15</v>
      </c>
      <c r="I66">
        <v>910087</v>
      </c>
      <c r="J66" t="s">
        <v>557</v>
      </c>
      <c r="L66" t="s">
        <v>422</v>
      </c>
      <c r="M66" t="s">
        <v>421</v>
      </c>
      <c r="N66" t="s">
        <v>422</v>
      </c>
      <c r="O66" t="s">
        <v>421</v>
      </c>
    </row>
    <row r="67" spans="1:15" x14ac:dyDescent="0.25">
      <c r="A67">
        <v>1.7091E-4</v>
      </c>
      <c r="B67">
        <v>5850</v>
      </c>
      <c r="C67">
        <v>5850</v>
      </c>
      <c r="D67">
        <v>8120</v>
      </c>
      <c r="E67">
        <v>0.46</v>
      </c>
      <c r="F67">
        <v>900010</v>
      </c>
      <c r="G67">
        <v>176.13</v>
      </c>
      <c r="H67">
        <v>182.2</v>
      </c>
      <c r="I67">
        <v>928786</v>
      </c>
      <c r="J67" t="s">
        <v>558</v>
      </c>
      <c r="L67">
        <f>MIN(B63:B67)</f>
        <v>5850</v>
      </c>
      <c r="M67">
        <f>MAX(C63:C67)</f>
        <v>5850</v>
      </c>
      <c r="N67">
        <f>MIN(D63:D67)</f>
        <v>8110</v>
      </c>
      <c r="O67">
        <f>MAX(D63:D67)</f>
        <v>8120</v>
      </c>
    </row>
    <row r="68" spans="1:15" x14ac:dyDescent="0.25">
      <c r="A68">
        <v>1.7340000000000001E-4</v>
      </c>
      <c r="B68">
        <v>5766</v>
      </c>
      <c r="C68">
        <v>5766</v>
      </c>
      <c r="D68">
        <v>8358</v>
      </c>
      <c r="E68">
        <v>0.43</v>
      </c>
      <c r="F68">
        <v>912200</v>
      </c>
      <c r="G68">
        <v>176.82</v>
      </c>
      <c r="H68">
        <v>182.57</v>
      </c>
      <c r="I68">
        <v>940416</v>
      </c>
      <c r="J68" t="s">
        <v>559</v>
      </c>
    </row>
    <row r="69" spans="1:15" x14ac:dyDescent="0.25">
      <c r="A69">
        <v>1.7340000000000001E-4</v>
      </c>
      <c r="B69">
        <v>5766</v>
      </c>
      <c r="C69">
        <v>5766</v>
      </c>
      <c r="D69">
        <v>8355</v>
      </c>
      <c r="E69">
        <v>0.51</v>
      </c>
      <c r="F69">
        <v>901703</v>
      </c>
      <c r="G69">
        <v>178.42</v>
      </c>
      <c r="H69">
        <v>184.04</v>
      </c>
      <c r="I69">
        <v>927551</v>
      </c>
      <c r="J69" t="s">
        <v>560</v>
      </c>
    </row>
    <row r="70" spans="1:15" x14ac:dyDescent="0.25">
      <c r="A70">
        <v>1.7340000000000001E-4</v>
      </c>
      <c r="B70">
        <v>5766</v>
      </c>
      <c r="C70">
        <v>5766</v>
      </c>
      <c r="D70">
        <v>8356</v>
      </c>
      <c r="E70">
        <v>0.48</v>
      </c>
      <c r="F70">
        <v>904153</v>
      </c>
      <c r="G70">
        <v>178.47</v>
      </c>
      <c r="H70">
        <v>184.03</v>
      </c>
      <c r="I70">
        <v>930945</v>
      </c>
      <c r="J70" t="s">
        <v>561</v>
      </c>
      <c r="L70" s="20" t="s">
        <v>420</v>
      </c>
      <c r="M70" s="20"/>
      <c r="N70" s="20" t="s">
        <v>423</v>
      </c>
      <c r="O70" s="20"/>
    </row>
    <row r="71" spans="1:15" x14ac:dyDescent="0.25">
      <c r="A71">
        <v>1.7340000000000001E-4</v>
      </c>
      <c r="B71">
        <v>5766</v>
      </c>
      <c r="C71">
        <v>5766</v>
      </c>
      <c r="D71">
        <v>8355</v>
      </c>
      <c r="E71">
        <v>0.55000000000000004</v>
      </c>
      <c r="F71">
        <v>887754</v>
      </c>
      <c r="G71">
        <v>177.59</v>
      </c>
      <c r="H71">
        <v>182.97</v>
      </c>
      <c r="I71">
        <v>912981</v>
      </c>
      <c r="J71" t="s">
        <v>562</v>
      </c>
      <c r="L71" t="s">
        <v>422</v>
      </c>
      <c r="M71" t="s">
        <v>421</v>
      </c>
      <c r="N71" t="s">
        <v>422</v>
      </c>
      <c r="O71" t="s">
        <v>421</v>
      </c>
    </row>
    <row r="72" spans="1:15" x14ac:dyDescent="0.25">
      <c r="A72">
        <v>1.7340000000000001E-4</v>
      </c>
      <c r="B72">
        <v>5766</v>
      </c>
      <c r="C72">
        <v>5766</v>
      </c>
      <c r="D72">
        <v>8352</v>
      </c>
      <c r="E72">
        <v>0.48</v>
      </c>
      <c r="F72">
        <v>930194</v>
      </c>
      <c r="G72">
        <v>177.16</v>
      </c>
      <c r="H72">
        <v>182.52</v>
      </c>
      <c r="I72">
        <v>955832</v>
      </c>
      <c r="J72" t="s">
        <v>563</v>
      </c>
      <c r="L72">
        <f>MIN(B68:B72)</f>
        <v>5766</v>
      </c>
      <c r="M72">
        <f>MAX(C68:C72)</f>
        <v>5766</v>
      </c>
      <c r="N72">
        <f>MIN(D68:D72)</f>
        <v>8352</v>
      </c>
      <c r="O72">
        <f>MAX(D68:D72)</f>
        <v>8358</v>
      </c>
    </row>
    <row r="73" spans="1:15" x14ac:dyDescent="0.25">
      <c r="A73">
        <v>1.2812000000000001E-4</v>
      </c>
      <c r="B73">
        <v>7804</v>
      </c>
      <c r="C73">
        <v>7804</v>
      </c>
      <c r="D73">
        <v>9246</v>
      </c>
      <c r="E73">
        <v>0.49</v>
      </c>
      <c r="F73">
        <v>806461</v>
      </c>
      <c r="G73">
        <v>176.71</v>
      </c>
      <c r="H73">
        <v>181.51</v>
      </c>
      <c r="I73">
        <v>827289</v>
      </c>
      <c r="J73" t="s">
        <v>564</v>
      </c>
    </row>
    <row r="74" spans="1:15" x14ac:dyDescent="0.25">
      <c r="A74">
        <v>1.2812000000000001E-4</v>
      </c>
      <c r="B74">
        <v>7804</v>
      </c>
      <c r="C74">
        <v>7804</v>
      </c>
      <c r="D74">
        <v>9227</v>
      </c>
      <c r="E74">
        <v>0.54</v>
      </c>
      <c r="F74">
        <v>801656</v>
      </c>
      <c r="G74">
        <v>175.71</v>
      </c>
      <c r="H74">
        <v>180.55</v>
      </c>
      <c r="I74">
        <v>823070</v>
      </c>
      <c r="J74" t="s">
        <v>565</v>
      </c>
    </row>
    <row r="75" spans="1:15" x14ac:dyDescent="0.25">
      <c r="A75">
        <v>1.2812000000000001E-4</v>
      </c>
      <c r="B75">
        <v>7804</v>
      </c>
      <c r="C75">
        <v>7804</v>
      </c>
      <c r="D75">
        <v>9227</v>
      </c>
      <c r="E75">
        <v>0.46</v>
      </c>
      <c r="F75">
        <v>810648</v>
      </c>
      <c r="G75">
        <v>176.65</v>
      </c>
      <c r="H75">
        <v>181.05</v>
      </c>
      <c r="I75">
        <v>829864</v>
      </c>
      <c r="J75" t="s">
        <v>566</v>
      </c>
      <c r="L75" s="20" t="s">
        <v>420</v>
      </c>
      <c r="M75" s="20"/>
      <c r="N75" s="20" t="s">
        <v>423</v>
      </c>
      <c r="O75" s="20"/>
    </row>
    <row r="76" spans="1:15" x14ac:dyDescent="0.25">
      <c r="A76">
        <v>1.2812000000000001E-4</v>
      </c>
      <c r="B76">
        <v>7804</v>
      </c>
      <c r="C76">
        <v>7804</v>
      </c>
      <c r="D76">
        <v>9208</v>
      </c>
      <c r="E76">
        <v>0.51</v>
      </c>
      <c r="F76">
        <v>804438</v>
      </c>
      <c r="G76">
        <v>176.43</v>
      </c>
      <c r="H76">
        <v>180.8</v>
      </c>
      <c r="I76">
        <v>822911</v>
      </c>
      <c r="J76" t="s">
        <v>567</v>
      </c>
      <c r="L76" t="s">
        <v>422</v>
      </c>
      <c r="M76" t="s">
        <v>421</v>
      </c>
      <c r="N76" t="s">
        <v>422</v>
      </c>
      <c r="O76" t="s">
        <v>421</v>
      </c>
    </row>
    <row r="77" spans="1:15" x14ac:dyDescent="0.25">
      <c r="A77">
        <v>1.2812000000000001E-4</v>
      </c>
      <c r="B77">
        <v>7804</v>
      </c>
      <c r="C77">
        <v>7804</v>
      </c>
      <c r="D77">
        <v>9243</v>
      </c>
      <c r="E77">
        <v>0.43</v>
      </c>
      <c r="F77">
        <v>827531</v>
      </c>
      <c r="G77">
        <v>180.14</v>
      </c>
      <c r="H77">
        <v>184.94</v>
      </c>
      <c r="I77">
        <v>848936</v>
      </c>
      <c r="J77" t="s">
        <v>568</v>
      </c>
      <c r="L77">
        <f>MIN(B73:B77)</f>
        <v>7804</v>
      </c>
      <c r="M77">
        <f>MAX(C73:C77)</f>
        <v>7804</v>
      </c>
      <c r="N77">
        <f>MIN(D73:D77)</f>
        <v>9208</v>
      </c>
      <c r="O77">
        <f>MAX(D73:D77)</f>
        <v>9246</v>
      </c>
    </row>
    <row r="78" spans="1:15" x14ac:dyDescent="0.25">
      <c r="A78">
        <v>1.3870000000000001E-4</v>
      </c>
      <c r="B78">
        <v>7209</v>
      </c>
      <c r="C78">
        <v>7209</v>
      </c>
      <c r="D78">
        <v>8896</v>
      </c>
      <c r="E78">
        <v>0.54</v>
      </c>
      <c r="F78">
        <v>817425</v>
      </c>
      <c r="G78">
        <v>175.69</v>
      </c>
      <c r="H78">
        <v>180.13</v>
      </c>
      <c r="I78">
        <v>838316</v>
      </c>
      <c r="J78" t="s">
        <v>569</v>
      </c>
    </row>
    <row r="79" spans="1:15" x14ac:dyDescent="0.25">
      <c r="A79">
        <v>1.3870000000000001E-4</v>
      </c>
      <c r="B79">
        <v>7209</v>
      </c>
      <c r="C79">
        <v>7209</v>
      </c>
      <c r="D79">
        <v>8904</v>
      </c>
      <c r="E79">
        <v>0.48</v>
      </c>
      <c r="F79">
        <v>819574</v>
      </c>
      <c r="G79">
        <v>178.18</v>
      </c>
      <c r="H79">
        <v>182.49</v>
      </c>
      <c r="I79">
        <v>838030</v>
      </c>
      <c r="J79" t="s">
        <v>570</v>
      </c>
    </row>
    <row r="80" spans="1:15" x14ac:dyDescent="0.25">
      <c r="A80">
        <v>1.3870000000000001E-4</v>
      </c>
      <c r="B80">
        <v>7209</v>
      </c>
      <c r="C80">
        <v>7209</v>
      </c>
      <c r="D80">
        <v>8894</v>
      </c>
      <c r="E80">
        <v>0.52</v>
      </c>
      <c r="F80">
        <v>818025</v>
      </c>
      <c r="G80">
        <v>175.36</v>
      </c>
      <c r="H80">
        <v>180.25</v>
      </c>
      <c r="I80">
        <v>840254</v>
      </c>
      <c r="J80" t="s">
        <v>571</v>
      </c>
      <c r="L80" s="20" t="s">
        <v>420</v>
      </c>
      <c r="M80" s="20"/>
      <c r="N80" s="20" t="s">
        <v>423</v>
      </c>
      <c r="O80" s="20"/>
    </row>
    <row r="81" spans="1:15" x14ac:dyDescent="0.25">
      <c r="A81">
        <v>1.3870000000000001E-4</v>
      </c>
      <c r="B81">
        <v>7209</v>
      </c>
      <c r="C81">
        <v>7209</v>
      </c>
      <c r="D81">
        <v>8910</v>
      </c>
      <c r="E81">
        <v>0.46</v>
      </c>
      <c r="F81">
        <v>823112</v>
      </c>
      <c r="G81">
        <v>178.49</v>
      </c>
      <c r="H81">
        <v>183.1</v>
      </c>
      <c r="I81">
        <v>843454</v>
      </c>
      <c r="J81" t="s">
        <v>572</v>
      </c>
      <c r="L81" t="s">
        <v>422</v>
      </c>
      <c r="M81" t="s">
        <v>421</v>
      </c>
      <c r="N81" t="s">
        <v>422</v>
      </c>
      <c r="O81" t="s">
        <v>421</v>
      </c>
    </row>
    <row r="82" spans="1:15" x14ac:dyDescent="0.25">
      <c r="A82">
        <v>1.3870000000000001E-4</v>
      </c>
      <c r="B82">
        <v>7209</v>
      </c>
      <c r="C82">
        <v>7209</v>
      </c>
      <c r="D82">
        <v>8896</v>
      </c>
      <c r="E82">
        <v>0.36</v>
      </c>
      <c r="F82">
        <v>823227</v>
      </c>
      <c r="G82">
        <v>177.03</v>
      </c>
      <c r="H82">
        <v>181.45</v>
      </c>
      <c r="I82">
        <v>843119</v>
      </c>
      <c r="J82" t="s">
        <v>573</v>
      </c>
      <c r="L82">
        <f>MIN(B78:B82)</f>
        <v>7209</v>
      </c>
      <c r="M82">
        <f>MAX(C78:C82)</f>
        <v>7209</v>
      </c>
      <c r="N82">
        <f>MIN(D78:D82)</f>
        <v>8894</v>
      </c>
      <c r="O82">
        <f>MAX(D78:D82)</f>
        <v>8910</v>
      </c>
    </row>
    <row r="83" spans="1:15" x14ac:dyDescent="0.25">
      <c r="A83">
        <v>1.8474E-4</v>
      </c>
      <c r="B83">
        <v>5412</v>
      </c>
      <c r="C83">
        <v>5412</v>
      </c>
      <c r="D83">
        <v>7554</v>
      </c>
      <c r="E83">
        <v>0.48</v>
      </c>
      <c r="F83">
        <v>856263</v>
      </c>
      <c r="G83">
        <v>178.53</v>
      </c>
      <c r="H83">
        <v>183.86</v>
      </c>
      <c r="I83">
        <v>881716</v>
      </c>
      <c r="J83" t="s">
        <v>574</v>
      </c>
    </row>
    <row r="84" spans="1:15" x14ac:dyDescent="0.25">
      <c r="A84">
        <v>1.8474E-4</v>
      </c>
      <c r="B84">
        <v>5412</v>
      </c>
      <c r="C84">
        <v>5412</v>
      </c>
      <c r="D84">
        <v>7563</v>
      </c>
      <c r="E84">
        <v>0.57999999999999996</v>
      </c>
      <c r="F84">
        <v>808112</v>
      </c>
      <c r="G84">
        <v>176.79</v>
      </c>
      <c r="H84">
        <v>182.04</v>
      </c>
      <c r="I84">
        <v>830650</v>
      </c>
      <c r="J84" t="s">
        <v>575</v>
      </c>
    </row>
    <row r="85" spans="1:15" x14ac:dyDescent="0.25">
      <c r="A85">
        <v>1.8474E-4</v>
      </c>
      <c r="B85">
        <v>5412</v>
      </c>
      <c r="C85">
        <v>5412</v>
      </c>
      <c r="D85">
        <v>7550</v>
      </c>
      <c r="E85">
        <v>0.49</v>
      </c>
      <c r="F85">
        <v>841366</v>
      </c>
      <c r="G85">
        <v>178.49</v>
      </c>
      <c r="H85">
        <v>183.76</v>
      </c>
      <c r="I85">
        <v>866075</v>
      </c>
      <c r="J85" t="s">
        <v>576</v>
      </c>
      <c r="L85" s="20" t="s">
        <v>420</v>
      </c>
      <c r="M85" s="20"/>
      <c r="N85" s="20" t="s">
        <v>423</v>
      </c>
      <c r="O85" s="20"/>
    </row>
    <row r="86" spans="1:15" x14ac:dyDescent="0.25">
      <c r="A86">
        <v>1.8474E-4</v>
      </c>
      <c r="B86">
        <v>5412</v>
      </c>
      <c r="C86">
        <v>5412</v>
      </c>
      <c r="D86">
        <v>7547</v>
      </c>
      <c r="E86">
        <v>0.43</v>
      </c>
      <c r="F86">
        <v>861909</v>
      </c>
      <c r="G86">
        <v>180.08</v>
      </c>
      <c r="H86">
        <v>184.94</v>
      </c>
      <c r="I86">
        <v>884320</v>
      </c>
      <c r="J86" t="s">
        <v>577</v>
      </c>
      <c r="L86" t="s">
        <v>422</v>
      </c>
      <c r="M86" t="s">
        <v>421</v>
      </c>
      <c r="N86" t="s">
        <v>422</v>
      </c>
      <c r="O86" t="s">
        <v>421</v>
      </c>
    </row>
    <row r="87" spans="1:15" x14ac:dyDescent="0.25">
      <c r="A87">
        <v>1.8474E-4</v>
      </c>
      <c r="B87">
        <v>5412</v>
      </c>
      <c r="C87">
        <v>5412</v>
      </c>
      <c r="D87">
        <v>7550</v>
      </c>
      <c r="E87">
        <v>0.45</v>
      </c>
      <c r="F87">
        <v>852707</v>
      </c>
      <c r="G87">
        <v>179.74</v>
      </c>
      <c r="H87">
        <v>184.75</v>
      </c>
      <c r="I87">
        <v>875369</v>
      </c>
      <c r="J87" t="s">
        <v>578</v>
      </c>
      <c r="L87">
        <f>MIN(B83:B87)</f>
        <v>5412</v>
      </c>
      <c r="M87">
        <f>MAX(C83:C87)</f>
        <v>5412</v>
      </c>
      <c r="N87">
        <f>MIN(D83:D87)</f>
        <v>7547</v>
      </c>
      <c r="O87">
        <f>MAX(D83:D87)</f>
        <v>7563</v>
      </c>
    </row>
    <row r="88" spans="1:15" x14ac:dyDescent="0.25">
      <c r="A88">
        <v>1.3700999999999999E-4</v>
      </c>
      <c r="B88">
        <v>7298</v>
      </c>
      <c r="C88">
        <v>7298</v>
      </c>
      <c r="D88">
        <v>9830</v>
      </c>
      <c r="E88">
        <v>0.54</v>
      </c>
      <c r="F88">
        <v>827160</v>
      </c>
      <c r="G88">
        <v>178.51</v>
      </c>
      <c r="H88">
        <v>184.22</v>
      </c>
      <c r="I88">
        <v>854091</v>
      </c>
      <c r="J88" t="s">
        <v>579</v>
      </c>
    </row>
    <row r="89" spans="1:15" x14ac:dyDescent="0.25">
      <c r="A89">
        <v>1.3700999999999999E-4</v>
      </c>
      <c r="B89">
        <v>7298</v>
      </c>
      <c r="C89">
        <v>7298</v>
      </c>
      <c r="D89">
        <v>9846</v>
      </c>
      <c r="E89">
        <v>0.38</v>
      </c>
      <c r="F89">
        <v>837210</v>
      </c>
      <c r="G89">
        <v>175.21</v>
      </c>
      <c r="H89">
        <v>180.64</v>
      </c>
      <c r="I89">
        <v>861968</v>
      </c>
      <c r="J89" t="s">
        <v>580</v>
      </c>
    </row>
    <row r="90" spans="1:15" x14ac:dyDescent="0.25">
      <c r="A90">
        <v>1.3700999999999999E-4</v>
      </c>
      <c r="B90">
        <v>7298</v>
      </c>
      <c r="C90">
        <v>7298</v>
      </c>
      <c r="D90">
        <v>9842</v>
      </c>
      <c r="E90">
        <v>0.49</v>
      </c>
      <c r="F90">
        <v>854659</v>
      </c>
      <c r="G90">
        <v>180.2</v>
      </c>
      <c r="H90">
        <v>185.67</v>
      </c>
      <c r="I90">
        <v>879191</v>
      </c>
      <c r="J90" t="s">
        <v>581</v>
      </c>
      <c r="L90" s="20" t="s">
        <v>420</v>
      </c>
      <c r="M90" s="20"/>
      <c r="N90" s="20" t="s">
        <v>423</v>
      </c>
      <c r="O90" s="20"/>
    </row>
    <row r="91" spans="1:15" x14ac:dyDescent="0.25">
      <c r="A91">
        <v>1.3700999999999999E-4</v>
      </c>
      <c r="B91">
        <v>7298</v>
      </c>
      <c r="C91">
        <v>7298</v>
      </c>
      <c r="D91">
        <v>9844</v>
      </c>
      <c r="E91">
        <v>0.5</v>
      </c>
      <c r="F91">
        <v>845483</v>
      </c>
      <c r="G91">
        <v>179.44</v>
      </c>
      <c r="H91">
        <v>184.49</v>
      </c>
      <c r="I91">
        <v>867933</v>
      </c>
      <c r="J91" t="s">
        <v>582</v>
      </c>
      <c r="L91" t="s">
        <v>422</v>
      </c>
      <c r="M91" t="s">
        <v>421</v>
      </c>
      <c r="N91" t="s">
        <v>422</v>
      </c>
      <c r="O91" t="s">
        <v>421</v>
      </c>
    </row>
    <row r="92" spans="1:15" x14ac:dyDescent="0.25">
      <c r="A92">
        <v>1.3700999999999999E-4</v>
      </c>
      <c r="B92">
        <v>7298</v>
      </c>
      <c r="C92">
        <v>7298</v>
      </c>
      <c r="D92">
        <v>9846</v>
      </c>
      <c r="E92">
        <v>0.49</v>
      </c>
      <c r="F92">
        <v>811602</v>
      </c>
      <c r="G92">
        <v>175.39</v>
      </c>
      <c r="H92">
        <v>180.73</v>
      </c>
      <c r="I92">
        <v>834989</v>
      </c>
      <c r="J92" t="s">
        <v>583</v>
      </c>
      <c r="L92">
        <f>MIN(B88:B92)</f>
        <v>7298</v>
      </c>
      <c r="M92">
        <f>MAX(C88:C92)</f>
        <v>7298</v>
      </c>
      <c r="N92">
        <f>MIN(D88:D92)</f>
        <v>9830</v>
      </c>
      <c r="O92">
        <f>MAX(D88:D92)</f>
        <v>9846</v>
      </c>
    </row>
    <row r="93" spans="1:15" x14ac:dyDescent="0.25">
      <c r="A93">
        <v>1.2687000000000001E-4</v>
      </c>
      <c r="B93">
        <v>7881</v>
      </c>
      <c r="C93">
        <v>7881</v>
      </c>
      <c r="D93">
        <v>9269</v>
      </c>
      <c r="E93">
        <v>0.51</v>
      </c>
      <c r="F93">
        <v>824458</v>
      </c>
      <c r="G93">
        <v>180.18</v>
      </c>
      <c r="H93">
        <v>184.71</v>
      </c>
      <c r="I93">
        <v>844559</v>
      </c>
      <c r="J93" t="s">
        <v>584</v>
      </c>
    </row>
    <row r="94" spans="1:15" x14ac:dyDescent="0.25">
      <c r="A94">
        <v>1.2687000000000001E-4</v>
      </c>
      <c r="B94">
        <v>7881</v>
      </c>
      <c r="C94">
        <v>7881</v>
      </c>
      <c r="D94">
        <v>9248</v>
      </c>
      <c r="E94">
        <v>0.49</v>
      </c>
      <c r="F94">
        <v>851880</v>
      </c>
      <c r="G94">
        <v>178.23</v>
      </c>
      <c r="H94">
        <v>182.29</v>
      </c>
      <c r="I94">
        <v>870109</v>
      </c>
      <c r="J94" t="s">
        <v>585</v>
      </c>
    </row>
    <row r="95" spans="1:15" x14ac:dyDescent="0.25">
      <c r="A95">
        <v>1.2687000000000001E-4</v>
      </c>
      <c r="B95">
        <v>7881</v>
      </c>
      <c r="C95">
        <v>7881</v>
      </c>
      <c r="D95">
        <v>9255</v>
      </c>
      <c r="E95">
        <v>0.55000000000000004</v>
      </c>
      <c r="F95">
        <v>829301</v>
      </c>
      <c r="G95">
        <v>177.3</v>
      </c>
      <c r="H95">
        <v>181.61</v>
      </c>
      <c r="I95">
        <v>849486</v>
      </c>
      <c r="J95" t="s">
        <v>586</v>
      </c>
      <c r="L95" s="20" t="s">
        <v>420</v>
      </c>
      <c r="M95" s="20"/>
      <c r="N95" s="20" t="s">
        <v>423</v>
      </c>
      <c r="O95" s="20"/>
    </row>
    <row r="96" spans="1:15" x14ac:dyDescent="0.25">
      <c r="A96">
        <v>1.2687000000000001E-4</v>
      </c>
      <c r="B96">
        <v>7881</v>
      </c>
      <c r="C96">
        <v>7881</v>
      </c>
      <c r="D96">
        <v>9245</v>
      </c>
      <c r="E96">
        <v>0.54</v>
      </c>
      <c r="F96">
        <v>833626</v>
      </c>
      <c r="G96">
        <v>176.94</v>
      </c>
      <c r="H96">
        <v>181.05</v>
      </c>
      <c r="I96">
        <v>852568</v>
      </c>
      <c r="J96" t="s">
        <v>587</v>
      </c>
      <c r="L96" t="s">
        <v>422</v>
      </c>
      <c r="M96" t="s">
        <v>421</v>
      </c>
      <c r="N96" t="s">
        <v>422</v>
      </c>
      <c r="O96" t="s">
        <v>421</v>
      </c>
    </row>
    <row r="97" spans="1:15" x14ac:dyDescent="0.25">
      <c r="A97">
        <v>1.2687000000000001E-4</v>
      </c>
      <c r="B97">
        <v>7881</v>
      </c>
      <c r="C97">
        <v>7881</v>
      </c>
      <c r="D97">
        <v>9237</v>
      </c>
      <c r="E97">
        <v>0.46</v>
      </c>
      <c r="F97">
        <v>848444</v>
      </c>
      <c r="G97">
        <v>178.44</v>
      </c>
      <c r="H97">
        <v>182.62</v>
      </c>
      <c r="I97">
        <v>866882</v>
      </c>
      <c r="J97" t="s">
        <v>588</v>
      </c>
      <c r="L97">
        <f>MIN(B93:B97)</f>
        <v>7881</v>
      </c>
      <c r="M97">
        <f>MAX(C93:C97)</f>
        <v>7881</v>
      </c>
      <c r="N97">
        <f>MIN(D93:D97)</f>
        <v>9237</v>
      </c>
      <c r="O97">
        <f>MAX(D93:D97)</f>
        <v>9269</v>
      </c>
    </row>
    <row r="98" spans="1:15" x14ac:dyDescent="0.25">
      <c r="A98">
        <v>1.0946E-4</v>
      </c>
      <c r="B98">
        <v>9135</v>
      </c>
      <c r="C98">
        <v>9135</v>
      </c>
      <c r="D98">
        <v>10397</v>
      </c>
      <c r="E98">
        <v>0.48</v>
      </c>
      <c r="F98">
        <v>825351</v>
      </c>
      <c r="G98">
        <v>180.21</v>
      </c>
      <c r="H98">
        <v>184.71</v>
      </c>
      <c r="I98">
        <v>845595</v>
      </c>
      <c r="J98" t="s">
        <v>589</v>
      </c>
    </row>
    <row r="99" spans="1:15" x14ac:dyDescent="0.25">
      <c r="A99">
        <v>1.0946E-4</v>
      </c>
      <c r="B99">
        <v>9135</v>
      </c>
      <c r="C99">
        <v>9135</v>
      </c>
      <c r="D99">
        <v>10416</v>
      </c>
      <c r="E99">
        <v>0.46</v>
      </c>
      <c r="F99">
        <v>814666</v>
      </c>
      <c r="G99">
        <v>179.41</v>
      </c>
      <c r="H99">
        <v>183.86</v>
      </c>
      <c r="I99">
        <v>834308</v>
      </c>
      <c r="J99" t="s">
        <v>590</v>
      </c>
    </row>
    <row r="100" spans="1:15" x14ac:dyDescent="0.25">
      <c r="A100">
        <v>1.0946E-4</v>
      </c>
      <c r="B100">
        <v>9135</v>
      </c>
      <c r="C100">
        <v>9135</v>
      </c>
      <c r="D100">
        <v>10414</v>
      </c>
      <c r="E100">
        <v>0.45</v>
      </c>
      <c r="F100">
        <v>788674</v>
      </c>
      <c r="G100">
        <v>175.76</v>
      </c>
      <c r="H100">
        <v>180.41</v>
      </c>
      <c r="I100">
        <v>809797</v>
      </c>
      <c r="J100" t="s">
        <v>591</v>
      </c>
      <c r="L100" s="20" t="s">
        <v>420</v>
      </c>
      <c r="M100" s="20"/>
      <c r="N100" s="20" t="s">
        <v>423</v>
      </c>
      <c r="O100" s="20"/>
    </row>
    <row r="101" spans="1:15" x14ac:dyDescent="0.25">
      <c r="A101">
        <v>1.0946E-4</v>
      </c>
      <c r="B101">
        <v>9135</v>
      </c>
      <c r="C101">
        <v>9135</v>
      </c>
      <c r="D101">
        <v>10377</v>
      </c>
      <c r="E101">
        <v>0.45</v>
      </c>
      <c r="F101">
        <v>812832</v>
      </c>
      <c r="G101">
        <v>179.34</v>
      </c>
      <c r="H101">
        <v>183.87</v>
      </c>
      <c r="I101">
        <v>832545</v>
      </c>
      <c r="J101" t="s">
        <v>592</v>
      </c>
      <c r="L101" t="s">
        <v>422</v>
      </c>
      <c r="M101" t="s">
        <v>421</v>
      </c>
      <c r="N101" t="s">
        <v>422</v>
      </c>
      <c r="O101" t="s">
        <v>421</v>
      </c>
    </row>
    <row r="102" spans="1:15" x14ac:dyDescent="0.25">
      <c r="A102">
        <v>1.0946E-4</v>
      </c>
      <c r="B102">
        <v>9135</v>
      </c>
      <c r="C102">
        <v>9135</v>
      </c>
      <c r="D102">
        <v>10399</v>
      </c>
      <c r="E102">
        <v>0.42</v>
      </c>
      <c r="F102">
        <v>819989</v>
      </c>
      <c r="G102">
        <v>178.88</v>
      </c>
      <c r="H102">
        <v>183.46</v>
      </c>
      <c r="I102">
        <v>840550</v>
      </c>
      <c r="J102" t="s">
        <v>593</v>
      </c>
      <c r="L102">
        <f>MIN(B98:B102)</f>
        <v>9135</v>
      </c>
      <c r="M102">
        <f>MAX(C98:C102)</f>
        <v>9135</v>
      </c>
      <c r="N102">
        <f>MIN(D98:D102)</f>
        <v>10377</v>
      </c>
      <c r="O102">
        <f>MAX(D98:D102)</f>
        <v>10416</v>
      </c>
    </row>
    <row r="103" spans="1:15" x14ac:dyDescent="0.25">
      <c r="A103">
        <v>1.1585E-4</v>
      </c>
      <c r="B103">
        <v>8631</v>
      </c>
      <c r="C103">
        <v>8631</v>
      </c>
      <c r="D103">
        <v>10305</v>
      </c>
      <c r="E103">
        <v>0.49</v>
      </c>
      <c r="F103">
        <v>793870</v>
      </c>
      <c r="G103">
        <v>176.75</v>
      </c>
      <c r="H103">
        <v>181.5</v>
      </c>
      <c r="I103">
        <v>815030</v>
      </c>
      <c r="J103" t="s">
        <v>594</v>
      </c>
    </row>
    <row r="104" spans="1:15" x14ac:dyDescent="0.25">
      <c r="A104">
        <v>1.1585E-4</v>
      </c>
      <c r="B104">
        <v>8631</v>
      </c>
      <c r="C104">
        <v>8631</v>
      </c>
      <c r="D104">
        <v>10315</v>
      </c>
      <c r="E104">
        <v>0.52</v>
      </c>
      <c r="F104">
        <v>830085</v>
      </c>
      <c r="G104">
        <v>178.31</v>
      </c>
      <c r="H104">
        <v>183.46</v>
      </c>
      <c r="I104">
        <v>853197</v>
      </c>
      <c r="J104" t="s">
        <v>595</v>
      </c>
    </row>
    <row r="105" spans="1:15" x14ac:dyDescent="0.25">
      <c r="A105">
        <v>1.1585E-4</v>
      </c>
      <c r="B105">
        <v>8631</v>
      </c>
      <c r="C105">
        <v>8631</v>
      </c>
      <c r="D105">
        <v>10308</v>
      </c>
      <c r="E105">
        <v>0.54</v>
      </c>
      <c r="F105">
        <v>781529</v>
      </c>
      <c r="G105">
        <v>177.96</v>
      </c>
      <c r="H105">
        <v>183.07</v>
      </c>
      <c r="I105">
        <v>802526</v>
      </c>
      <c r="J105" t="s">
        <v>596</v>
      </c>
      <c r="L105" s="20" t="s">
        <v>420</v>
      </c>
      <c r="M105" s="20"/>
      <c r="N105" s="20" t="s">
        <v>423</v>
      </c>
      <c r="O105" s="20"/>
    </row>
    <row r="106" spans="1:15" x14ac:dyDescent="0.25">
      <c r="A106">
        <v>1.1585E-4</v>
      </c>
      <c r="B106">
        <v>8631</v>
      </c>
      <c r="C106">
        <v>8631</v>
      </c>
      <c r="D106">
        <v>10324</v>
      </c>
      <c r="E106">
        <v>0.45</v>
      </c>
      <c r="F106">
        <v>814429</v>
      </c>
      <c r="G106">
        <v>176.61</v>
      </c>
      <c r="H106">
        <v>181.36</v>
      </c>
      <c r="I106">
        <v>836395</v>
      </c>
      <c r="J106" t="s">
        <v>597</v>
      </c>
      <c r="L106" t="s">
        <v>422</v>
      </c>
      <c r="M106" t="s">
        <v>421</v>
      </c>
      <c r="N106" t="s">
        <v>422</v>
      </c>
      <c r="O106" t="s">
        <v>421</v>
      </c>
    </row>
    <row r="107" spans="1:15" x14ac:dyDescent="0.25">
      <c r="A107">
        <v>1.1585E-4</v>
      </c>
      <c r="B107">
        <v>8631</v>
      </c>
      <c r="C107">
        <v>8631</v>
      </c>
      <c r="D107">
        <v>10297</v>
      </c>
      <c r="E107">
        <v>0.39</v>
      </c>
      <c r="F107">
        <v>817555</v>
      </c>
      <c r="G107">
        <v>176.03</v>
      </c>
      <c r="H107">
        <v>180.7</v>
      </c>
      <c r="I107">
        <v>837711</v>
      </c>
      <c r="J107" t="s">
        <v>598</v>
      </c>
      <c r="L107">
        <f>MIN(B103:B107)</f>
        <v>8631</v>
      </c>
      <c r="M107">
        <f>MAX(C103:C107)</f>
        <v>8631</v>
      </c>
      <c r="N107">
        <f>MIN(D103:D107)</f>
        <v>10297</v>
      </c>
      <c r="O107">
        <f>MAX(D103:D107)</f>
        <v>10324</v>
      </c>
    </row>
    <row r="108" spans="1:15" x14ac:dyDescent="0.25">
      <c r="A108">
        <v>1.3731999999999999E-4</v>
      </c>
      <c r="B108">
        <v>7281</v>
      </c>
      <c r="C108">
        <v>7281</v>
      </c>
      <c r="D108">
        <v>9102</v>
      </c>
      <c r="E108">
        <v>0.46</v>
      </c>
      <c r="F108">
        <v>831654</v>
      </c>
      <c r="G108">
        <v>175.24</v>
      </c>
      <c r="H108">
        <v>180.97</v>
      </c>
      <c r="I108">
        <v>855443</v>
      </c>
      <c r="J108" t="s">
        <v>599</v>
      </c>
    </row>
    <row r="109" spans="1:15" x14ac:dyDescent="0.25">
      <c r="A109">
        <v>1.3731999999999999E-4</v>
      </c>
      <c r="B109">
        <v>7281</v>
      </c>
      <c r="C109">
        <v>7281</v>
      </c>
      <c r="D109">
        <v>9104</v>
      </c>
      <c r="E109">
        <v>0.5</v>
      </c>
      <c r="F109">
        <v>846456</v>
      </c>
      <c r="G109">
        <v>177.42</v>
      </c>
      <c r="H109">
        <v>183.08</v>
      </c>
      <c r="I109">
        <v>871191</v>
      </c>
      <c r="J109" t="s">
        <v>600</v>
      </c>
    </row>
    <row r="110" spans="1:15" x14ac:dyDescent="0.25">
      <c r="A110">
        <v>1.3731999999999999E-4</v>
      </c>
      <c r="B110">
        <v>7281</v>
      </c>
      <c r="C110">
        <v>7281</v>
      </c>
      <c r="D110">
        <v>9102</v>
      </c>
      <c r="E110">
        <v>0.4</v>
      </c>
      <c r="F110">
        <v>876246</v>
      </c>
      <c r="G110">
        <v>179.03</v>
      </c>
      <c r="H110">
        <v>184.59</v>
      </c>
      <c r="I110">
        <v>901092</v>
      </c>
      <c r="J110" t="s">
        <v>601</v>
      </c>
      <c r="L110" s="20" t="s">
        <v>420</v>
      </c>
      <c r="M110" s="20"/>
      <c r="N110" s="20" t="s">
        <v>423</v>
      </c>
      <c r="O110" s="20"/>
    </row>
    <row r="111" spans="1:15" x14ac:dyDescent="0.25">
      <c r="A111">
        <v>1.3731999999999999E-4</v>
      </c>
      <c r="B111">
        <v>7281</v>
      </c>
      <c r="C111">
        <v>7281</v>
      </c>
      <c r="D111">
        <v>9102</v>
      </c>
      <c r="E111">
        <v>0.44</v>
      </c>
      <c r="F111">
        <v>854376</v>
      </c>
      <c r="G111">
        <v>177.19</v>
      </c>
      <c r="H111">
        <v>182.97</v>
      </c>
      <c r="I111">
        <v>880527</v>
      </c>
      <c r="J111" t="s">
        <v>602</v>
      </c>
      <c r="L111" t="s">
        <v>422</v>
      </c>
      <c r="M111" t="s">
        <v>421</v>
      </c>
      <c r="N111" t="s">
        <v>422</v>
      </c>
      <c r="O111" t="s">
        <v>421</v>
      </c>
    </row>
    <row r="112" spans="1:15" x14ac:dyDescent="0.25">
      <c r="A112">
        <v>1.3731999999999999E-4</v>
      </c>
      <c r="B112">
        <v>7281</v>
      </c>
      <c r="C112">
        <v>7281</v>
      </c>
      <c r="D112">
        <v>9098</v>
      </c>
      <c r="E112">
        <v>0.54</v>
      </c>
      <c r="F112">
        <v>859236</v>
      </c>
      <c r="G112">
        <v>176.15</v>
      </c>
      <c r="H112">
        <v>182.02</v>
      </c>
      <c r="I112">
        <v>886346</v>
      </c>
      <c r="J112" t="s">
        <v>603</v>
      </c>
      <c r="L112">
        <f>MIN(B108:B112)</f>
        <v>7281</v>
      </c>
      <c r="M112">
        <f>MAX(C108:C112)</f>
        <v>7281</v>
      </c>
      <c r="N112">
        <f>MIN(D108:D112)</f>
        <v>9098</v>
      </c>
      <c r="O112">
        <f>MAX(D108:D112)</f>
        <v>9104</v>
      </c>
    </row>
    <row r="113" spans="1:15" x14ac:dyDescent="0.25">
      <c r="A113">
        <v>9.5240000000000003E-5</v>
      </c>
      <c r="B113">
        <v>10499</v>
      </c>
      <c r="C113">
        <v>10499</v>
      </c>
      <c r="D113">
        <v>12262</v>
      </c>
      <c r="E113">
        <v>0.6</v>
      </c>
      <c r="F113">
        <v>837862</v>
      </c>
      <c r="G113">
        <v>176.58</v>
      </c>
      <c r="H113">
        <v>180.72</v>
      </c>
      <c r="I113">
        <v>856022</v>
      </c>
      <c r="J113" t="s">
        <v>604</v>
      </c>
    </row>
    <row r="114" spans="1:15" x14ac:dyDescent="0.25">
      <c r="A114">
        <v>9.5240000000000003E-5</v>
      </c>
      <c r="B114">
        <v>10499</v>
      </c>
      <c r="C114">
        <v>10499</v>
      </c>
      <c r="D114">
        <v>12252</v>
      </c>
      <c r="E114">
        <v>0.54</v>
      </c>
      <c r="F114">
        <v>820293</v>
      </c>
      <c r="G114">
        <v>179.13</v>
      </c>
      <c r="H114">
        <v>183.81</v>
      </c>
      <c r="I114">
        <v>840335</v>
      </c>
      <c r="J114" t="s">
        <v>605</v>
      </c>
    </row>
    <row r="115" spans="1:15" x14ac:dyDescent="0.25">
      <c r="A115">
        <v>9.5240000000000003E-5</v>
      </c>
      <c r="B115">
        <v>10499</v>
      </c>
      <c r="C115">
        <v>10499</v>
      </c>
      <c r="D115">
        <v>12273</v>
      </c>
      <c r="E115">
        <v>0.6</v>
      </c>
      <c r="F115">
        <v>818328</v>
      </c>
      <c r="G115">
        <v>176.44</v>
      </c>
      <c r="H115">
        <v>180.95</v>
      </c>
      <c r="I115">
        <v>838490</v>
      </c>
      <c r="J115" t="s">
        <v>606</v>
      </c>
      <c r="L115" s="20" t="s">
        <v>420</v>
      </c>
      <c r="M115" s="20"/>
      <c r="N115" s="20" t="s">
        <v>423</v>
      </c>
      <c r="O115" s="20"/>
    </row>
    <row r="116" spans="1:15" x14ac:dyDescent="0.25">
      <c r="A116">
        <v>9.5240000000000003E-5</v>
      </c>
      <c r="B116">
        <v>10499</v>
      </c>
      <c r="C116">
        <v>10499</v>
      </c>
      <c r="D116">
        <v>12260</v>
      </c>
      <c r="E116">
        <v>0.56000000000000005</v>
      </c>
      <c r="F116">
        <v>831639</v>
      </c>
      <c r="G116">
        <v>176.6</v>
      </c>
      <c r="H116">
        <v>180.93</v>
      </c>
      <c r="I116">
        <v>851325</v>
      </c>
      <c r="J116" t="s">
        <v>607</v>
      </c>
      <c r="L116" t="s">
        <v>422</v>
      </c>
      <c r="M116" t="s">
        <v>421</v>
      </c>
      <c r="N116" t="s">
        <v>422</v>
      </c>
      <c r="O116" t="s">
        <v>421</v>
      </c>
    </row>
    <row r="117" spans="1:15" x14ac:dyDescent="0.25">
      <c r="A117">
        <v>9.5240000000000003E-5</v>
      </c>
      <c r="B117">
        <v>10499</v>
      </c>
      <c r="C117">
        <v>10499</v>
      </c>
      <c r="D117">
        <v>12291</v>
      </c>
      <c r="E117">
        <v>0.57999999999999996</v>
      </c>
      <c r="F117">
        <v>841706</v>
      </c>
      <c r="G117">
        <v>178.78</v>
      </c>
      <c r="H117">
        <v>183.36</v>
      </c>
      <c r="I117">
        <v>862978</v>
      </c>
      <c r="J117" t="s">
        <v>608</v>
      </c>
      <c r="L117">
        <f>MIN(B113:B117)</f>
        <v>10499</v>
      </c>
      <c r="M117">
        <f>MAX(C113:C117)</f>
        <v>10499</v>
      </c>
      <c r="N117">
        <f>MIN(D113:D117)</f>
        <v>12252</v>
      </c>
      <c r="O117">
        <f>MAX(D113:D117)</f>
        <v>12291</v>
      </c>
    </row>
    <row r="118" spans="1:15" x14ac:dyDescent="0.25">
      <c r="A118">
        <v>1.0384E-4</v>
      </c>
      <c r="B118">
        <v>9629</v>
      </c>
      <c r="C118">
        <v>9629</v>
      </c>
      <c r="D118">
        <v>11504</v>
      </c>
      <c r="E118">
        <v>0.51</v>
      </c>
      <c r="F118">
        <v>905209</v>
      </c>
      <c r="G118">
        <v>178.96</v>
      </c>
      <c r="H118">
        <v>183.95</v>
      </c>
      <c r="I118">
        <v>928782</v>
      </c>
      <c r="J118" t="s">
        <v>609</v>
      </c>
    </row>
    <row r="119" spans="1:15" x14ac:dyDescent="0.25">
      <c r="A119">
        <v>1.0384E-4</v>
      </c>
      <c r="B119">
        <v>9629</v>
      </c>
      <c r="C119">
        <v>9629</v>
      </c>
      <c r="D119">
        <v>11520</v>
      </c>
      <c r="E119">
        <v>0.43</v>
      </c>
      <c r="F119">
        <v>853755</v>
      </c>
      <c r="G119">
        <v>176.76</v>
      </c>
      <c r="H119">
        <v>181.69</v>
      </c>
      <c r="I119">
        <v>876317</v>
      </c>
      <c r="J119" t="s">
        <v>610</v>
      </c>
    </row>
    <row r="120" spans="1:15" x14ac:dyDescent="0.25">
      <c r="A120">
        <v>1.0384E-4</v>
      </c>
      <c r="B120">
        <v>9629</v>
      </c>
      <c r="C120">
        <v>9629</v>
      </c>
      <c r="D120">
        <v>11533</v>
      </c>
      <c r="E120">
        <v>0.55000000000000004</v>
      </c>
      <c r="F120">
        <v>870057</v>
      </c>
      <c r="G120">
        <v>177.62</v>
      </c>
      <c r="H120">
        <v>182.86</v>
      </c>
      <c r="I120">
        <v>894861</v>
      </c>
      <c r="J120" t="s">
        <v>611</v>
      </c>
      <c r="L120" s="20" t="s">
        <v>420</v>
      </c>
      <c r="M120" s="20"/>
      <c r="N120" s="20" t="s">
        <v>423</v>
      </c>
      <c r="O120" s="20"/>
    </row>
    <row r="121" spans="1:15" x14ac:dyDescent="0.25">
      <c r="A121">
        <v>1.0384E-4</v>
      </c>
      <c r="B121">
        <v>9629</v>
      </c>
      <c r="C121">
        <v>9629</v>
      </c>
      <c r="D121">
        <v>11500</v>
      </c>
      <c r="E121">
        <v>0.48</v>
      </c>
      <c r="F121">
        <v>878659</v>
      </c>
      <c r="G121">
        <v>179.57</v>
      </c>
      <c r="H121">
        <v>184.56</v>
      </c>
      <c r="I121">
        <v>901984</v>
      </c>
      <c r="J121" t="s">
        <v>612</v>
      </c>
      <c r="L121" t="s">
        <v>422</v>
      </c>
      <c r="M121" t="s">
        <v>421</v>
      </c>
      <c r="N121" t="s">
        <v>422</v>
      </c>
      <c r="O121" t="s">
        <v>421</v>
      </c>
    </row>
    <row r="122" spans="1:15" x14ac:dyDescent="0.25">
      <c r="A122">
        <v>1.0384E-4</v>
      </c>
      <c r="B122">
        <v>9629</v>
      </c>
      <c r="C122">
        <v>9629</v>
      </c>
      <c r="D122">
        <v>11516</v>
      </c>
      <c r="E122">
        <v>0.48</v>
      </c>
      <c r="F122">
        <v>866106</v>
      </c>
      <c r="G122">
        <v>176.3</v>
      </c>
      <c r="H122">
        <v>181.22</v>
      </c>
      <c r="I122">
        <v>888013</v>
      </c>
      <c r="J122" t="s">
        <v>613</v>
      </c>
      <c r="L122">
        <f>MIN(B118:B122)</f>
        <v>9629</v>
      </c>
      <c r="M122">
        <f>MAX(C118:C122)</f>
        <v>9629</v>
      </c>
      <c r="N122">
        <f>MIN(D118:D122)</f>
        <v>11500</v>
      </c>
      <c r="O122">
        <f>MAX(D118:D122)</f>
        <v>11533</v>
      </c>
    </row>
    <row r="123" spans="1:15" x14ac:dyDescent="0.25">
      <c r="A123">
        <v>1.0459999999999999E-4</v>
      </c>
      <c r="B123">
        <v>9559</v>
      </c>
      <c r="C123">
        <v>9559</v>
      </c>
      <c r="D123">
        <v>11230</v>
      </c>
      <c r="E123">
        <v>0.44</v>
      </c>
      <c r="F123">
        <v>841872</v>
      </c>
      <c r="G123">
        <v>179.66</v>
      </c>
      <c r="H123">
        <v>184.65</v>
      </c>
      <c r="I123">
        <v>863921</v>
      </c>
      <c r="J123" t="s">
        <v>614</v>
      </c>
    </row>
    <row r="124" spans="1:15" x14ac:dyDescent="0.25">
      <c r="A124">
        <v>1.0459999999999999E-4</v>
      </c>
      <c r="B124">
        <v>9559</v>
      </c>
      <c r="C124">
        <v>9559</v>
      </c>
      <c r="D124">
        <v>11261</v>
      </c>
      <c r="E124">
        <v>0.44</v>
      </c>
      <c r="F124">
        <v>859911</v>
      </c>
      <c r="G124">
        <v>179.45</v>
      </c>
      <c r="H124">
        <v>184.19</v>
      </c>
      <c r="I124">
        <v>880721</v>
      </c>
      <c r="J124" t="s">
        <v>615</v>
      </c>
    </row>
    <row r="125" spans="1:15" x14ac:dyDescent="0.25">
      <c r="A125">
        <v>1.0459999999999999E-4</v>
      </c>
      <c r="B125">
        <v>9559</v>
      </c>
      <c r="C125">
        <v>9559</v>
      </c>
      <c r="D125">
        <v>11288</v>
      </c>
      <c r="E125">
        <v>0.46</v>
      </c>
      <c r="F125">
        <v>815531</v>
      </c>
      <c r="G125">
        <v>175.41</v>
      </c>
      <c r="H125">
        <v>180.38</v>
      </c>
      <c r="I125">
        <v>837457</v>
      </c>
      <c r="J125" t="s">
        <v>616</v>
      </c>
      <c r="L125" s="20" t="s">
        <v>420</v>
      </c>
      <c r="M125" s="20"/>
      <c r="N125" s="20" t="s">
        <v>423</v>
      </c>
      <c r="O125" s="20"/>
    </row>
    <row r="126" spans="1:15" x14ac:dyDescent="0.25">
      <c r="A126">
        <v>1.0459999999999999E-4</v>
      </c>
      <c r="B126">
        <v>9559</v>
      </c>
      <c r="C126">
        <v>9559</v>
      </c>
      <c r="D126">
        <v>11274</v>
      </c>
      <c r="E126">
        <v>0.39</v>
      </c>
      <c r="F126">
        <v>826008</v>
      </c>
      <c r="G126">
        <v>180.01</v>
      </c>
      <c r="H126">
        <v>184.73</v>
      </c>
      <c r="I126">
        <v>846017</v>
      </c>
      <c r="J126" t="s">
        <v>617</v>
      </c>
      <c r="L126" t="s">
        <v>422</v>
      </c>
      <c r="M126" t="s">
        <v>421</v>
      </c>
      <c r="N126" t="s">
        <v>422</v>
      </c>
      <c r="O126" t="s">
        <v>421</v>
      </c>
    </row>
    <row r="127" spans="1:15" x14ac:dyDescent="0.25">
      <c r="A127">
        <v>1.0459999999999999E-4</v>
      </c>
      <c r="B127">
        <v>9559</v>
      </c>
      <c r="C127">
        <v>9559</v>
      </c>
      <c r="D127">
        <v>11265</v>
      </c>
      <c r="E127">
        <v>0.43</v>
      </c>
      <c r="F127">
        <v>853246</v>
      </c>
      <c r="G127">
        <v>179.6</v>
      </c>
      <c r="H127">
        <v>184.35</v>
      </c>
      <c r="I127">
        <v>875811</v>
      </c>
      <c r="J127" t="s">
        <v>618</v>
      </c>
      <c r="L127">
        <f>MIN(B123:B127)</f>
        <v>9559</v>
      </c>
      <c r="M127">
        <f>MAX(C123:C127)</f>
        <v>9559</v>
      </c>
      <c r="N127">
        <f>MIN(D123:D127)</f>
        <v>11230</v>
      </c>
      <c r="O127">
        <f>MAX(D123:D127)</f>
        <v>11288</v>
      </c>
    </row>
    <row r="128" spans="1:15" x14ac:dyDescent="0.25">
      <c r="A128">
        <v>1.7803E-4</v>
      </c>
      <c r="B128">
        <v>5616</v>
      </c>
      <c r="C128">
        <v>5616</v>
      </c>
      <c r="D128">
        <v>7790</v>
      </c>
      <c r="E128">
        <v>0.51</v>
      </c>
      <c r="F128">
        <v>869340</v>
      </c>
      <c r="G128">
        <v>178.78</v>
      </c>
      <c r="H128">
        <v>183.61</v>
      </c>
      <c r="I128">
        <v>891073</v>
      </c>
      <c r="J128" t="s">
        <v>619</v>
      </c>
    </row>
    <row r="129" spans="1:15" x14ac:dyDescent="0.25">
      <c r="A129">
        <v>1.7803E-4</v>
      </c>
      <c r="B129">
        <v>5616</v>
      </c>
      <c r="C129">
        <v>5616</v>
      </c>
      <c r="D129">
        <v>7781</v>
      </c>
      <c r="E129">
        <v>0.49</v>
      </c>
      <c r="F129">
        <v>866313</v>
      </c>
      <c r="G129">
        <v>179.8</v>
      </c>
      <c r="H129">
        <v>185.03</v>
      </c>
      <c r="I129">
        <v>889854</v>
      </c>
      <c r="J129" t="s">
        <v>620</v>
      </c>
    </row>
    <row r="130" spans="1:15" x14ac:dyDescent="0.25">
      <c r="A130">
        <v>1.7803E-4</v>
      </c>
      <c r="B130">
        <v>5616</v>
      </c>
      <c r="C130">
        <v>5616</v>
      </c>
      <c r="D130">
        <v>7794</v>
      </c>
      <c r="E130">
        <v>0.36</v>
      </c>
      <c r="F130">
        <v>842533</v>
      </c>
      <c r="G130">
        <v>177.16</v>
      </c>
      <c r="H130">
        <v>182.71</v>
      </c>
      <c r="I130">
        <v>868733</v>
      </c>
      <c r="J130" t="s">
        <v>621</v>
      </c>
      <c r="L130" s="20" t="s">
        <v>420</v>
      </c>
      <c r="M130" s="20"/>
      <c r="N130" s="20" t="s">
        <v>423</v>
      </c>
      <c r="O130" s="20"/>
    </row>
    <row r="131" spans="1:15" x14ac:dyDescent="0.25">
      <c r="A131">
        <v>1.7803E-4</v>
      </c>
      <c r="B131">
        <v>5616</v>
      </c>
      <c r="C131">
        <v>5616</v>
      </c>
      <c r="D131">
        <v>7795</v>
      </c>
      <c r="E131">
        <v>0.46</v>
      </c>
      <c r="F131">
        <v>853546</v>
      </c>
      <c r="G131">
        <v>175.66</v>
      </c>
      <c r="H131">
        <v>180.74</v>
      </c>
      <c r="I131">
        <v>878259</v>
      </c>
      <c r="J131" t="s">
        <v>622</v>
      </c>
      <c r="L131" t="s">
        <v>422</v>
      </c>
      <c r="M131" t="s">
        <v>421</v>
      </c>
      <c r="N131" t="s">
        <v>422</v>
      </c>
      <c r="O131" t="s">
        <v>421</v>
      </c>
    </row>
    <row r="132" spans="1:15" x14ac:dyDescent="0.25">
      <c r="A132">
        <v>1.7803E-4</v>
      </c>
      <c r="B132">
        <v>5616</v>
      </c>
      <c r="C132">
        <v>5616</v>
      </c>
      <c r="D132">
        <v>7789</v>
      </c>
      <c r="E132">
        <v>0.49</v>
      </c>
      <c r="F132">
        <v>853996</v>
      </c>
      <c r="G132">
        <v>175.57</v>
      </c>
      <c r="H132">
        <v>180.19</v>
      </c>
      <c r="I132">
        <v>875392</v>
      </c>
      <c r="J132" t="s">
        <v>623</v>
      </c>
      <c r="L132">
        <f>MIN(B128:B132)</f>
        <v>5616</v>
      </c>
      <c r="M132">
        <f>MAX(C128:C132)</f>
        <v>5616</v>
      </c>
      <c r="N132">
        <f>MIN(D128:D132)</f>
        <v>7781</v>
      </c>
      <c r="O132">
        <f>MAX(D128:D132)</f>
        <v>7795</v>
      </c>
    </row>
    <row r="133" spans="1:15" x14ac:dyDescent="0.25">
      <c r="A133">
        <v>1.0671E-4</v>
      </c>
      <c r="B133">
        <v>9370</v>
      </c>
      <c r="C133">
        <v>9370</v>
      </c>
      <c r="D133">
        <v>10664</v>
      </c>
      <c r="E133">
        <v>0.51</v>
      </c>
      <c r="F133">
        <v>867229</v>
      </c>
      <c r="G133">
        <v>177.21</v>
      </c>
      <c r="H133">
        <v>181.88</v>
      </c>
      <c r="I133">
        <v>890661</v>
      </c>
      <c r="J133" t="s">
        <v>624</v>
      </c>
    </row>
    <row r="134" spans="1:15" x14ac:dyDescent="0.25">
      <c r="A134">
        <v>1.0671E-4</v>
      </c>
      <c r="B134">
        <v>9370</v>
      </c>
      <c r="C134">
        <v>9370</v>
      </c>
      <c r="D134">
        <v>10627</v>
      </c>
      <c r="E134">
        <v>0.46</v>
      </c>
      <c r="F134">
        <v>858671</v>
      </c>
      <c r="G134">
        <v>178.04</v>
      </c>
      <c r="H134">
        <v>182.31</v>
      </c>
      <c r="I134">
        <v>878380</v>
      </c>
      <c r="J134" t="s">
        <v>625</v>
      </c>
    </row>
    <row r="135" spans="1:15" x14ac:dyDescent="0.25">
      <c r="A135">
        <v>1.0671E-4</v>
      </c>
      <c r="B135">
        <v>9370</v>
      </c>
      <c r="C135">
        <v>9370</v>
      </c>
      <c r="D135">
        <v>10648</v>
      </c>
      <c r="E135">
        <v>0.42</v>
      </c>
      <c r="F135">
        <v>856943</v>
      </c>
      <c r="G135">
        <v>176.54</v>
      </c>
      <c r="H135">
        <v>180.73</v>
      </c>
      <c r="I135">
        <v>877088</v>
      </c>
      <c r="J135" t="s">
        <v>626</v>
      </c>
      <c r="L135" s="20" t="s">
        <v>420</v>
      </c>
      <c r="M135" s="20"/>
      <c r="N135" s="20" t="s">
        <v>423</v>
      </c>
      <c r="O135" s="20"/>
    </row>
    <row r="136" spans="1:15" x14ac:dyDescent="0.25">
      <c r="A136">
        <v>1.0671E-4</v>
      </c>
      <c r="B136">
        <v>9370</v>
      </c>
      <c r="C136">
        <v>9370</v>
      </c>
      <c r="D136">
        <v>10654</v>
      </c>
      <c r="E136">
        <v>0.46</v>
      </c>
      <c r="F136">
        <v>876376</v>
      </c>
      <c r="G136">
        <v>179.26</v>
      </c>
      <c r="H136">
        <v>183.79</v>
      </c>
      <c r="I136">
        <v>897156</v>
      </c>
      <c r="J136" t="s">
        <v>627</v>
      </c>
      <c r="L136" t="s">
        <v>422</v>
      </c>
      <c r="M136" t="s">
        <v>421</v>
      </c>
      <c r="N136" t="s">
        <v>422</v>
      </c>
      <c r="O136" t="s">
        <v>421</v>
      </c>
    </row>
    <row r="137" spans="1:15" x14ac:dyDescent="0.25">
      <c r="A137">
        <v>1.0671E-4</v>
      </c>
      <c r="B137">
        <v>9370</v>
      </c>
      <c r="C137">
        <v>9370</v>
      </c>
      <c r="D137">
        <v>10633</v>
      </c>
      <c r="E137">
        <v>0.45</v>
      </c>
      <c r="F137">
        <v>873165</v>
      </c>
      <c r="G137">
        <v>178.28</v>
      </c>
      <c r="H137">
        <v>182.51</v>
      </c>
      <c r="I137">
        <v>892337</v>
      </c>
      <c r="J137" t="s">
        <v>628</v>
      </c>
      <c r="L137">
        <f>MIN(B133:B137)</f>
        <v>9370</v>
      </c>
      <c r="M137">
        <f>MAX(C133:C137)</f>
        <v>9370</v>
      </c>
      <c r="N137">
        <f>MIN(D133:D137)</f>
        <v>10627</v>
      </c>
      <c r="O137">
        <f>MAX(D133:D137)</f>
        <v>10664</v>
      </c>
    </row>
    <row r="138" spans="1:15" x14ac:dyDescent="0.25">
      <c r="A138">
        <v>1.4839000000000001E-4</v>
      </c>
      <c r="B138">
        <v>6738</v>
      </c>
      <c r="C138">
        <v>6738</v>
      </c>
      <c r="D138">
        <v>8452</v>
      </c>
      <c r="E138">
        <v>0.54</v>
      </c>
      <c r="F138">
        <v>859652</v>
      </c>
      <c r="G138">
        <v>177.18</v>
      </c>
      <c r="H138">
        <v>181.47</v>
      </c>
      <c r="I138">
        <v>879806</v>
      </c>
      <c r="J138" t="s">
        <v>629</v>
      </c>
    </row>
    <row r="139" spans="1:15" x14ac:dyDescent="0.25">
      <c r="A139">
        <v>1.4839000000000001E-4</v>
      </c>
      <c r="B139">
        <v>6738</v>
      </c>
      <c r="C139">
        <v>6738</v>
      </c>
      <c r="D139">
        <v>8454</v>
      </c>
      <c r="E139">
        <v>0.44</v>
      </c>
      <c r="F139">
        <v>828543</v>
      </c>
      <c r="G139">
        <v>175.99</v>
      </c>
      <c r="H139">
        <v>180.27</v>
      </c>
      <c r="I139">
        <v>848349</v>
      </c>
      <c r="J139" t="s">
        <v>630</v>
      </c>
    </row>
    <row r="140" spans="1:15" x14ac:dyDescent="0.25">
      <c r="A140">
        <v>1.4839000000000001E-4</v>
      </c>
      <c r="B140">
        <v>6738</v>
      </c>
      <c r="C140">
        <v>6738</v>
      </c>
      <c r="D140">
        <v>8439</v>
      </c>
      <c r="E140">
        <v>0.54</v>
      </c>
      <c r="F140">
        <v>861907</v>
      </c>
      <c r="G140">
        <v>178.46</v>
      </c>
      <c r="H140">
        <v>183.37</v>
      </c>
      <c r="I140">
        <v>884331</v>
      </c>
      <c r="J140" t="s">
        <v>631</v>
      </c>
      <c r="L140" s="20" t="s">
        <v>420</v>
      </c>
      <c r="M140" s="20"/>
      <c r="N140" s="20" t="s">
        <v>423</v>
      </c>
      <c r="O140" s="20"/>
    </row>
    <row r="141" spans="1:15" x14ac:dyDescent="0.25">
      <c r="A141">
        <v>1.4839000000000001E-4</v>
      </c>
      <c r="B141">
        <v>6738</v>
      </c>
      <c r="C141">
        <v>6738</v>
      </c>
      <c r="D141">
        <v>8456</v>
      </c>
      <c r="E141">
        <v>0.43</v>
      </c>
      <c r="F141">
        <v>854347</v>
      </c>
      <c r="G141">
        <v>179.81</v>
      </c>
      <c r="H141">
        <v>184.32</v>
      </c>
      <c r="I141">
        <v>876203</v>
      </c>
      <c r="J141" t="s">
        <v>632</v>
      </c>
      <c r="L141" t="s">
        <v>422</v>
      </c>
      <c r="M141" t="s">
        <v>421</v>
      </c>
      <c r="N141" t="s">
        <v>422</v>
      </c>
      <c r="O141" t="s">
        <v>421</v>
      </c>
    </row>
    <row r="142" spans="1:15" x14ac:dyDescent="0.25">
      <c r="A142">
        <v>1.4839000000000001E-4</v>
      </c>
      <c r="B142">
        <v>6738</v>
      </c>
      <c r="C142">
        <v>6738</v>
      </c>
      <c r="D142">
        <v>8453</v>
      </c>
      <c r="E142">
        <v>0.49</v>
      </c>
      <c r="F142">
        <v>866154</v>
      </c>
      <c r="G142">
        <v>178.23</v>
      </c>
      <c r="H142">
        <v>182.85</v>
      </c>
      <c r="I142">
        <v>887165</v>
      </c>
      <c r="J142" t="s">
        <v>633</v>
      </c>
      <c r="L142">
        <f>MIN(B138:B142)</f>
        <v>6738</v>
      </c>
      <c r="M142">
        <f>MAX(C138:C142)</f>
        <v>6738</v>
      </c>
      <c r="N142">
        <f>MIN(D138:D142)</f>
        <v>8439</v>
      </c>
      <c r="O142">
        <f>MAX(D138:D142)</f>
        <v>8456</v>
      </c>
    </row>
    <row r="143" spans="1:15" x14ac:dyDescent="0.25">
      <c r="A143">
        <v>1.2543999999999999E-4</v>
      </c>
      <c r="B143">
        <v>7971</v>
      </c>
      <c r="C143">
        <v>7971</v>
      </c>
      <c r="D143">
        <v>9891</v>
      </c>
      <c r="E143">
        <v>0.49</v>
      </c>
      <c r="F143">
        <v>799028</v>
      </c>
      <c r="G143">
        <v>177.31</v>
      </c>
      <c r="H143">
        <v>182.82</v>
      </c>
      <c r="I143">
        <v>823313</v>
      </c>
      <c r="J143" t="s">
        <v>634</v>
      </c>
    </row>
    <row r="144" spans="1:15" x14ac:dyDescent="0.25">
      <c r="A144">
        <v>1.2543999999999999E-4</v>
      </c>
      <c r="B144">
        <v>7971</v>
      </c>
      <c r="C144">
        <v>7971</v>
      </c>
      <c r="D144">
        <v>9856</v>
      </c>
      <c r="E144">
        <v>0.56000000000000005</v>
      </c>
      <c r="F144">
        <v>823881</v>
      </c>
      <c r="G144">
        <v>176.61</v>
      </c>
      <c r="H144">
        <v>181.69</v>
      </c>
      <c r="I144">
        <v>847147</v>
      </c>
      <c r="J144" t="s">
        <v>635</v>
      </c>
    </row>
    <row r="145" spans="1:15" x14ac:dyDescent="0.25">
      <c r="A145">
        <v>1.2543999999999999E-4</v>
      </c>
      <c r="B145">
        <v>7971</v>
      </c>
      <c r="C145">
        <v>7971</v>
      </c>
      <c r="D145">
        <v>9847</v>
      </c>
      <c r="E145">
        <v>0.56999999999999995</v>
      </c>
      <c r="F145">
        <v>808427</v>
      </c>
      <c r="G145">
        <v>176.45</v>
      </c>
      <c r="H145">
        <v>181.33</v>
      </c>
      <c r="I145">
        <v>830104</v>
      </c>
      <c r="J145" t="s">
        <v>636</v>
      </c>
      <c r="L145" s="20" t="s">
        <v>420</v>
      </c>
      <c r="M145" s="20"/>
      <c r="N145" s="20" t="s">
        <v>423</v>
      </c>
      <c r="O145" s="20"/>
    </row>
    <row r="146" spans="1:15" x14ac:dyDescent="0.25">
      <c r="A146">
        <v>1.2543999999999999E-4</v>
      </c>
      <c r="B146">
        <v>7971</v>
      </c>
      <c r="C146">
        <v>7971</v>
      </c>
      <c r="D146">
        <v>9847</v>
      </c>
      <c r="E146">
        <v>0.48</v>
      </c>
      <c r="F146">
        <v>817436</v>
      </c>
      <c r="G146">
        <v>175.04</v>
      </c>
      <c r="H146">
        <v>180.09</v>
      </c>
      <c r="I146">
        <v>841015</v>
      </c>
      <c r="J146" t="s">
        <v>637</v>
      </c>
      <c r="L146" t="s">
        <v>422</v>
      </c>
      <c r="M146" t="s">
        <v>421</v>
      </c>
      <c r="N146" t="s">
        <v>422</v>
      </c>
      <c r="O146" t="s">
        <v>421</v>
      </c>
    </row>
    <row r="147" spans="1:15" x14ac:dyDescent="0.25">
      <c r="A147">
        <v>1.2543999999999999E-4</v>
      </c>
      <c r="B147">
        <v>7971</v>
      </c>
      <c r="C147">
        <v>7971</v>
      </c>
      <c r="D147">
        <v>9876</v>
      </c>
      <c r="E147">
        <v>0.5</v>
      </c>
      <c r="F147">
        <v>832501</v>
      </c>
      <c r="G147">
        <v>178.61</v>
      </c>
      <c r="H147">
        <v>183.72</v>
      </c>
      <c r="I147">
        <v>856979</v>
      </c>
      <c r="J147" t="s">
        <v>638</v>
      </c>
      <c r="L147">
        <f>MIN(B143:B147)</f>
        <v>7971</v>
      </c>
      <c r="M147">
        <f>MAX(C143:C147)</f>
        <v>7971</v>
      </c>
      <c r="N147">
        <f>MIN(D143:D147)</f>
        <v>9847</v>
      </c>
      <c r="O147">
        <f>MAX(D143:D147)</f>
        <v>9891</v>
      </c>
    </row>
    <row r="148" spans="1:15" x14ac:dyDescent="0.25">
      <c r="A148">
        <v>1.1848E-4</v>
      </c>
      <c r="B148">
        <v>8439</v>
      </c>
      <c r="C148">
        <v>8439</v>
      </c>
      <c r="D148">
        <v>10365</v>
      </c>
      <c r="E148">
        <v>0.49</v>
      </c>
      <c r="F148">
        <v>832423</v>
      </c>
      <c r="G148">
        <v>177.57</v>
      </c>
      <c r="H148">
        <v>182.62</v>
      </c>
      <c r="I148">
        <v>855519</v>
      </c>
      <c r="J148" t="s">
        <v>639</v>
      </c>
    </row>
    <row r="149" spans="1:15" x14ac:dyDescent="0.25">
      <c r="A149">
        <v>1.1848E-4</v>
      </c>
      <c r="B149">
        <v>8439</v>
      </c>
      <c r="C149">
        <v>8439</v>
      </c>
      <c r="D149">
        <v>10366</v>
      </c>
      <c r="E149">
        <v>0.45</v>
      </c>
      <c r="F149">
        <v>859322</v>
      </c>
      <c r="G149">
        <v>178.26</v>
      </c>
      <c r="H149">
        <v>183.21</v>
      </c>
      <c r="I149">
        <v>882192</v>
      </c>
      <c r="J149" t="s">
        <v>640</v>
      </c>
    </row>
    <row r="150" spans="1:15" x14ac:dyDescent="0.25">
      <c r="A150">
        <v>1.1848E-4</v>
      </c>
      <c r="B150">
        <v>8439</v>
      </c>
      <c r="C150">
        <v>8439</v>
      </c>
      <c r="D150">
        <v>10371</v>
      </c>
      <c r="E150">
        <v>0.51</v>
      </c>
      <c r="F150">
        <v>825764</v>
      </c>
      <c r="G150">
        <v>179.52</v>
      </c>
      <c r="H150">
        <v>184.78</v>
      </c>
      <c r="I150">
        <v>848178</v>
      </c>
      <c r="J150" t="s">
        <v>641</v>
      </c>
      <c r="L150" s="20" t="s">
        <v>420</v>
      </c>
      <c r="M150" s="20"/>
      <c r="N150" s="20" t="s">
        <v>423</v>
      </c>
      <c r="O150" s="20"/>
    </row>
    <row r="151" spans="1:15" x14ac:dyDescent="0.25">
      <c r="A151">
        <v>1.1848E-4</v>
      </c>
      <c r="B151">
        <v>8439</v>
      </c>
      <c r="C151">
        <v>8439</v>
      </c>
      <c r="D151">
        <v>10368</v>
      </c>
      <c r="E151">
        <v>0.46</v>
      </c>
      <c r="F151">
        <v>839605</v>
      </c>
      <c r="G151">
        <v>177.63</v>
      </c>
      <c r="H151">
        <v>182.87</v>
      </c>
      <c r="I151">
        <v>863544</v>
      </c>
      <c r="J151" t="s">
        <v>642</v>
      </c>
      <c r="L151" t="s">
        <v>422</v>
      </c>
      <c r="M151" t="s">
        <v>421</v>
      </c>
      <c r="N151" t="s">
        <v>422</v>
      </c>
      <c r="O151" t="s">
        <v>421</v>
      </c>
    </row>
    <row r="152" spans="1:15" x14ac:dyDescent="0.25">
      <c r="A152">
        <v>1.1848E-4</v>
      </c>
      <c r="B152">
        <v>8439</v>
      </c>
      <c r="C152">
        <v>8439</v>
      </c>
      <c r="D152">
        <v>10359</v>
      </c>
      <c r="E152">
        <v>0.49</v>
      </c>
      <c r="F152">
        <v>851740</v>
      </c>
      <c r="G152">
        <v>178.62</v>
      </c>
      <c r="H152">
        <v>183.52</v>
      </c>
      <c r="I152">
        <v>875780</v>
      </c>
      <c r="J152" t="s">
        <v>643</v>
      </c>
      <c r="L152">
        <f>MIN(B148:B152)</f>
        <v>8439</v>
      </c>
      <c r="M152">
        <f>MAX(C148:C152)</f>
        <v>8439</v>
      </c>
      <c r="N152">
        <f>MIN(D148:D152)</f>
        <v>10359</v>
      </c>
      <c r="O152">
        <f>MAX(D148:D152)</f>
        <v>10371</v>
      </c>
    </row>
    <row r="153" spans="1:15" x14ac:dyDescent="0.25">
      <c r="A153">
        <v>9.993E-5</v>
      </c>
      <c r="B153">
        <v>10006</v>
      </c>
      <c r="C153">
        <v>10006</v>
      </c>
      <c r="D153">
        <v>11290</v>
      </c>
      <c r="E153">
        <v>0.52</v>
      </c>
      <c r="F153">
        <v>846693</v>
      </c>
      <c r="G153">
        <v>178.61</v>
      </c>
      <c r="H153">
        <v>183.03</v>
      </c>
      <c r="I153">
        <v>866723</v>
      </c>
      <c r="J153" t="s">
        <v>644</v>
      </c>
    </row>
    <row r="154" spans="1:15" x14ac:dyDescent="0.25">
      <c r="A154">
        <v>9.993E-5</v>
      </c>
      <c r="B154">
        <v>10006</v>
      </c>
      <c r="C154">
        <v>10006</v>
      </c>
      <c r="D154">
        <v>11261</v>
      </c>
      <c r="E154">
        <v>0.46</v>
      </c>
      <c r="F154">
        <v>852779</v>
      </c>
      <c r="G154">
        <v>180.01</v>
      </c>
      <c r="H154">
        <v>184.32</v>
      </c>
      <c r="I154">
        <v>872435</v>
      </c>
      <c r="J154" t="s">
        <v>645</v>
      </c>
    </row>
    <row r="155" spans="1:15" x14ac:dyDescent="0.25">
      <c r="A155">
        <v>9.993E-5</v>
      </c>
      <c r="B155">
        <v>10006</v>
      </c>
      <c r="C155">
        <v>10006</v>
      </c>
      <c r="D155">
        <v>11248</v>
      </c>
      <c r="E155">
        <v>0.5</v>
      </c>
      <c r="F155">
        <v>847755</v>
      </c>
      <c r="G155">
        <v>179.29</v>
      </c>
      <c r="H155">
        <v>183.81</v>
      </c>
      <c r="I155">
        <v>869023</v>
      </c>
      <c r="J155" t="s">
        <v>646</v>
      </c>
      <c r="L155" s="20" t="s">
        <v>420</v>
      </c>
      <c r="M155" s="20"/>
      <c r="N155" s="20" t="s">
        <v>423</v>
      </c>
      <c r="O155" s="20"/>
    </row>
    <row r="156" spans="1:15" x14ac:dyDescent="0.25">
      <c r="A156">
        <v>9.993E-5</v>
      </c>
      <c r="B156">
        <v>10006</v>
      </c>
      <c r="C156">
        <v>10006</v>
      </c>
      <c r="D156">
        <v>11308</v>
      </c>
      <c r="E156">
        <v>0.44</v>
      </c>
      <c r="F156">
        <v>838230</v>
      </c>
      <c r="G156">
        <v>177.88</v>
      </c>
      <c r="H156">
        <v>181.87</v>
      </c>
      <c r="I156">
        <v>856934</v>
      </c>
      <c r="J156" t="s">
        <v>647</v>
      </c>
      <c r="L156" t="s">
        <v>422</v>
      </c>
      <c r="M156" t="s">
        <v>421</v>
      </c>
      <c r="N156" t="s">
        <v>422</v>
      </c>
      <c r="O156" t="s">
        <v>421</v>
      </c>
    </row>
    <row r="157" spans="1:15" x14ac:dyDescent="0.25">
      <c r="A157">
        <v>9.993E-5</v>
      </c>
      <c r="B157">
        <v>10006</v>
      </c>
      <c r="C157">
        <v>10006</v>
      </c>
      <c r="D157">
        <v>11285</v>
      </c>
      <c r="E157">
        <v>0.52</v>
      </c>
      <c r="F157">
        <v>856819</v>
      </c>
      <c r="G157">
        <v>179.64</v>
      </c>
      <c r="H157">
        <v>184.03</v>
      </c>
      <c r="I157">
        <v>877150</v>
      </c>
      <c r="J157" t="s">
        <v>648</v>
      </c>
      <c r="L157">
        <f>MIN(B153:B157)</f>
        <v>10006</v>
      </c>
      <c r="M157">
        <f>MAX(C153:C157)</f>
        <v>10006</v>
      </c>
      <c r="N157">
        <f>MIN(D153:D157)</f>
        <v>11248</v>
      </c>
      <c r="O157">
        <f>MAX(D153:D157)</f>
        <v>11308</v>
      </c>
    </row>
    <row r="158" spans="1:15" x14ac:dyDescent="0.25">
      <c r="A158">
        <v>1.2502999999999999E-4</v>
      </c>
      <c r="B158">
        <v>7997</v>
      </c>
      <c r="C158">
        <v>7997</v>
      </c>
      <c r="D158">
        <v>10030</v>
      </c>
      <c r="E158">
        <v>0.44</v>
      </c>
      <c r="F158">
        <v>838035</v>
      </c>
      <c r="G158">
        <v>179.72</v>
      </c>
      <c r="H158">
        <v>184.06</v>
      </c>
      <c r="I158">
        <v>857854</v>
      </c>
      <c r="J158" t="s">
        <v>649</v>
      </c>
    </row>
    <row r="159" spans="1:15" x14ac:dyDescent="0.25">
      <c r="A159">
        <v>1.2502999999999999E-4</v>
      </c>
      <c r="B159">
        <v>7997</v>
      </c>
      <c r="C159">
        <v>7997</v>
      </c>
      <c r="D159">
        <v>10038</v>
      </c>
      <c r="E159">
        <v>0.44</v>
      </c>
      <c r="F159">
        <v>834062</v>
      </c>
      <c r="G159">
        <v>178.42</v>
      </c>
      <c r="H159">
        <v>182.72</v>
      </c>
      <c r="I159">
        <v>852962</v>
      </c>
      <c r="J159" t="s">
        <v>650</v>
      </c>
    </row>
    <row r="160" spans="1:15" x14ac:dyDescent="0.25">
      <c r="A160">
        <v>1.2502999999999999E-4</v>
      </c>
      <c r="B160">
        <v>7997</v>
      </c>
      <c r="C160">
        <v>7997</v>
      </c>
      <c r="D160">
        <v>10026</v>
      </c>
      <c r="E160">
        <v>0.43</v>
      </c>
      <c r="F160">
        <v>830673</v>
      </c>
      <c r="G160">
        <v>179.19</v>
      </c>
      <c r="H160">
        <v>183.82</v>
      </c>
      <c r="I160">
        <v>851492</v>
      </c>
      <c r="J160" t="s">
        <v>651</v>
      </c>
      <c r="L160" s="20" t="s">
        <v>420</v>
      </c>
      <c r="M160" s="20"/>
      <c r="N160" s="20" t="s">
        <v>423</v>
      </c>
      <c r="O160" s="20"/>
    </row>
    <row r="161" spans="1:15" x14ac:dyDescent="0.25">
      <c r="A161">
        <v>1.2502999999999999E-4</v>
      </c>
      <c r="B161">
        <v>7997</v>
      </c>
      <c r="C161">
        <v>7997</v>
      </c>
      <c r="D161">
        <v>10061</v>
      </c>
      <c r="E161">
        <v>0.54</v>
      </c>
      <c r="F161">
        <v>850393</v>
      </c>
      <c r="G161">
        <v>179.07</v>
      </c>
      <c r="H161">
        <v>183.28</v>
      </c>
      <c r="I161">
        <v>869345</v>
      </c>
      <c r="J161" t="s">
        <v>652</v>
      </c>
      <c r="L161" t="s">
        <v>422</v>
      </c>
      <c r="M161" t="s">
        <v>421</v>
      </c>
      <c r="N161" t="s">
        <v>422</v>
      </c>
      <c r="O161" t="s">
        <v>421</v>
      </c>
    </row>
    <row r="162" spans="1:15" x14ac:dyDescent="0.25">
      <c r="A162">
        <v>1.2502999999999999E-4</v>
      </c>
      <c r="B162">
        <v>7997</v>
      </c>
      <c r="C162">
        <v>7997</v>
      </c>
      <c r="D162">
        <v>9993</v>
      </c>
      <c r="E162">
        <v>0.44</v>
      </c>
      <c r="F162">
        <v>855594</v>
      </c>
      <c r="G162">
        <v>179.84</v>
      </c>
      <c r="H162">
        <v>184.42</v>
      </c>
      <c r="I162">
        <v>876378</v>
      </c>
      <c r="J162" t="s">
        <v>653</v>
      </c>
      <c r="L162">
        <f>MIN(B158:B162)</f>
        <v>7997</v>
      </c>
      <c r="M162">
        <f>MAX(C158:C162)</f>
        <v>7997</v>
      </c>
      <c r="N162">
        <f>MIN(D158:D162)</f>
        <v>9993</v>
      </c>
      <c r="O162">
        <f>MAX(D158:D162)</f>
        <v>10061</v>
      </c>
    </row>
    <row r="163" spans="1:15" x14ac:dyDescent="0.25">
      <c r="A163">
        <v>8.6069999999999994E-5</v>
      </c>
      <c r="B163">
        <v>11618</v>
      </c>
      <c r="C163">
        <v>11618</v>
      </c>
      <c r="D163">
        <v>12379</v>
      </c>
      <c r="E163">
        <v>0.49</v>
      </c>
      <c r="F163">
        <v>860943</v>
      </c>
      <c r="G163">
        <v>176.14</v>
      </c>
      <c r="H163">
        <v>180.39</v>
      </c>
      <c r="I163">
        <v>881190</v>
      </c>
      <c r="J163" t="s">
        <v>654</v>
      </c>
    </row>
    <row r="164" spans="1:15" x14ac:dyDescent="0.25">
      <c r="A164">
        <v>8.6069999999999994E-5</v>
      </c>
      <c r="B164">
        <v>11618</v>
      </c>
      <c r="C164">
        <v>11618</v>
      </c>
      <c r="D164">
        <v>12349</v>
      </c>
      <c r="E164">
        <v>0.42</v>
      </c>
      <c r="F164">
        <v>904815</v>
      </c>
      <c r="G164">
        <v>178.82</v>
      </c>
      <c r="H164">
        <v>182.55</v>
      </c>
      <c r="I164">
        <v>922571</v>
      </c>
      <c r="J164" t="s">
        <v>655</v>
      </c>
    </row>
    <row r="165" spans="1:15" x14ac:dyDescent="0.25">
      <c r="A165">
        <v>8.6069999999999994E-5</v>
      </c>
      <c r="B165">
        <v>11618</v>
      </c>
      <c r="C165">
        <v>11618</v>
      </c>
      <c r="D165">
        <v>12345</v>
      </c>
      <c r="E165">
        <v>0.5</v>
      </c>
      <c r="F165">
        <v>896789</v>
      </c>
      <c r="G165">
        <v>179.82</v>
      </c>
      <c r="H165">
        <v>183.46</v>
      </c>
      <c r="I165">
        <v>913364</v>
      </c>
      <c r="J165" t="s">
        <v>656</v>
      </c>
      <c r="L165" s="20" t="s">
        <v>420</v>
      </c>
      <c r="M165" s="20"/>
      <c r="N165" s="20" t="s">
        <v>423</v>
      </c>
      <c r="O165" s="20"/>
    </row>
    <row r="166" spans="1:15" x14ac:dyDescent="0.25">
      <c r="A166">
        <v>8.6069999999999994E-5</v>
      </c>
      <c r="B166">
        <v>11618</v>
      </c>
      <c r="C166">
        <v>11618</v>
      </c>
      <c r="D166">
        <v>12379</v>
      </c>
      <c r="E166">
        <v>0.46</v>
      </c>
      <c r="F166">
        <v>855452</v>
      </c>
      <c r="G166">
        <v>178.05</v>
      </c>
      <c r="H166">
        <v>181.74</v>
      </c>
      <c r="I166">
        <v>872003</v>
      </c>
      <c r="J166" t="s">
        <v>657</v>
      </c>
      <c r="L166" t="s">
        <v>422</v>
      </c>
      <c r="M166" t="s">
        <v>421</v>
      </c>
      <c r="N166" t="s">
        <v>422</v>
      </c>
      <c r="O166" t="s">
        <v>421</v>
      </c>
    </row>
    <row r="167" spans="1:15" x14ac:dyDescent="0.25">
      <c r="A167">
        <v>8.6069999999999994E-5</v>
      </c>
      <c r="B167">
        <v>11618</v>
      </c>
      <c r="C167">
        <v>11618</v>
      </c>
      <c r="D167">
        <v>12370</v>
      </c>
      <c r="E167">
        <v>0.5</v>
      </c>
      <c r="F167">
        <v>873257</v>
      </c>
      <c r="G167">
        <v>176.05</v>
      </c>
      <c r="H167">
        <v>180.54</v>
      </c>
      <c r="I167">
        <v>895111</v>
      </c>
      <c r="J167" t="s">
        <v>658</v>
      </c>
      <c r="L167">
        <f>MIN(B163:B167)</f>
        <v>11618</v>
      </c>
      <c r="M167">
        <f>MAX(C163:C167)</f>
        <v>11618</v>
      </c>
      <c r="N167">
        <f>MIN(D163:D167)</f>
        <v>12345</v>
      </c>
      <c r="O167">
        <f>MAX(D163:D167)</f>
        <v>12379</v>
      </c>
    </row>
    <row r="168" spans="1:15" x14ac:dyDescent="0.25">
      <c r="A168">
        <v>1.0283E-4</v>
      </c>
      <c r="B168">
        <v>9724</v>
      </c>
      <c r="C168">
        <v>9724</v>
      </c>
      <c r="D168">
        <v>11235</v>
      </c>
      <c r="E168">
        <v>0.51</v>
      </c>
      <c r="F168">
        <v>872622</v>
      </c>
      <c r="G168">
        <v>175.67</v>
      </c>
      <c r="H168">
        <v>180.16</v>
      </c>
      <c r="I168">
        <v>893375</v>
      </c>
      <c r="J168" t="s">
        <v>659</v>
      </c>
    </row>
    <row r="169" spans="1:15" x14ac:dyDescent="0.25">
      <c r="A169">
        <v>1.0283E-4</v>
      </c>
      <c r="B169">
        <v>9724</v>
      </c>
      <c r="C169">
        <v>9724</v>
      </c>
      <c r="D169">
        <v>11239</v>
      </c>
      <c r="E169">
        <v>0.51</v>
      </c>
      <c r="F169">
        <v>834806</v>
      </c>
      <c r="G169">
        <v>175.24</v>
      </c>
      <c r="H169">
        <v>180.03</v>
      </c>
      <c r="I169">
        <v>855804</v>
      </c>
      <c r="J169" t="s">
        <v>660</v>
      </c>
    </row>
    <row r="170" spans="1:15" x14ac:dyDescent="0.25">
      <c r="A170">
        <v>1.0283E-4</v>
      </c>
      <c r="B170">
        <v>9724</v>
      </c>
      <c r="C170">
        <v>9724</v>
      </c>
      <c r="D170">
        <v>11234</v>
      </c>
      <c r="E170">
        <v>0.44</v>
      </c>
      <c r="F170">
        <v>859818</v>
      </c>
      <c r="G170">
        <v>179.37</v>
      </c>
      <c r="H170">
        <v>184.2</v>
      </c>
      <c r="I170">
        <v>882728</v>
      </c>
      <c r="J170" t="s">
        <v>661</v>
      </c>
      <c r="L170" s="20" t="s">
        <v>420</v>
      </c>
      <c r="M170" s="20"/>
      <c r="N170" s="20" t="s">
        <v>423</v>
      </c>
      <c r="O170" s="20"/>
    </row>
    <row r="171" spans="1:15" x14ac:dyDescent="0.25">
      <c r="A171">
        <v>1.0283E-4</v>
      </c>
      <c r="B171">
        <v>9724</v>
      </c>
      <c r="C171">
        <v>9724</v>
      </c>
      <c r="D171">
        <v>11228</v>
      </c>
      <c r="E171">
        <v>0.56000000000000005</v>
      </c>
      <c r="F171">
        <v>853510</v>
      </c>
      <c r="G171">
        <v>176.82</v>
      </c>
      <c r="H171">
        <v>181.78</v>
      </c>
      <c r="I171">
        <v>877930</v>
      </c>
      <c r="J171" t="s">
        <v>662</v>
      </c>
      <c r="L171" t="s">
        <v>422</v>
      </c>
      <c r="M171" t="s">
        <v>421</v>
      </c>
      <c r="N171" t="s">
        <v>422</v>
      </c>
      <c r="O171" t="s">
        <v>421</v>
      </c>
    </row>
    <row r="172" spans="1:15" x14ac:dyDescent="0.25">
      <c r="A172">
        <v>1.0283E-4</v>
      </c>
      <c r="B172">
        <v>9724</v>
      </c>
      <c r="C172">
        <v>9724</v>
      </c>
      <c r="D172">
        <v>11226</v>
      </c>
      <c r="E172">
        <v>0.43</v>
      </c>
      <c r="F172">
        <v>860385</v>
      </c>
      <c r="G172">
        <v>176.61</v>
      </c>
      <c r="H172">
        <v>181.61</v>
      </c>
      <c r="I172">
        <v>883570</v>
      </c>
      <c r="J172" t="s">
        <v>663</v>
      </c>
      <c r="L172">
        <f>MIN(B168:B172)</f>
        <v>9724</v>
      </c>
      <c r="M172">
        <f>MAX(C168:C172)</f>
        <v>9724</v>
      </c>
      <c r="N172">
        <f>MIN(D168:D172)</f>
        <v>11226</v>
      </c>
      <c r="O172">
        <f>MAX(D168:D172)</f>
        <v>11239</v>
      </c>
    </row>
    <row r="173" spans="1:15" x14ac:dyDescent="0.25">
      <c r="A173">
        <v>1.1488E-4</v>
      </c>
      <c r="B173">
        <v>8704</v>
      </c>
      <c r="C173">
        <v>8704</v>
      </c>
      <c r="D173">
        <v>9903</v>
      </c>
      <c r="E173">
        <v>0.55000000000000004</v>
      </c>
      <c r="F173">
        <v>868967</v>
      </c>
      <c r="G173">
        <v>177.98</v>
      </c>
      <c r="H173">
        <v>181.64</v>
      </c>
      <c r="I173">
        <v>885859</v>
      </c>
      <c r="J173" t="s">
        <v>664</v>
      </c>
    </row>
    <row r="174" spans="1:15" x14ac:dyDescent="0.25">
      <c r="A174">
        <v>1.1488E-4</v>
      </c>
      <c r="B174">
        <v>8704</v>
      </c>
      <c r="C174">
        <v>8704</v>
      </c>
      <c r="D174">
        <v>9910</v>
      </c>
      <c r="E174">
        <v>0.5</v>
      </c>
      <c r="F174">
        <v>883278</v>
      </c>
      <c r="G174">
        <v>179.32</v>
      </c>
      <c r="H174">
        <v>183.53</v>
      </c>
      <c r="I174">
        <v>903333</v>
      </c>
      <c r="J174" t="s">
        <v>665</v>
      </c>
    </row>
    <row r="175" spans="1:15" x14ac:dyDescent="0.25">
      <c r="A175">
        <v>1.1488E-4</v>
      </c>
      <c r="B175">
        <v>8704</v>
      </c>
      <c r="C175">
        <v>8704</v>
      </c>
      <c r="D175">
        <v>9955</v>
      </c>
      <c r="E175">
        <v>0.49</v>
      </c>
      <c r="F175">
        <v>878195</v>
      </c>
      <c r="G175">
        <v>178.54</v>
      </c>
      <c r="H175">
        <v>182.49</v>
      </c>
      <c r="I175">
        <v>896155</v>
      </c>
      <c r="J175" t="s">
        <v>666</v>
      </c>
      <c r="L175" s="20" t="s">
        <v>420</v>
      </c>
      <c r="M175" s="20"/>
      <c r="N175" s="20" t="s">
        <v>423</v>
      </c>
      <c r="O175" s="20"/>
    </row>
    <row r="176" spans="1:15" x14ac:dyDescent="0.25">
      <c r="A176">
        <v>1.1488E-4</v>
      </c>
      <c r="B176">
        <v>8704</v>
      </c>
      <c r="C176">
        <v>8704</v>
      </c>
      <c r="D176">
        <v>9884</v>
      </c>
      <c r="E176">
        <v>0.62</v>
      </c>
      <c r="F176">
        <v>846730</v>
      </c>
      <c r="G176">
        <v>176.44</v>
      </c>
      <c r="H176">
        <v>180.47</v>
      </c>
      <c r="I176">
        <v>864817</v>
      </c>
      <c r="J176" t="s">
        <v>667</v>
      </c>
      <c r="L176" t="s">
        <v>422</v>
      </c>
      <c r="M176" t="s">
        <v>421</v>
      </c>
      <c r="N176" t="s">
        <v>422</v>
      </c>
      <c r="O176" t="s">
        <v>421</v>
      </c>
    </row>
    <row r="177" spans="1:15" x14ac:dyDescent="0.25">
      <c r="A177">
        <v>1.1488E-4</v>
      </c>
      <c r="B177">
        <v>8704</v>
      </c>
      <c r="C177">
        <v>8704</v>
      </c>
      <c r="D177">
        <v>9943</v>
      </c>
      <c r="E177">
        <v>0.51</v>
      </c>
      <c r="F177">
        <v>877110</v>
      </c>
      <c r="G177">
        <v>179.23</v>
      </c>
      <c r="H177">
        <v>183.55</v>
      </c>
      <c r="I177">
        <v>898550</v>
      </c>
      <c r="J177" t="s">
        <v>668</v>
      </c>
      <c r="L177">
        <f>MIN(B173:B177)</f>
        <v>8704</v>
      </c>
      <c r="M177">
        <f>MAX(C173:C177)</f>
        <v>8704</v>
      </c>
      <c r="N177">
        <f>MIN(D173:D177)</f>
        <v>9884</v>
      </c>
      <c r="O177">
        <f>MAX(D173:D177)</f>
        <v>9955</v>
      </c>
    </row>
    <row r="178" spans="1:15" x14ac:dyDescent="0.25">
      <c r="A178">
        <v>1.1744E-4</v>
      </c>
      <c r="B178">
        <v>8514</v>
      </c>
      <c r="C178">
        <v>8514</v>
      </c>
      <c r="D178">
        <v>10173</v>
      </c>
      <c r="E178">
        <v>0.56000000000000005</v>
      </c>
      <c r="F178">
        <v>825104</v>
      </c>
      <c r="G178">
        <v>178.62</v>
      </c>
      <c r="H178">
        <v>183.17</v>
      </c>
      <c r="I178">
        <v>846725</v>
      </c>
      <c r="J178" t="s">
        <v>669</v>
      </c>
    </row>
    <row r="179" spans="1:15" x14ac:dyDescent="0.25">
      <c r="A179">
        <v>1.1744E-4</v>
      </c>
      <c r="B179">
        <v>8514</v>
      </c>
      <c r="C179">
        <v>8514</v>
      </c>
      <c r="D179">
        <v>10168</v>
      </c>
      <c r="E179">
        <v>0.54</v>
      </c>
      <c r="F179">
        <v>803328</v>
      </c>
      <c r="G179">
        <v>177.59</v>
      </c>
      <c r="H179">
        <v>181.98</v>
      </c>
      <c r="I179">
        <v>821759</v>
      </c>
      <c r="J179" t="s">
        <v>670</v>
      </c>
    </row>
    <row r="180" spans="1:15" x14ac:dyDescent="0.25">
      <c r="A180">
        <v>1.1744E-4</v>
      </c>
      <c r="B180">
        <v>8514</v>
      </c>
      <c r="C180">
        <v>8514</v>
      </c>
      <c r="D180">
        <v>10167</v>
      </c>
      <c r="E180">
        <v>0.56999999999999995</v>
      </c>
      <c r="F180">
        <v>799911</v>
      </c>
      <c r="G180">
        <v>177.44</v>
      </c>
      <c r="H180">
        <v>181.86</v>
      </c>
      <c r="I180">
        <v>819112</v>
      </c>
      <c r="J180" t="s">
        <v>671</v>
      </c>
      <c r="L180" s="20" t="s">
        <v>420</v>
      </c>
      <c r="M180" s="20"/>
      <c r="N180" s="20" t="s">
        <v>423</v>
      </c>
      <c r="O180" s="20"/>
    </row>
    <row r="181" spans="1:15" x14ac:dyDescent="0.25">
      <c r="A181">
        <v>1.1744E-4</v>
      </c>
      <c r="B181">
        <v>8514</v>
      </c>
      <c r="C181">
        <v>8514</v>
      </c>
      <c r="D181">
        <v>10166</v>
      </c>
      <c r="E181">
        <v>0.5</v>
      </c>
      <c r="F181">
        <v>809710</v>
      </c>
      <c r="G181">
        <v>177.43</v>
      </c>
      <c r="H181">
        <v>181.47</v>
      </c>
      <c r="I181">
        <v>827556</v>
      </c>
      <c r="J181" t="s">
        <v>672</v>
      </c>
      <c r="L181" t="s">
        <v>422</v>
      </c>
      <c r="M181" t="s">
        <v>421</v>
      </c>
      <c r="N181" t="s">
        <v>422</v>
      </c>
      <c r="O181" t="s">
        <v>421</v>
      </c>
    </row>
    <row r="182" spans="1:15" x14ac:dyDescent="0.25">
      <c r="A182">
        <v>1.1744E-4</v>
      </c>
      <c r="B182">
        <v>8514</v>
      </c>
      <c r="C182">
        <v>8514</v>
      </c>
      <c r="D182">
        <v>10170</v>
      </c>
      <c r="E182">
        <v>0.56000000000000005</v>
      </c>
      <c r="F182">
        <v>803994</v>
      </c>
      <c r="G182">
        <v>176.2</v>
      </c>
      <c r="H182">
        <v>180.51</v>
      </c>
      <c r="I182">
        <v>822869</v>
      </c>
      <c r="J182" t="s">
        <v>673</v>
      </c>
      <c r="L182">
        <f>MIN(B178:B182)</f>
        <v>8514</v>
      </c>
      <c r="M182">
        <f>MAX(C178:C182)</f>
        <v>8514</v>
      </c>
      <c r="N182">
        <f>MIN(D178:D182)</f>
        <v>10166</v>
      </c>
      <c r="O182">
        <f>MAX(D178:D182)</f>
        <v>10173</v>
      </c>
    </row>
    <row r="183" spans="1:15" x14ac:dyDescent="0.25">
      <c r="A183">
        <v>1.0993E-4</v>
      </c>
      <c r="B183">
        <v>9096</v>
      </c>
      <c r="C183">
        <v>9096</v>
      </c>
      <c r="D183">
        <v>10539</v>
      </c>
      <c r="E183">
        <v>0.46</v>
      </c>
      <c r="F183">
        <v>890943</v>
      </c>
      <c r="G183">
        <v>178.25</v>
      </c>
      <c r="H183">
        <v>183.21</v>
      </c>
      <c r="I183">
        <v>914663</v>
      </c>
      <c r="J183" t="s">
        <v>674</v>
      </c>
    </row>
    <row r="184" spans="1:15" x14ac:dyDescent="0.25">
      <c r="A184">
        <v>1.0993E-4</v>
      </c>
      <c r="B184">
        <v>9096</v>
      </c>
      <c r="C184">
        <v>9096</v>
      </c>
      <c r="D184">
        <v>10546</v>
      </c>
      <c r="E184">
        <v>0.44</v>
      </c>
      <c r="F184">
        <v>886838</v>
      </c>
      <c r="G184">
        <v>179.27</v>
      </c>
      <c r="H184">
        <v>183.97</v>
      </c>
      <c r="I184">
        <v>906903</v>
      </c>
      <c r="J184" t="s">
        <v>675</v>
      </c>
    </row>
    <row r="185" spans="1:15" x14ac:dyDescent="0.25">
      <c r="A185">
        <v>1.0993E-4</v>
      </c>
      <c r="B185">
        <v>9096</v>
      </c>
      <c r="C185">
        <v>9096</v>
      </c>
      <c r="D185">
        <v>10543</v>
      </c>
      <c r="E185">
        <v>0.56999999999999995</v>
      </c>
      <c r="F185">
        <v>859891</v>
      </c>
      <c r="G185">
        <v>176.01</v>
      </c>
      <c r="H185">
        <v>180.86</v>
      </c>
      <c r="I185">
        <v>883413</v>
      </c>
      <c r="J185" t="s">
        <v>676</v>
      </c>
      <c r="L185" s="20" t="s">
        <v>420</v>
      </c>
      <c r="M185" s="20"/>
      <c r="N185" s="20" t="s">
        <v>423</v>
      </c>
      <c r="O185" s="20"/>
    </row>
    <row r="186" spans="1:15" x14ac:dyDescent="0.25">
      <c r="A186">
        <v>1.0993E-4</v>
      </c>
      <c r="B186">
        <v>9096</v>
      </c>
      <c r="C186">
        <v>9096</v>
      </c>
      <c r="D186">
        <v>10569</v>
      </c>
      <c r="E186">
        <v>0.43</v>
      </c>
      <c r="F186">
        <v>861574</v>
      </c>
      <c r="G186">
        <v>176.4</v>
      </c>
      <c r="H186">
        <v>181.17</v>
      </c>
      <c r="I186">
        <v>884200</v>
      </c>
      <c r="J186" t="s">
        <v>677</v>
      </c>
      <c r="L186" t="s">
        <v>422</v>
      </c>
      <c r="M186" t="s">
        <v>421</v>
      </c>
      <c r="N186" t="s">
        <v>422</v>
      </c>
      <c r="O186" t="s">
        <v>421</v>
      </c>
    </row>
    <row r="187" spans="1:15" x14ac:dyDescent="0.25">
      <c r="A187">
        <v>1.0993E-4</v>
      </c>
      <c r="B187">
        <v>9096</v>
      </c>
      <c r="C187">
        <v>9096</v>
      </c>
      <c r="D187">
        <v>10563</v>
      </c>
      <c r="E187">
        <v>0.45</v>
      </c>
      <c r="F187">
        <v>886943</v>
      </c>
      <c r="G187">
        <v>180.21</v>
      </c>
      <c r="H187">
        <v>185.05</v>
      </c>
      <c r="I187">
        <v>909854</v>
      </c>
      <c r="J187" t="s">
        <v>678</v>
      </c>
      <c r="L187">
        <f>MIN(B183:B187)</f>
        <v>9096</v>
      </c>
      <c r="M187">
        <f>MAX(C183:C187)</f>
        <v>9096</v>
      </c>
      <c r="N187">
        <f>MIN(D183:D187)</f>
        <v>10539</v>
      </c>
      <c r="O187">
        <f>MAX(D183:D187)</f>
        <v>10569</v>
      </c>
    </row>
    <row r="188" spans="1:15" x14ac:dyDescent="0.25">
      <c r="A188">
        <v>8.9519999999999997E-5</v>
      </c>
      <c r="B188">
        <v>11170</v>
      </c>
      <c r="C188">
        <v>11170</v>
      </c>
      <c r="D188">
        <v>12179</v>
      </c>
      <c r="E188">
        <v>0.49</v>
      </c>
      <c r="F188">
        <v>856226</v>
      </c>
      <c r="G188">
        <v>179.77</v>
      </c>
      <c r="H188">
        <v>184.14</v>
      </c>
      <c r="I188">
        <v>875150</v>
      </c>
      <c r="J188" t="s">
        <v>679</v>
      </c>
    </row>
    <row r="189" spans="1:15" x14ac:dyDescent="0.25">
      <c r="A189">
        <v>8.9519999999999997E-5</v>
      </c>
      <c r="B189">
        <v>11170</v>
      </c>
      <c r="C189">
        <v>11170</v>
      </c>
      <c r="D189">
        <v>12204</v>
      </c>
      <c r="E189">
        <v>0.56000000000000005</v>
      </c>
      <c r="F189">
        <v>860819</v>
      </c>
      <c r="G189">
        <v>177.43</v>
      </c>
      <c r="H189">
        <v>181.73</v>
      </c>
      <c r="I189">
        <v>879719</v>
      </c>
      <c r="J189" t="s">
        <v>680</v>
      </c>
    </row>
    <row r="190" spans="1:15" x14ac:dyDescent="0.25">
      <c r="A190">
        <v>8.8720000000000004E-5</v>
      </c>
      <c r="B190">
        <v>11271</v>
      </c>
      <c r="C190">
        <v>11271</v>
      </c>
      <c r="D190">
        <v>12216</v>
      </c>
      <c r="E190">
        <v>0.46</v>
      </c>
      <c r="F190">
        <v>872522</v>
      </c>
      <c r="G190">
        <v>177.66</v>
      </c>
      <c r="H190">
        <v>182.19</v>
      </c>
      <c r="I190">
        <v>892881</v>
      </c>
      <c r="J190" t="s">
        <v>681</v>
      </c>
      <c r="L190" s="20" t="s">
        <v>420</v>
      </c>
      <c r="M190" s="20"/>
      <c r="N190" s="20" t="s">
        <v>423</v>
      </c>
      <c r="O190" s="20"/>
    </row>
    <row r="191" spans="1:15" x14ac:dyDescent="0.25">
      <c r="A191">
        <v>8.9519999999999997E-5</v>
      </c>
      <c r="B191">
        <v>11170</v>
      </c>
      <c r="C191">
        <v>11170</v>
      </c>
      <c r="D191">
        <v>12176</v>
      </c>
      <c r="E191">
        <v>0.56999999999999995</v>
      </c>
      <c r="F191">
        <v>832642</v>
      </c>
      <c r="G191">
        <v>177.84</v>
      </c>
      <c r="H191">
        <v>182.44</v>
      </c>
      <c r="I191">
        <v>854499</v>
      </c>
      <c r="J191" t="s">
        <v>682</v>
      </c>
      <c r="L191" t="s">
        <v>422</v>
      </c>
      <c r="M191" t="s">
        <v>421</v>
      </c>
      <c r="N191" t="s">
        <v>422</v>
      </c>
      <c r="O191" t="s">
        <v>421</v>
      </c>
    </row>
    <row r="192" spans="1:15" x14ac:dyDescent="0.25">
      <c r="A192">
        <v>8.9519999999999997E-5</v>
      </c>
      <c r="B192">
        <v>11170</v>
      </c>
      <c r="C192">
        <v>11170</v>
      </c>
      <c r="D192">
        <v>12199</v>
      </c>
      <c r="E192">
        <v>0.44</v>
      </c>
      <c r="F192">
        <v>841226</v>
      </c>
      <c r="G192">
        <v>177.11</v>
      </c>
      <c r="H192">
        <v>181.65</v>
      </c>
      <c r="I192">
        <v>861041</v>
      </c>
      <c r="J192" t="s">
        <v>683</v>
      </c>
      <c r="L192">
        <f>MIN(B188:B192)</f>
        <v>11170</v>
      </c>
      <c r="M192">
        <f>MAX(C188:C192)</f>
        <v>11271</v>
      </c>
      <c r="N192">
        <f>MIN(D188:D192)</f>
        <v>12176</v>
      </c>
      <c r="O192">
        <f>MAX(D188:D192)</f>
        <v>12216</v>
      </c>
    </row>
    <row r="193" spans="1:15" x14ac:dyDescent="0.25">
      <c r="A193">
        <v>8.3750000000000003E-5</v>
      </c>
      <c r="B193">
        <v>11940</v>
      </c>
      <c r="C193">
        <v>11940</v>
      </c>
      <c r="D193">
        <v>13156</v>
      </c>
      <c r="E193">
        <v>0.49</v>
      </c>
      <c r="F193">
        <v>849009</v>
      </c>
      <c r="G193">
        <v>175.73</v>
      </c>
      <c r="H193">
        <v>180.07</v>
      </c>
      <c r="I193">
        <v>870221</v>
      </c>
      <c r="J193" t="s">
        <v>684</v>
      </c>
    </row>
    <row r="194" spans="1:15" x14ac:dyDescent="0.25">
      <c r="A194">
        <v>8.3750000000000003E-5</v>
      </c>
      <c r="B194">
        <v>11940</v>
      </c>
      <c r="C194">
        <v>11940</v>
      </c>
      <c r="D194">
        <v>13146</v>
      </c>
      <c r="E194">
        <v>0.52</v>
      </c>
      <c r="F194">
        <v>847854</v>
      </c>
      <c r="G194">
        <v>177.14</v>
      </c>
      <c r="H194">
        <v>181.51</v>
      </c>
      <c r="I194">
        <v>868032</v>
      </c>
      <c r="J194" t="s">
        <v>685</v>
      </c>
    </row>
    <row r="195" spans="1:15" x14ac:dyDescent="0.25">
      <c r="A195">
        <v>8.3750000000000003E-5</v>
      </c>
      <c r="B195">
        <v>11940</v>
      </c>
      <c r="C195">
        <v>11940</v>
      </c>
      <c r="D195">
        <v>13149</v>
      </c>
      <c r="E195">
        <v>0.56000000000000005</v>
      </c>
      <c r="F195">
        <v>874971</v>
      </c>
      <c r="G195">
        <v>175.77</v>
      </c>
      <c r="H195">
        <v>180.16</v>
      </c>
      <c r="I195">
        <v>895447</v>
      </c>
      <c r="J195" t="s">
        <v>686</v>
      </c>
      <c r="L195" s="20" t="s">
        <v>420</v>
      </c>
      <c r="M195" s="20"/>
      <c r="N195" s="20" t="s">
        <v>423</v>
      </c>
      <c r="O195" s="20"/>
    </row>
    <row r="196" spans="1:15" x14ac:dyDescent="0.25">
      <c r="A196">
        <v>8.3750000000000003E-5</v>
      </c>
      <c r="B196">
        <v>11940</v>
      </c>
      <c r="C196">
        <v>11940</v>
      </c>
      <c r="D196">
        <v>13189</v>
      </c>
      <c r="E196">
        <v>0.48</v>
      </c>
      <c r="F196">
        <v>857030</v>
      </c>
      <c r="G196">
        <v>177.36</v>
      </c>
      <c r="H196">
        <v>182.28</v>
      </c>
      <c r="I196">
        <v>880516</v>
      </c>
      <c r="J196" t="s">
        <v>687</v>
      </c>
      <c r="L196" t="s">
        <v>422</v>
      </c>
      <c r="M196" t="s">
        <v>421</v>
      </c>
      <c r="N196" t="s">
        <v>422</v>
      </c>
      <c r="O196" t="s">
        <v>421</v>
      </c>
    </row>
    <row r="197" spans="1:15" x14ac:dyDescent="0.25">
      <c r="A197">
        <v>8.3750000000000003E-5</v>
      </c>
      <c r="B197">
        <v>11940</v>
      </c>
      <c r="C197">
        <v>11940</v>
      </c>
      <c r="D197">
        <v>13197</v>
      </c>
      <c r="E197">
        <v>0.48</v>
      </c>
      <c r="F197">
        <v>840734</v>
      </c>
      <c r="G197">
        <v>180.17</v>
      </c>
      <c r="H197">
        <v>185.02</v>
      </c>
      <c r="I197">
        <v>862850</v>
      </c>
      <c r="J197" t="s">
        <v>688</v>
      </c>
      <c r="L197">
        <f>MIN(B193:B197)</f>
        <v>11940</v>
      </c>
      <c r="M197">
        <f>MAX(C193:C197)</f>
        <v>11940</v>
      </c>
      <c r="N197">
        <f>MIN(D193:D197)</f>
        <v>13146</v>
      </c>
      <c r="O197">
        <f>MAX(D193:D197)</f>
        <v>13197</v>
      </c>
    </row>
    <row r="198" spans="1:15" x14ac:dyDescent="0.25">
      <c r="A198">
        <v>1.3428E-4</v>
      </c>
      <c r="B198">
        <v>7446</v>
      </c>
      <c r="C198">
        <v>7446</v>
      </c>
      <c r="D198">
        <v>9053</v>
      </c>
      <c r="E198">
        <v>0.32</v>
      </c>
      <c r="F198">
        <v>889099</v>
      </c>
      <c r="G198">
        <v>177.07</v>
      </c>
      <c r="H198">
        <v>182.15</v>
      </c>
      <c r="I198">
        <v>912883</v>
      </c>
      <c r="J198" t="s">
        <v>689</v>
      </c>
    </row>
    <row r="199" spans="1:15" x14ac:dyDescent="0.25">
      <c r="A199">
        <v>1.3428E-4</v>
      </c>
      <c r="B199">
        <v>7446</v>
      </c>
      <c r="C199">
        <v>7446</v>
      </c>
      <c r="D199">
        <v>9055</v>
      </c>
      <c r="E199">
        <v>0.43</v>
      </c>
      <c r="F199">
        <v>874946</v>
      </c>
      <c r="G199">
        <v>178.68</v>
      </c>
      <c r="H199">
        <v>183.7</v>
      </c>
      <c r="I199">
        <v>898120</v>
      </c>
      <c r="J199" t="s">
        <v>690</v>
      </c>
    </row>
    <row r="200" spans="1:15" x14ac:dyDescent="0.25">
      <c r="A200">
        <v>1.3428E-4</v>
      </c>
      <c r="B200">
        <v>7446</v>
      </c>
      <c r="C200">
        <v>7446</v>
      </c>
      <c r="D200">
        <v>9043</v>
      </c>
      <c r="E200">
        <v>0.42</v>
      </c>
      <c r="F200">
        <v>869043</v>
      </c>
      <c r="G200">
        <v>179.96</v>
      </c>
      <c r="H200">
        <v>185.2</v>
      </c>
      <c r="I200">
        <v>893360</v>
      </c>
      <c r="J200" t="s">
        <v>691</v>
      </c>
      <c r="L200" s="20" t="s">
        <v>420</v>
      </c>
      <c r="M200" s="20"/>
      <c r="N200" s="20" t="s">
        <v>423</v>
      </c>
      <c r="O200" s="20"/>
    </row>
    <row r="201" spans="1:15" x14ac:dyDescent="0.25">
      <c r="A201">
        <v>1.3428E-4</v>
      </c>
      <c r="B201">
        <v>7446</v>
      </c>
      <c r="C201">
        <v>7446</v>
      </c>
      <c r="D201">
        <v>9036</v>
      </c>
      <c r="E201">
        <v>0.54</v>
      </c>
      <c r="F201">
        <v>912154</v>
      </c>
      <c r="G201">
        <v>179.76</v>
      </c>
      <c r="H201">
        <v>185.34</v>
      </c>
      <c r="I201">
        <v>940596</v>
      </c>
      <c r="J201" t="s">
        <v>692</v>
      </c>
      <c r="L201" t="s">
        <v>422</v>
      </c>
      <c r="M201" t="s">
        <v>421</v>
      </c>
      <c r="N201" t="s">
        <v>422</v>
      </c>
      <c r="O201" t="s">
        <v>421</v>
      </c>
    </row>
    <row r="202" spans="1:15" x14ac:dyDescent="0.25">
      <c r="A202">
        <v>1.3428E-4</v>
      </c>
      <c r="B202">
        <v>7446</v>
      </c>
      <c r="C202">
        <v>7446</v>
      </c>
      <c r="D202">
        <v>9041</v>
      </c>
      <c r="E202">
        <v>0.49</v>
      </c>
      <c r="F202">
        <v>887226</v>
      </c>
      <c r="G202">
        <v>175.91</v>
      </c>
      <c r="H202">
        <v>181.13</v>
      </c>
      <c r="I202">
        <v>912159</v>
      </c>
      <c r="J202" t="s">
        <v>693</v>
      </c>
      <c r="L202">
        <f>MIN(B198:B202)</f>
        <v>7446</v>
      </c>
      <c r="M202">
        <f>MAX(C198:C202)</f>
        <v>7446</v>
      </c>
      <c r="N202">
        <f>MIN(D198:D202)</f>
        <v>9036</v>
      </c>
      <c r="O202">
        <f>MAX(D198:D202)</f>
        <v>9055</v>
      </c>
    </row>
    <row r="203" spans="1:15" x14ac:dyDescent="0.25">
      <c r="A203">
        <v>9.6730000000000004E-5</v>
      </c>
      <c r="B203">
        <v>10337</v>
      </c>
      <c r="C203">
        <v>10337</v>
      </c>
      <c r="D203">
        <v>11626</v>
      </c>
      <c r="E203">
        <v>0.45</v>
      </c>
      <c r="F203">
        <v>850797</v>
      </c>
      <c r="G203">
        <v>178.04</v>
      </c>
      <c r="H203">
        <v>182.52</v>
      </c>
      <c r="I203">
        <v>871323</v>
      </c>
      <c r="J203" t="s">
        <v>694</v>
      </c>
    </row>
    <row r="204" spans="1:15" x14ac:dyDescent="0.25">
      <c r="A204">
        <v>9.6730000000000004E-5</v>
      </c>
      <c r="B204">
        <v>10337</v>
      </c>
      <c r="C204">
        <v>10337</v>
      </c>
      <c r="D204">
        <v>11615</v>
      </c>
      <c r="E204">
        <v>0.43</v>
      </c>
      <c r="F204">
        <v>827465</v>
      </c>
      <c r="G204">
        <v>175.71</v>
      </c>
      <c r="H204">
        <v>180.47</v>
      </c>
      <c r="I204">
        <v>849500</v>
      </c>
      <c r="J204" t="s">
        <v>695</v>
      </c>
    </row>
    <row r="205" spans="1:15" x14ac:dyDescent="0.25">
      <c r="A205">
        <v>9.6730000000000004E-5</v>
      </c>
      <c r="B205">
        <v>10337</v>
      </c>
      <c r="C205">
        <v>10337</v>
      </c>
      <c r="D205">
        <v>11649</v>
      </c>
      <c r="E205">
        <v>0.52</v>
      </c>
      <c r="F205">
        <v>820252</v>
      </c>
      <c r="G205">
        <v>175.89</v>
      </c>
      <c r="H205">
        <v>180.14</v>
      </c>
      <c r="I205">
        <v>838658</v>
      </c>
      <c r="J205" t="s">
        <v>696</v>
      </c>
      <c r="L205" s="20" t="s">
        <v>420</v>
      </c>
      <c r="M205" s="20"/>
      <c r="N205" s="20" t="s">
        <v>423</v>
      </c>
      <c r="O205" s="20"/>
    </row>
    <row r="206" spans="1:15" x14ac:dyDescent="0.25">
      <c r="A206">
        <v>9.6730000000000004E-5</v>
      </c>
      <c r="B206">
        <v>10337</v>
      </c>
      <c r="C206">
        <v>10337</v>
      </c>
      <c r="D206">
        <v>11645</v>
      </c>
      <c r="E206">
        <v>0.48</v>
      </c>
      <c r="F206">
        <v>846068</v>
      </c>
      <c r="G206">
        <v>176.17</v>
      </c>
      <c r="H206">
        <v>180.67</v>
      </c>
      <c r="I206">
        <v>866579</v>
      </c>
      <c r="J206" t="s">
        <v>697</v>
      </c>
      <c r="L206" t="s">
        <v>422</v>
      </c>
      <c r="M206" t="s">
        <v>421</v>
      </c>
      <c r="N206" t="s">
        <v>422</v>
      </c>
      <c r="O206" t="s">
        <v>421</v>
      </c>
    </row>
    <row r="207" spans="1:15" x14ac:dyDescent="0.25">
      <c r="A207">
        <v>9.6730000000000004E-5</v>
      </c>
      <c r="B207">
        <v>10337</v>
      </c>
      <c r="C207">
        <v>10337</v>
      </c>
      <c r="D207">
        <v>11615</v>
      </c>
      <c r="E207">
        <v>0.49</v>
      </c>
      <c r="F207">
        <v>834687</v>
      </c>
      <c r="G207">
        <v>175.58</v>
      </c>
      <c r="H207">
        <v>180.05</v>
      </c>
      <c r="I207">
        <v>855778</v>
      </c>
      <c r="J207" t="s">
        <v>698</v>
      </c>
      <c r="L207">
        <f>MIN(B203:B207)</f>
        <v>10337</v>
      </c>
      <c r="M207">
        <f>MAX(C203:C207)</f>
        <v>10337</v>
      </c>
      <c r="N207">
        <f>MIN(D203:D207)</f>
        <v>11615</v>
      </c>
      <c r="O207">
        <f>MAX(D203:D207)</f>
        <v>11649</v>
      </c>
    </row>
    <row r="208" spans="1:15" x14ac:dyDescent="0.25">
      <c r="A208">
        <v>7.9110000000000007E-5</v>
      </c>
      <c r="B208">
        <v>12640</v>
      </c>
      <c r="C208">
        <v>12640</v>
      </c>
      <c r="D208">
        <v>13556</v>
      </c>
      <c r="E208">
        <v>0.49</v>
      </c>
      <c r="F208">
        <v>872901</v>
      </c>
      <c r="G208">
        <v>177.18</v>
      </c>
      <c r="H208">
        <v>181.36</v>
      </c>
      <c r="I208">
        <v>892629</v>
      </c>
      <c r="J208" t="s">
        <v>699</v>
      </c>
    </row>
    <row r="209" spans="1:15" x14ac:dyDescent="0.25">
      <c r="A209">
        <v>7.9110000000000007E-5</v>
      </c>
      <c r="B209">
        <v>12640</v>
      </c>
      <c r="C209">
        <v>12640</v>
      </c>
      <c r="D209">
        <v>13532</v>
      </c>
      <c r="E209">
        <v>0.51</v>
      </c>
      <c r="F209">
        <v>881344</v>
      </c>
      <c r="G209">
        <v>178.11</v>
      </c>
      <c r="H209">
        <v>182.01</v>
      </c>
      <c r="I209">
        <v>900226</v>
      </c>
      <c r="J209" t="s">
        <v>700</v>
      </c>
    </row>
    <row r="210" spans="1:15" x14ac:dyDescent="0.25">
      <c r="A210">
        <v>7.9110000000000007E-5</v>
      </c>
      <c r="B210">
        <v>12640</v>
      </c>
      <c r="C210">
        <v>12640</v>
      </c>
      <c r="D210">
        <v>13488</v>
      </c>
      <c r="E210">
        <v>0.5</v>
      </c>
      <c r="F210">
        <v>879130</v>
      </c>
      <c r="G210">
        <v>178.95</v>
      </c>
      <c r="H210">
        <v>182.68</v>
      </c>
      <c r="I210">
        <v>895725</v>
      </c>
      <c r="J210" t="s">
        <v>701</v>
      </c>
      <c r="L210" s="20" t="s">
        <v>420</v>
      </c>
      <c r="M210" s="20"/>
      <c r="N210" s="20" t="s">
        <v>423</v>
      </c>
      <c r="O210" s="20"/>
    </row>
    <row r="211" spans="1:15" x14ac:dyDescent="0.25">
      <c r="A211">
        <v>7.9110000000000007E-5</v>
      </c>
      <c r="B211">
        <v>12640</v>
      </c>
      <c r="C211">
        <v>12640</v>
      </c>
      <c r="D211">
        <v>13498</v>
      </c>
      <c r="E211">
        <v>0.61</v>
      </c>
      <c r="F211">
        <v>895486</v>
      </c>
      <c r="G211">
        <v>178.79</v>
      </c>
      <c r="H211">
        <v>183.13</v>
      </c>
      <c r="I211">
        <v>916045</v>
      </c>
      <c r="J211" t="s">
        <v>702</v>
      </c>
      <c r="L211" t="s">
        <v>422</v>
      </c>
      <c r="M211" t="s">
        <v>421</v>
      </c>
      <c r="N211" t="s">
        <v>422</v>
      </c>
      <c r="O211" t="s">
        <v>421</v>
      </c>
    </row>
    <row r="212" spans="1:15" x14ac:dyDescent="0.25">
      <c r="A212">
        <v>7.9110000000000007E-5</v>
      </c>
      <c r="B212">
        <v>12640</v>
      </c>
      <c r="C212">
        <v>12640</v>
      </c>
      <c r="D212">
        <v>13469</v>
      </c>
      <c r="E212">
        <v>0.56000000000000005</v>
      </c>
      <c r="F212">
        <v>878330</v>
      </c>
      <c r="G212">
        <v>178.06</v>
      </c>
      <c r="H212">
        <v>182.13</v>
      </c>
      <c r="I212">
        <v>897846</v>
      </c>
      <c r="J212" t="s">
        <v>703</v>
      </c>
      <c r="L212">
        <f>MIN(B208:B212)</f>
        <v>12640</v>
      </c>
      <c r="M212">
        <f>MAX(C208:C212)</f>
        <v>12640</v>
      </c>
      <c r="N212">
        <f>MIN(D208:D212)</f>
        <v>13469</v>
      </c>
      <c r="O212">
        <f>MAX(D208:D212)</f>
        <v>13556</v>
      </c>
    </row>
    <row r="213" spans="1:15" x14ac:dyDescent="0.25">
      <c r="A213">
        <v>9.7319999999999997E-5</v>
      </c>
      <c r="B213">
        <v>10274</v>
      </c>
      <c r="C213">
        <v>10274</v>
      </c>
      <c r="D213">
        <v>11447</v>
      </c>
      <c r="E213">
        <v>0.48</v>
      </c>
      <c r="F213">
        <v>864264</v>
      </c>
      <c r="G213">
        <v>176.89</v>
      </c>
      <c r="H213">
        <v>181.65</v>
      </c>
      <c r="I213">
        <v>887012</v>
      </c>
      <c r="J213" t="s">
        <v>704</v>
      </c>
    </row>
    <row r="214" spans="1:15" x14ac:dyDescent="0.25">
      <c r="A214">
        <v>9.7319999999999997E-5</v>
      </c>
      <c r="B214">
        <v>10274</v>
      </c>
      <c r="C214">
        <v>10274</v>
      </c>
      <c r="D214">
        <v>11480</v>
      </c>
      <c r="E214">
        <v>0.56000000000000005</v>
      </c>
      <c r="F214">
        <v>868113</v>
      </c>
      <c r="G214">
        <v>178.4</v>
      </c>
      <c r="H214">
        <v>183.65</v>
      </c>
      <c r="I214">
        <v>894167</v>
      </c>
      <c r="J214" t="s">
        <v>705</v>
      </c>
    </row>
    <row r="215" spans="1:15" x14ac:dyDescent="0.25">
      <c r="A215">
        <v>9.7319999999999997E-5</v>
      </c>
      <c r="B215">
        <v>10274</v>
      </c>
      <c r="C215">
        <v>10274</v>
      </c>
      <c r="D215">
        <v>11477</v>
      </c>
      <c r="E215">
        <v>0.52</v>
      </c>
      <c r="F215">
        <v>869019</v>
      </c>
      <c r="G215">
        <v>176.17</v>
      </c>
      <c r="H215">
        <v>180.78</v>
      </c>
      <c r="I215">
        <v>892252</v>
      </c>
      <c r="J215" t="s">
        <v>706</v>
      </c>
      <c r="L215" s="20" t="s">
        <v>420</v>
      </c>
      <c r="M215" s="20"/>
      <c r="N215" s="20" t="s">
        <v>423</v>
      </c>
      <c r="O215" s="20"/>
    </row>
    <row r="216" spans="1:15" x14ac:dyDescent="0.25">
      <c r="A216">
        <v>9.7319999999999997E-5</v>
      </c>
      <c r="B216">
        <v>10274</v>
      </c>
      <c r="C216">
        <v>10274</v>
      </c>
      <c r="D216">
        <v>11474</v>
      </c>
      <c r="E216">
        <v>0.45</v>
      </c>
      <c r="F216">
        <v>882435</v>
      </c>
      <c r="G216">
        <v>176.52</v>
      </c>
      <c r="H216">
        <v>181</v>
      </c>
      <c r="I216">
        <v>904412</v>
      </c>
      <c r="J216" t="s">
        <v>707</v>
      </c>
      <c r="L216" t="s">
        <v>422</v>
      </c>
      <c r="M216" t="s">
        <v>421</v>
      </c>
      <c r="N216" t="s">
        <v>422</v>
      </c>
      <c r="O216" t="s">
        <v>421</v>
      </c>
    </row>
    <row r="217" spans="1:15" x14ac:dyDescent="0.25">
      <c r="A217">
        <v>9.7319999999999997E-5</v>
      </c>
      <c r="B217">
        <v>10274</v>
      </c>
      <c r="C217">
        <v>10274</v>
      </c>
      <c r="D217">
        <v>11476</v>
      </c>
      <c r="E217">
        <v>0.52</v>
      </c>
      <c r="F217">
        <v>876174</v>
      </c>
      <c r="G217">
        <v>178.99</v>
      </c>
      <c r="H217">
        <v>183.7</v>
      </c>
      <c r="I217">
        <v>897747</v>
      </c>
      <c r="J217" t="s">
        <v>708</v>
      </c>
      <c r="L217">
        <f>MIN(B213:B217)</f>
        <v>10274</v>
      </c>
      <c r="M217">
        <f>MAX(C213:C217)</f>
        <v>10274</v>
      </c>
      <c r="N217">
        <f>MIN(D213:D217)</f>
        <v>11447</v>
      </c>
      <c r="O217">
        <f>MAX(D213:D217)</f>
        <v>11480</v>
      </c>
    </row>
    <row r="218" spans="1:15" x14ac:dyDescent="0.25">
      <c r="A218">
        <v>1.0873E-4</v>
      </c>
      <c r="B218">
        <v>9196</v>
      </c>
      <c r="C218">
        <v>9196</v>
      </c>
      <c r="D218">
        <v>10859</v>
      </c>
      <c r="E218">
        <v>0.44</v>
      </c>
      <c r="F218">
        <v>868899</v>
      </c>
      <c r="G218">
        <v>176.24</v>
      </c>
      <c r="H218">
        <v>180.55</v>
      </c>
      <c r="I218">
        <v>890784</v>
      </c>
      <c r="J218" t="s">
        <v>709</v>
      </c>
    </row>
    <row r="219" spans="1:15" x14ac:dyDescent="0.25">
      <c r="A219">
        <v>1.0873E-4</v>
      </c>
      <c r="B219">
        <v>9196</v>
      </c>
      <c r="C219">
        <v>9196</v>
      </c>
      <c r="D219">
        <v>10769</v>
      </c>
      <c r="E219">
        <v>0.45</v>
      </c>
      <c r="F219">
        <v>842588</v>
      </c>
      <c r="G219">
        <v>176.32</v>
      </c>
      <c r="H219">
        <v>180.54</v>
      </c>
      <c r="I219">
        <v>861809</v>
      </c>
      <c r="J219" t="s">
        <v>710</v>
      </c>
    </row>
    <row r="220" spans="1:15" x14ac:dyDescent="0.25">
      <c r="A220">
        <v>1.0873E-4</v>
      </c>
      <c r="B220">
        <v>9196</v>
      </c>
      <c r="C220">
        <v>9196</v>
      </c>
      <c r="D220">
        <v>10858</v>
      </c>
      <c r="E220">
        <v>0.48</v>
      </c>
      <c r="F220">
        <v>843839</v>
      </c>
      <c r="G220">
        <v>176.68</v>
      </c>
      <c r="H220">
        <v>180.88</v>
      </c>
      <c r="I220">
        <v>863989</v>
      </c>
      <c r="J220" t="s">
        <v>711</v>
      </c>
      <c r="L220" s="20" t="s">
        <v>420</v>
      </c>
      <c r="M220" s="20"/>
      <c r="N220" s="20" t="s">
        <v>423</v>
      </c>
      <c r="O220" s="20"/>
    </row>
    <row r="221" spans="1:15" x14ac:dyDescent="0.25">
      <c r="A221">
        <v>1.0873E-4</v>
      </c>
      <c r="B221">
        <v>9196</v>
      </c>
      <c r="C221">
        <v>9196</v>
      </c>
      <c r="D221">
        <v>10856</v>
      </c>
      <c r="E221">
        <v>0.51</v>
      </c>
      <c r="F221">
        <v>840967</v>
      </c>
      <c r="G221">
        <v>177.82</v>
      </c>
      <c r="H221">
        <v>182.51</v>
      </c>
      <c r="I221">
        <v>862865</v>
      </c>
      <c r="J221" t="s">
        <v>712</v>
      </c>
      <c r="L221" t="s">
        <v>422</v>
      </c>
      <c r="M221" t="s">
        <v>421</v>
      </c>
      <c r="N221" t="s">
        <v>422</v>
      </c>
      <c r="O221" t="s">
        <v>421</v>
      </c>
    </row>
    <row r="222" spans="1:15" x14ac:dyDescent="0.25">
      <c r="A222">
        <v>1.0873E-4</v>
      </c>
      <c r="B222">
        <v>9196</v>
      </c>
      <c r="C222">
        <v>9196</v>
      </c>
      <c r="D222">
        <v>10873</v>
      </c>
      <c r="E222">
        <v>0.5</v>
      </c>
      <c r="F222">
        <v>858806</v>
      </c>
      <c r="G222">
        <v>177.45</v>
      </c>
      <c r="H222">
        <v>181.39</v>
      </c>
      <c r="I222">
        <v>876374</v>
      </c>
      <c r="J222" t="s">
        <v>713</v>
      </c>
      <c r="L222">
        <f>MIN(B218:B222)</f>
        <v>9196</v>
      </c>
      <c r="M222">
        <f>MAX(C218:C222)</f>
        <v>9196</v>
      </c>
      <c r="N222">
        <f>MIN(D218:D222)</f>
        <v>10769</v>
      </c>
      <c r="O222">
        <f>MAX(D218:D222)</f>
        <v>10873</v>
      </c>
    </row>
    <row r="223" spans="1:15" x14ac:dyDescent="0.25">
      <c r="A223">
        <v>1.1408000000000001E-4</v>
      </c>
      <c r="B223">
        <v>8765</v>
      </c>
      <c r="C223">
        <v>8765</v>
      </c>
      <c r="D223">
        <v>9986</v>
      </c>
      <c r="E223">
        <v>0.48</v>
      </c>
      <c r="F223">
        <v>865794</v>
      </c>
      <c r="G223">
        <v>179.57</v>
      </c>
      <c r="H223">
        <v>184.04</v>
      </c>
      <c r="I223">
        <v>888057</v>
      </c>
      <c r="J223" t="s">
        <v>714</v>
      </c>
    </row>
    <row r="224" spans="1:15" x14ac:dyDescent="0.25">
      <c r="A224">
        <v>1.1408000000000001E-4</v>
      </c>
      <c r="B224">
        <v>8765</v>
      </c>
      <c r="C224">
        <v>8765</v>
      </c>
      <c r="D224">
        <v>10014</v>
      </c>
      <c r="E224">
        <v>0.39</v>
      </c>
      <c r="F224">
        <v>843954</v>
      </c>
      <c r="G224">
        <v>177.22</v>
      </c>
      <c r="H224">
        <v>181.54</v>
      </c>
      <c r="I224">
        <v>864342</v>
      </c>
      <c r="J224" t="s">
        <v>715</v>
      </c>
    </row>
    <row r="225" spans="1:15" x14ac:dyDescent="0.25">
      <c r="A225">
        <v>1.1408000000000001E-4</v>
      </c>
      <c r="B225">
        <v>8765</v>
      </c>
      <c r="C225">
        <v>8765</v>
      </c>
      <c r="D225">
        <v>9986</v>
      </c>
      <c r="E225">
        <v>0.4</v>
      </c>
      <c r="F225">
        <v>864947</v>
      </c>
      <c r="G225">
        <v>179.45</v>
      </c>
      <c r="H225">
        <v>183.57</v>
      </c>
      <c r="I225">
        <v>883731</v>
      </c>
      <c r="J225" t="s">
        <v>716</v>
      </c>
      <c r="L225" s="20" t="s">
        <v>420</v>
      </c>
      <c r="M225" s="20"/>
      <c r="N225" s="20" t="s">
        <v>423</v>
      </c>
      <c r="O225" s="20"/>
    </row>
    <row r="226" spans="1:15" x14ac:dyDescent="0.25">
      <c r="A226">
        <v>1.1408000000000001E-4</v>
      </c>
      <c r="B226">
        <v>8765</v>
      </c>
      <c r="C226">
        <v>8765</v>
      </c>
      <c r="D226">
        <v>9966</v>
      </c>
      <c r="E226">
        <v>0.37</v>
      </c>
      <c r="F226">
        <v>869969</v>
      </c>
      <c r="G226">
        <v>179.06</v>
      </c>
      <c r="H226">
        <v>183.4</v>
      </c>
      <c r="I226">
        <v>890363</v>
      </c>
      <c r="J226" t="s">
        <v>717</v>
      </c>
      <c r="L226" t="s">
        <v>422</v>
      </c>
      <c r="M226" t="s">
        <v>421</v>
      </c>
      <c r="N226" t="s">
        <v>422</v>
      </c>
      <c r="O226" t="s">
        <v>421</v>
      </c>
    </row>
    <row r="227" spans="1:15" x14ac:dyDescent="0.25">
      <c r="A227">
        <v>1.1408000000000001E-4</v>
      </c>
      <c r="B227">
        <v>8765</v>
      </c>
      <c r="C227">
        <v>8765</v>
      </c>
      <c r="D227">
        <v>9993</v>
      </c>
      <c r="E227">
        <v>0.43</v>
      </c>
      <c r="F227">
        <v>829962</v>
      </c>
      <c r="G227">
        <v>178.57</v>
      </c>
      <c r="H227">
        <v>182.81</v>
      </c>
      <c r="I227">
        <v>848699</v>
      </c>
      <c r="J227" t="s">
        <v>718</v>
      </c>
      <c r="L227">
        <f>MIN(B223:B227)</f>
        <v>8765</v>
      </c>
      <c r="M227">
        <f>MAX(C223:C227)</f>
        <v>8765</v>
      </c>
      <c r="N227">
        <f>MIN(D223:D227)</f>
        <v>9966</v>
      </c>
      <c r="O227">
        <f>MAX(D223:D227)</f>
        <v>10014</v>
      </c>
    </row>
    <row r="228" spans="1:15" x14ac:dyDescent="0.25">
      <c r="A228">
        <v>1.0467999999999999E-4</v>
      </c>
      <c r="B228">
        <v>9552</v>
      </c>
      <c r="C228">
        <v>9552</v>
      </c>
      <c r="D228">
        <v>10812</v>
      </c>
      <c r="E228">
        <v>0.51</v>
      </c>
      <c r="F228">
        <v>834230</v>
      </c>
      <c r="G228">
        <v>176.28</v>
      </c>
      <c r="H228">
        <v>180.08</v>
      </c>
      <c r="I228">
        <v>851854</v>
      </c>
      <c r="J228" t="s">
        <v>719</v>
      </c>
    </row>
    <row r="229" spans="1:15" x14ac:dyDescent="0.25">
      <c r="A229">
        <v>1.0467999999999999E-4</v>
      </c>
      <c r="B229">
        <v>9552</v>
      </c>
      <c r="C229">
        <v>9552</v>
      </c>
      <c r="D229">
        <v>10804</v>
      </c>
      <c r="E229">
        <v>0.5</v>
      </c>
      <c r="F229">
        <v>820691</v>
      </c>
      <c r="G229">
        <v>176.9</v>
      </c>
      <c r="H229">
        <v>180.74</v>
      </c>
      <c r="I229">
        <v>838488</v>
      </c>
      <c r="J229" t="s">
        <v>720</v>
      </c>
    </row>
    <row r="230" spans="1:15" x14ac:dyDescent="0.25">
      <c r="A230">
        <v>1.0467999999999999E-4</v>
      </c>
      <c r="B230">
        <v>9552</v>
      </c>
      <c r="C230">
        <v>9552</v>
      </c>
      <c r="D230">
        <v>10803</v>
      </c>
      <c r="E230">
        <v>0.48</v>
      </c>
      <c r="F230">
        <v>839477</v>
      </c>
      <c r="G230">
        <v>177.02</v>
      </c>
      <c r="H230">
        <v>180.97</v>
      </c>
      <c r="I230">
        <v>857465</v>
      </c>
      <c r="J230" t="s">
        <v>721</v>
      </c>
      <c r="L230" s="20" t="s">
        <v>420</v>
      </c>
      <c r="M230" s="20"/>
      <c r="N230" s="20" t="s">
        <v>423</v>
      </c>
      <c r="O230" s="20"/>
    </row>
    <row r="231" spans="1:15" x14ac:dyDescent="0.25">
      <c r="A231">
        <v>1.0467999999999999E-4</v>
      </c>
      <c r="B231">
        <v>9552</v>
      </c>
      <c r="C231">
        <v>9552</v>
      </c>
      <c r="D231">
        <v>10788</v>
      </c>
      <c r="E231">
        <v>0.51</v>
      </c>
      <c r="F231">
        <v>833170</v>
      </c>
      <c r="G231">
        <v>176.44</v>
      </c>
      <c r="H231">
        <v>180.43</v>
      </c>
      <c r="I231">
        <v>850728</v>
      </c>
      <c r="J231" t="s">
        <v>722</v>
      </c>
      <c r="L231" t="s">
        <v>422</v>
      </c>
      <c r="M231" t="s">
        <v>421</v>
      </c>
      <c r="N231" t="s">
        <v>422</v>
      </c>
      <c r="O231" t="s">
        <v>421</v>
      </c>
    </row>
    <row r="232" spans="1:15" x14ac:dyDescent="0.25">
      <c r="A232">
        <v>1.0467999999999999E-4</v>
      </c>
      <c r="B232">
        <v>9552</v>
      </c>
      <c r="C232">
        <v>9552</v>
      </c>
      <c r="D232">
        <v>10789</v>
      </c>
      <c r="E232">
        <v>0.49</v>
      </c>
      <c r="F232">
        <v>819198</v>
      </c>
      <c r="G232">
        <v>176.46</v>
      </c>
      <c r="H232">
        <v>180.79</v>
      </c>
      <c r="I232">
        <v>838844</v>
      </c>
      <c r="J232" t="s">
        <v>723</v>
      </c>
      <c r="L232">
        <f>MIN(B228:B232)</f>
        <v>9552</v>
      </c>
      <c r="M232">
        <f>MAX(C228:C232)</f>
        <v>9552</v>
      </c>
      <c r="N232">
        <f>MIN(D228:D232)</f>
        <v>10788</v>
      </c>
      <c r="O232">
        <f>MAX(D228:D232)</f>
        <v>10812</v>
      </c>
    </row>
    <row r="233" spans="1:15" x14ac:dyDescent="0.25">
      <c r="A233">
        <v>8.8960000000000002E-5</v>
      </c>
      <c r="B233">
        <v>11240</v>
      </c>
      <c r="C233">
        <v>11240</v>
      </c>
      <c r="D233">
        <v>12378</v>
      </c>
      <c r="E233">
        <v>0.52</v>
      </c>
      <c r="F233">
        <v>865134</v>
      </c>
      <c r="G233">
        <v>178.26</v>
      </c>
      <c r="H233">
        <v>181.98</v>
      </c>
      <c r="I233">
        <v>881692</v>
      </c>
      <c r="J233" t="s">
        <v>724</v>
      </c>
    </row>
    <row r="234" spans="1:15" x14ac:dyDescent="0.25">
      <c r="A234">
        <v>8.8960000000000002E-5</v>
      </c>
      <c r="B234">
        <v>11240</v>
      </c>
      <c r="C234">
        <v>11240</v>
      </c>
      <c r="D234">
        <v>12386</v>
      </c>
      <c r="E234">
        <v>0.57999999999999996</v>
      </c>
      <c r="F234">
        <v>876433</v>
      </c>
      <c r="G234">
        <v>179.33</v>
      </c>
      <c r="H234">
        <v>182.99</v>
      </c>
      <c r="I234">
        <v>892840</v>
      </c>
      <c r="J234" t="s">
        <v>725</v>
      </c>
    </row>
    <row r="235" spans="1:15" x14ac:dyDescent="0.25">
      <c r="A235">
        <v>8.8960000000000002E-5</v>
      </c>
      <c r="B235">
        <v>11240</v>
      </c>
      <c r="C235">
        <v>11240</v>
      </c>
      <c r="D235">
        <v>12343</v>
      </c>
      <c r="E235">
        <v>0.56999999999999995</v>
      </c>
      <c r="F235">
        <v>857562</v>
      </c>
      <c r="G235">
        <v>177.64</v>
      </c>
      <c r="H235">
        <v>181.87</v>
      </c>
      <c r="I235">
        <v>877201</v>
      </c>
      <c r="J235" t="s">
        <v>726</v>
      </c>
      <c r="L235" s="20" t="s">
        <v>420</v>
      </c>
      <c r="M235" s="20"/>
      <c r="N235" s="20" t="s">
        <v>423</v>
      </c>
      <c r="O235" s="20"/>
    </row>
    <row r="236" spans="1:15" x14ac:dyDescent="0.25">
      <c r="A236">
        <v>8.8960000000000002E-5</v>
      </c>
      <c r="B236">
        <v>11240</v>
      </c>
      <c r="C236">
        <v>11240</v>
      </c>
      <c r="D236">
        <v>12358</v>
      </c>
      <c r="E236">
        <v>0.54</v>
      </c>
      <c r="F236">
        <v>852333</v>
      </c>
      <c r="G236">
        <v>175.96</v>
      </c>
      <c r="H236">
        <v>180.15</v>
      </c>
      <c r="I236">
        <v>871944</v>
      </c>
      <c r="J236" t="s">
        <v>727</v>
      </c>
      <c r="L236" t="s">
        <v>422</v>
      </c>
      <c r="M236" t="s">
        <v>421</v>
      </c>
      <c r="N236" t="s">
        <v>422</v>
      </c>
      <c r="O236" t="s">
        <v>421</v>
      </c>
    </row>
    <row r="237" spans="1:15" x14ac:dyDescent="0.25">
      <c r="A237">
        <v>8.8960000000000002E-5</v>
      </c>
      <c r="B237">
        <v>11240</v>
      </c>
      <c r="C237">
        <v>11240</v>
      </c>
      <c r="D237">
        <v>12379</v>
      </c>
      <c r="E237">
        <v>0.57999999999999996</v>
      </c>
      <c r="F237">
        <v>840411</v>
      </c>
      <c r="G237">
        <v>176.08</v>
      </c>
      <c r="H237">
        <v>180.09</v>
      </c>
      <c r="I237">
        <v>858604</v>
      </c>
      <c r="J237" t="s">
        <v>728</v>
      </c>
      <c r="L237">
        <f>MIN(B233:B237)</f>
        <v>11240</v>
      </c>
      <c r="M237">
        <f>MAX(C233:C237)</f>
        <v>11240</v>
      </c>
      <c r="N237">
        <f>MIN(D233:D237)</f>
        <v>12343</v>
      </c>
      <c r="O237">
        <f>MAX(D233:D237)</f>
        <v>12386</v>
      </c>
    </row>
    <row r="238" spans="1:15" x14ac:dyDescent="0.25">
      <c r="A238">
        <v>9.2529999999999997E-5</v>
      </c>
      <c r="B238">
        <v>10806</v>
      </c>
      <c r="C238">
        <v>10806</v>
      </c>
      <c r="D238">
        <v>11907</v>
      </c>
      <c r="E238">
        <v>0.42</v>
      </c>
      <c r="F238">
        <v>856740</v>
      </c>
      <c r="G238">
        <v>179.28</v>
      </c>
      <c r="H238">
        <v>183.52</v>
      </c>
      <c r="I238">
        <v>876781</v>
      </c>
      <c r="J238" t="s">
        <v>729</v>
      </c>
    </row>
    <row r="239" spans="1:15" x14ac:dyDescent="0.25">
      <c r="A239">
        <v>9.2529999999999997E-5</v>
      </c>
      <c r="B239">
        <v>10806</v>
      </c>
      <c r="C239">
        <v>10806</v>
      </c>
      <c r="D239">
        <v>11936</v>
      </c>
      <c r="E239">
        <v>0.45</v>
      </c>
      <c r="F239">
        <v>838538</v>
      </c>
      <c r="G239">
        <v>178.76</v>
      </c>
      <c r="H239">
        <v>183.13</v>
      </c>
      <c r="I239">
        <v>858165</v>
      </c>
      <c r="J239" t="s">
        <v>730</v>
      </c>
    </row>
    <row r="240" spans="1:15" x14ac:dyDescent="0.25">
      <c r="A240">
        <v>9.2529999999999997E-5</v>
      </c>
      <c r="B240">
        <v>10806</v>
      </c>
      <c r="C240">
        <v>10806</v>
      </c>
      <c r="D240">
        <v>11945</v>
      </c>
      <c r="E240">
        <v>0.52</v>
      </c>
      <c r="F240">
        <v>845961</v>
      </c>
      <c r="G240">
        <v>178.1</v>
      </c>
      <c r="H240">
        <v>181.99</v>
      </c>
      <c r="I240">
        <v>864435</v>
      </c>
      <c r="J240" t="s">
        <v>731</v>
      </c>
      <c r="L240" s="20" t="s">
        <v>420</v>
      </c>
      <c r="M240" s="20"/>
      <c r="N240" s="20" t="s">
        <v>423</v>
      </c>
      <c r="O240" s="20"/>
    </row>
    <row r="241" spans="1:15" x14ac:dyDescent="0.25">
      <c r="A241">
        <v>9.2529999999999997E-5</v>
      </c>
      <c r="B241">
        <v>10806</v>
      </c>
      <c r="C241">
        <v>10806</v>
      </c>
      <c r="D241">
        <v>11925</v>
      </c>
      <c r="E241">
        <v>0.49</v>
      </c>
      <c r="F241">
        <v>843286</v>
      </c>
      <c r="G241">
        <v>177.99</v>
      </c>
      <c r="H241">
        <v>182.97</v>
      </c>
      <c r="I241">
        <v>865659</v>
      </c>
      <c r="J241" t="s">
        <v>732</v>
      </c>
      <c r="L241" t="s">
        <v>422</v>
      </c>
      <c r="M241" t="s">
        <v>421</v>
      </c>
      <c r="N241" t="s">
        <v>422</v>
      </c>
      <c r="O241" t="s">
        <v>421</v>
      </c>
    </row>
    <row r="242" spans="1:15" x14ac:dyDescent="0.25">
      <c r="A242">
        <v>9.2529999999999997E-5</v>
      </c>
      <c r="B242">
        <v>10806</v>
      </c>
      <c r="C242">
        <v>10806</v>
      </c>
      <c r="D242">
        <v>11919</v>
      </c>
      <c r="E242">
        <v>0.45</v>
      </c>
      <c r="F242">
        <v>863807</v>
      </c>
      <c r="G242">
        <v>178.85</v>
      </c>
      <c r="H242">
        <v>182.47</v>
      </c>
      <c r="I242">
        <v>880928</v>
      </c>
      <c r="J242" t="s">
        <v>733</v>
      </c>
      <c r="L242">
        <f>MIN(B238:B242)</f>
        <v>10806</v>
      </c>
      <c r="M242">
        <f>MAX(C238:C242)</f>
        <v>10806</v>
      </c>
      <c r="N242">
        <f>MIN(D238:D242)</f>
        <v>11907</v>
      </c>
      <c r="O242">
        <f>MAX(D238:D242)</f>
        <v>11945</v>
      </c>
    </row>
    <row r="243" spans="1:15" x14ac:dyDescent="0.25">
      <c r="A243">
        <v>1.1733E-4</v>
      </c>
      <c r="B243">
        <v>8522</v>
      </c>
      <c r="C243">
        <v>8522</v>
      </c>
      <c r="D243">
        <v>10377</v>
      </c>
      <c r="E243">
        <v>0.43</v>
      </c>
      <c r="F243">
        <v>844001</v>
      </c>
      <c r="G243">
        <v>177.63</v>
      </c>
      <c r="H243">
        <v>182.62</v>
      </c>
      <c r="I243">
        <v>867822</v>
      </c>
      <c r="J243" t="s">
        <v>734</v>
      </c>
    </row>
    <row r="244" spans="1:15" x14ac:dyDescent="0.25">
      <c r="A244">
        <v>1.1733E-4</v>
      </c>
      <c r="B244">
        <v>8522</v>
      </c>
      <c r="C244">
        <v>8522</v>
      </c>
      <c r="D244">
        <v>10377</v>
      </c>
      <c r="E244">
        <v>0.54</v>
      </c>
      <c r="F244">
        <v>844545</v>
      </c>
      <c r="G244">
        <v>176.05</v>
      </c>
      <c r="H244">
        <v>180.6</v>
      </c>
      <c r="I244">
        <v>865596</v>
      </c>
      <c r="J244" t="s">
        <v>735</v>
      </c>
    </row>
    <row r="245" spans="1:15" x14ac:dyDescent="0.25">
      <c r="A245">
        <v>1.1733E-4</v>
      </c>
      <c r="B245">
        <v>8522</v>
      </c>
      <c r="C245">
        <v>8522</v>
      </c>
      <c r="D245">
        <v>10389</v>
      </c>
      <c r="E245">
        <v>0.46</v>
      </c>
      <c r="F245">
        <v>854166</v>
      </c>
      <c r="G245">
        <v>177.84</v>
      </c>
      <c r="H245">
        <v>182.68</v>
      </c>
      <c r="I245">
        <v>877246</v>
      </c>
      <c r="J245" t="s">
        <v>736</v>
      </c>
      <c r="L245" s="20" t="s">
        <v>420</v>
      </c>
      <c r="M245" s="20"/>
      <c r="N245" s="20" t="s">
        <v>423</v>
      </c>
      <c r="O245" s="20"/>
    </row>
    <row r="246" spans="1:15" x14ac:dyDescent="0.25">
      <c r="A246">
        <v>1.1733E-4</v>
      </c>
      <c r="B246">
        <v>8522</v>
      </c>
      <c r="C246">
        <v>8522</v>
      </c>
      <c r="D246">
        <v>10347</v>
      </c>
      <c r="E246">
        <v>0.54</v>
      </c>
      <c r="F246">
        <v>872272</v>
      </c>
      <c r="G246">
        <v>178.05</v>
      </c>
      <c r="H246">
        <v>182.63</v>
      </c>
      <c r="I246">
        <v>893537</v>
      </c>
      <c r="J246" t="s">
        <v>737</v>
      </c>
      <c r="L246" t="s">
        <v>422</v>
      </c>
      <c r="M246" t="s">
        <v>421</v>
      </c>
      <c r="N246" t="s">
        <v>422</v>
      </c>
      <c r="O246" t="s">
        <v>421</v>
      </c>
    </row>
    <row r="247" spans="1:15" x14ac:dyDescent="0.25">
      <c r="A247">
        <v>1.1733E-4</v>
      </c>
      <c r="B247">
        <v>8522</v>
      </c>
      <c r="C247">
        <v>8522</v>
      </c>
      <c r="D247">
        <v>10366</v>
      </c>
      <c r="E247">
        <v>0.57999999999999996</v>
      </c>
      <c r="F247">
        <v>826955</v>
      </c>
      <c r="G247">
        <v>178.06</v>
      </c>
      <c r="H247">
        <v>182.37</v>
      </c>
      <c r="I247">
        <v>846122</v>
      </c>
      <c r="J247" t="s">
        <v>738</v>
      </c>
      <c r="L247">
        <f>MIN(B243:B247)</f>
        <v>8522</v>
      </c>
      <c r="M247">
        <f>MAX(C243:C247)</f>
        <v>8522</v>
      </c>
      <c r="N247">
        <f>MIN(D243:D247)</f>
        <v>10347</v>
      </c>
      <c r="O247">
        <f>MAX(D243:D247)</f>
        <v>10389</v>
      </c>
    </row>
    <row r="248" spans="1:15" x14ac:dyDescent="0.25">
      <c r="A248">
        <v>9.5050000000000006E-5</v>
      </c>
      <c r="B248">
        <v>10520</v>
      </c>
      <c r="C248">
        <v>10520</v>
      </c>
      <c r="D248">
        <v>11876</v>
      </c>
      <c r="E248">
        <v>0.54</v>
      </c>
      <c r="F248">
        <v>848247</v>
      </c>
      <c r="G248">
        <v>177.1</v>
      </c>
      <c r="H248">
        <v>181.21</v>
      </c>
      <c r="I248">
        <v>867669</v>
      </c>
      <c r="J248" t="s">
        <v>739</v>
      </c>
    </row>
    <row r="249" spans="1:15" x14ac:dyDescent="0.25">
      <c r="A249">
        <v>9.5050000000000006E-5</v>
      </c>
      <c r="B249">
        <v>10520</v>
      </c>
      <c r="C249">
        <v>10520</v>
      </c>
      <c r="D249">
        <v>11917</v>
      </c>
      <c r="E249">
        <v>0.43</v>
      </c>
      <c r="F249">
        <v>847665</v>
      </c>
      <c r="G249">
        <v>177.99</v>
      </c>
      <c r="H249">
        <v>182.34</v>
      </c>
      <c r="I249">
        <v>867516</v>
      </c>
      <c r="J249" t="s">
        <v>740</v>
      </c>
    </row>
    <row r="250" spans="1:15" x14ac:dyDescent="0.25">
      <c r="A250">
        <v>9.5050000000000006E-5</v>
      </c>
      <c r="B250">
        <v>10520</v>
      </c>
      <c r="C250">
        <v>10520</v>
      </c>
      <c r="D250">
        <v>11925</v>
      </c>
      <c r="E250">
        <v>0.49</v>
      </c>
      <c r="F250">
        <v>849765</v>
      </c>
      <c r="G250">
        <v>176.16</v>
      </c>
      <c r="H250">
        <v>180.1</v>
      </c>
      <c r="I250">
        <v>867274</v>
      </c>
      <c r="J250" t="s">
        <v>741</v>
      </c>
      <c r="L250" s="20" t="s">
        <v>420</v>
      </c>
      <c r="M250" s="20"/>
      <c r="N250" s="20" t="s">
        <v>423</v>
      </c>
      <c r="O250" s="20"/>
    </row>
    <row r="251" spans="1:15" x14ac:dyDescent="0.25">
      <c r="A251">
        <v>9.5050000000000006E-5</v>
      </c>
      <c r="B251">
        <v>10520</v>
      </c>
      <c r="C251">
        <v>10520</v>
      </c>
      <c r="D251">
        <v>11906</v>
      </c>
      <c r="E251">
        <v>0.49</v>
      </c>
      <c r="F251">
        <v>835358</v>
      </c>
      <c r="G251">
        <v>176.23</v>
      </c>
      <c r="H251">
        <v>180.52</v>
      </c>
      <c r="I251">
        <v>855551</v>
      </c>
      <c r="J251" t="s">
        <v>742</v>
      </c>
      <c r="L251" t="s">
        <v>422</v>
      </c>
      <c r="M251" t="s">
        <v>421</v>
      </c>
      <c r="N251" t="s">
        <v>422</v>
      </c>
      <c r="O251" t="s">
        <v>421</v>
      </c>
    </row>
    <row r="252" spans="1:15" x14ac:dyDescent="0.25">
      <c r="A252">
        <v>9.5050000000000006E-5</v>
      </c>
      <c r="B252">
        <v>10520</v>
      </c>
      <c r="C252">
        <v>10520</v>
      </c>
      <c r="D252">
        <v>11927</v>
      </c>
      <c r="E252">
        <v>0.44</v>
      </c>
      <c r="F252">
        <v>841519</v>
      </c>
      <c r="G252">
        <v>180.03</v>
      </c>
      <c r="H252">
        <v>184.85</v>
      </c>
      <c r="I252">
        <v>863907</v>
      </c>
      <c r="J252" t="s">
        <v>743</v>
      </c>
      <c r="L252">
        <f>MIN(B248:B252)</f>
        <v>10520</v>
      </c>
      <c r="M252">
        <f>MAX(C248:C252)</f>
        <v>10520</v>
      </c>
      <c r="N252">
        <f>MIN(D248:D252)</f>
        <v>11876</v>
      </c>
      <c r="O252">
        <f>MAX(D248:D252)</f>
        <v>11927</v>
      </c>
    </row>
    <row r="253" spans="1:15" x14ac:dyDescent="0.25">
      <c r="A253">
        <v>1.0169E-4</v>
      </c>
      <c r="B253">
        <v>9833</v>
      </c>
      <c r="C253">
        <v>9833</v>
      </c>
      <c r="D253">
        <v>10858</v>
      </c>
      <c r="E253">
        <v>0.45</v>
      </c>
      <c r="F253">
        <v>851438</v>
      </c>
      <c r="G253">
        <v>179.89</v>
      </c>
      <c r="H253">
        <v>184.38</v>
      </c>
      <c r="I253">
        <v>872550</v>
      </c>
      <c r="J253" t="s">
        <v>744</v>
      </c>
    </row>
    <row r="254" spans="1:15" x14ac:dyDescent="0.25">
      <c r="A254">
        <v>1.0169E-4</v>
      </c>
      <c r="B254">
        <v>9833</v>
      </c>
      <c r="C254">
        <v>9833</v>
      </c>
      <c r="D254">
        <v>10852</v>
      </c>
      <c r="E254">
        <v>0.45</v>
      </c>
      <c r="F254">
        <v>841143</v>
      </c>
      <c r="G254">
        <v>176.88</v>
      </c>
      <c r="H254">
        <v>181.52</v>
      </c>
      <c r="I254">
        <v>863302</v>
      </c>
      <c r="J254" t="s">
        <v>745</v>
      </c>
    </row>
    <row r="255" spans="1:15" x14ac:dyDescent="0.25">
      <c r="A255">
        <v>1.0169E-4</v>
      </c>
      <c r="B255">
        <v>9833</v>
      </c>
      <c r="C255">
        <v>9833</v>
      </c>
      <c r="D255">
        <v>10855</v>
      </c>
      <c r="E255">
        <v>0.49</v>
      </c>
      <c r="F255">
        <v>841747</v>
      </c>
      <c r="G255">
        <v>175.26</v>
      </c>
      <c r="H255">
        <v>180.12</v>
      </c>
      <c r="I255">
        <v>863932</v>
      </c>
      <c r="J255" t="s">
        <v>746</v>
      </c>
      <c r="L255" s="20" t="s">
        <v>420</v>
      </c>
      <c r="M255" s="20"/>
      <c r="N255" s="20" t="s">
        <v>423</v>
      </c>
      <c r="O255" s="20"/>
    </row>
    <row r="256" spans="1:15" x14ac:dyDescent="0.25">
      <c r="A256">
        <v>1.0169E-4</v>
      </c>
      <c r="B256">
        <v>9833</v>
      </c>
      <c r="C256">
        <v>9833</v>
      </c>
      <c r="D256">
        <v>10849</v>
      </c>
      <c r="E256">
        <v>0.51</v>
      </c>
      <c r="F256">
        <v>870133</v>
      </c>
      <c r="G256">
        <v>178.2</v>
      </c>
      <c r="H256">
        <v>182.65</v>
      </c>
      <c r="I256">
        <v>890009</v>
      </c>
      <c r="J256" t="s">
        <v>747</v>
      </c>
      <c r="L256" t="s">
        <v>422</v>
      </c>
      <c r="M256" t="s">
        <v>421</v>
      </c>
      <c r="N256" t="s">
        <v>422</v>
      </c>
      <c r="O256" t="s">
        <v>421</v>
      </c>
    </row>
    <row r="257" spans="1:15" x14ac:dyDescent="0.25">
      <c r="A257">
        <v>1.0169E-4</v>
      </c>
      <c r="B257">
        <v>9833</v>
      </c>
      <c r="C257">
        <v>9833</v>
      </c>
      <c r="D257">
        <v>10854</v>
      </c>
      <c r="E257">
        <v>0.43</v>
      </c>
      <c r="F257">
        <v>844305</v>
      </c>
      <c r="G257">
        <v>178.44</v>
      </c>
      <c r="H257">
        <v>182.84</v>
      </c>
      <c r="I257">
        <v>864100</v>
      </c>
      <c r="J257" t="s">
        <v>748</v>
      </c>
      <c r="L257">
        <f>MIN(B253:B257)</f>
        <v>9833</v>
      </c>
      <c r="M257">
        <f>MAX(C253:C257)</f>
        <v>9833</v>
      </c>
      <c r="N257">
        <f>MIN(D253:D257)</f>
        <v>10849</v>
      </c>
      <c r="O257">
        <f>MAX(D253:D257)</f>
        <v>10858</v>
      </c>
    </row>
    <row r="258" spans="1:15" x14ac:dyDescent="0.25">
      <c r="A258">
        <v>8.4889999999999995E-5</v>
      </c>
      <c r="B258">
        <v>11779</v>
      </c>
      <c r="C258">
        <v>11779</v>
      </c>
      <c r="D258">
        <v>12744</v>
      </c>
      <c r="E258">
        <v>0.46</v>
      </c>
      <c r="F258">
        <v>789561</v>
      </c>
      <c r="G258">
        <v>176.52</v>
      </c>
      <c r="H258">
        <v>180.49</v>
      </c>
      <c r="I258">
        <v>806847</v>
      </c>
      <c r="J258" t="s">
        <v>749</v>
      </c>
    </row>
    <row r="259" spans="1:15" x14ac:dyDescent="0.25">
      <c r="A259">
        <v>8.4889999999999995E-5</v>
      </c>
      <c r="B259">
        <v>11779</v>
      </c>
      <c r="C259">
        <v>11779</v>
      </c>
      <c r="D259">
        <v>12710</v>
      </c>
      <c r="E259">
        <v>0.49</v>
      </c>
      <c r="F259">
        <v>820570</v>
      </c>
      <c r="G259">
        <v>178.31</v>
      </c>
      <c r="H259">
        <v>182.72</v>
      </c>
      <c r="I259">
        <v>840580</v>
      </c>
      <c r="J259" t="s">
        <v>750</v>
      </c>
    </row>
    <row r="260" spans="1:15" x14ac:dyDescent="0.25">
      <c r="A260">
        <v>8.4889999999999995E-5</v>
      </c>
      <c r="B260">
        <v>11779</v>
      </c>
      <c r="C260">
        <v>11779</v>
      </c>
      <c r="D260">
        <v>12751</v>
      </c>
      <c r="E260">
        <v>0.51</v>
      </c>
      <c r="F260">
        <v>807412</v>
      </c>
      <c r="G260">
        <v>177.8</v>
      </c>
      <c r="H260">
        <v>182.47</v>
      </c>
      <c r="I260">
        <v>827818</v>
      </c>
      <c r="J260" t="s">
        <v>751</v>
      </c>
      <c r="L260" s="20" t="s">
        <v>420</v>
      </c>
      <c r="M260" s="20"/>
      <c r="N260" s="20" t="s">
        <v>423</v>
      </c>
      <c r="O260" s="20"/>
    </row>
    <row r="261" spans="1:15" x14ac:dyDescent="0.25">
      <c r="A261">
        <v>8.4889999999999995E-5</v>
      </c>
      <c r="B261">
        <v>11779</v>
      </c>
      <c r="C261">
        <v>11779</v>
      </c>
      <c r="D261">
        <v>12766</v>
      </c>
      <c r="E261">
        <v>0.44</v>
      </c>
      <c r="F261">
        <v>829430</v>
      </c>
      <c r="G261">
        <v>178.21</v>
      </c>
      <c r="H261">
        <v>181.87</v>
      </c>
      <c r="I261">
        <v>845074</v>
      </c>
      <c r="J261" t="s">
        <v>752</v>
      </c>
      <c r="L261" t="s">
        <v>422</v>
      </c>
      <c r="M261" t="s">
        <v>421</v>
      </c>
      <c r="N261" t="s">
        <v>422</v>
      </c>
      <c r="O261" t="s">
        <v>421</v>
      </c>
    </row>
    <row r="262" spans="1:15" x14ac:dyDescent="0.25">
      <c r="A262">
        <v>8.4889999999999995E-5</v>
      </c>
      <c r="B262">
        <v>11779</v>
      </c>
      <c r="C262">
        <v>11779</v>
      </c>
      <c r="D262">
        <v>12751</v>
      </c>
      <c r="E262">
        <v>0.44</v>
      </c>
      <c r="F262">
        <v>810882</v>
      </c>
      <c r="G262">
        <v>176.46</v>
      </c>
      <c r="H262">
        <v>180.84</v>
      </c>
      <c r="I262">
        <v>830119</v>
      </c>
      <c r="J262" t="s">
        <v>753</v>
      </c>
      <c r="L262">
        <f>MIN(B258:B262)</f>
        <v>11779</v>
      </c>
      <c r="M262">
        <f>MAX(C258:C262)</f>
        <v>11779</v>
      </c>
      <c r="N262">
        <f>MIN(D258:D262)</f>
        <v>12710</v>
      </c>
      <c r="O262">
        <f>MAX(D258:D262)</f>
        <v>12766</v>
      </c>
    </row>
    <row r="263" spans="1:15" x14ac:dyDescent="0.25">
      <c r="A263">
        <v>9.1059999999999999E-5</v>
      </c>
      <c r="B263">
        <v>10981</v>
      </c>
      <c r="C263">
        <v>10981</v>
      </c>
      <c r="D263">
        <v>12174</v>
      </c>
      <c r="E263">
        <v>0.46</v>
      </c>
      <c r="F263">
        <v>838078</v>
      </c>
      <c r="G263">
        <v>177.68</v>
      </c>
      <c r="H263">
        <v>181.9</v>
      </c>
      <c r="I263">
        <v>857920</v>
      </c>
      <c r="J263" t="s">
        <v>754</v>
      </c>
    </row>
    <row r="264" spans="1:15" x14ac:dyDescent="0.25">
      <c r="A264">
        <v>9.1059999999999999E-5</v>
      </c>
      <c r="B264">
        <v>10981</v>
      </c>
      <c r="C264">
        <v>10981</v>
      </c>
      <c r="D264">
        <v>12215</v>
      </c>
      <c r="E264">
        <v>0.54</v>
      </c>
      <c r="F264">
        <v>846342</v>
      </c>
      <c r="G264">
        <v>177.88</v>
      </c>
      <c r="H264">
        <v>182.37</v>
      </c>
      <c r="I264">
        <v>867335</v>
      </c>
      <c r="J264" t="s">
        <v>755</v>
      </c>
    </row>
    <row r="265" spans="1:15" x14ac:dyDescent="0.25">
      <c r="A265">
        <v>9.1059999999999999E-5</v>
      </c>
      <c r="B265">
        <v>10981</v>
      </c>
      <c r="C265">
        <v>10981</v>
      </c>
      <c r="D265">
        <v>12112</v>
      </c>
      <c r="E265">
        <v>0.57999999999999996</v>
      </c>
      <c r="F265">
        <v>841493</v>
      </c>
      <c r="G265">
        <v>177.53</v>
      </c>
      <c r="H265">
        <v>181.56</v>
      </c>
      <c r="I265">
        <v>859709</v>
      </c>
      <c r="J265" t="s">
        <v>756</v>
      </c>
      <c r="L265" s="20" t="s">
        <v>420</v>
      </c>
      <c r="M265" s="20"/>
      <c r="N265" s="20" t="s">
        <v>423</v>
      </c>
      <c r="O265" s="20"/>
    </row>
    <row r="266" spans="1:15" x14ac:dyDescent="0.25">
      <c r="A266">
        <v>9.1059999999999999E-5</v>
      </c>
      <c r="B266">
        <v>10981</v>
      </c>
      <c r="C266">
        <v>10981</v>
      </c>
      <c r="D266">
        <v>12146</v>
      </c>
      <c r="E266">
        <v>0.54</v>
      </c>
      <c r="F266">
        <v>857863</v>
      </c>
      <c r="G266">
        <v>177.75</v>
      </c>
      <c r="H266">
        <v>181.67</v>
      </c>
      <c r="I266">
        <v>876489</v>
      </c>
      <c r="J266" t="s">
        <v>757</v>
      </c>
      <c r="L266" t="s">
        <v>422</v>
      </c>
      <c r="M266" t="s">
        <v>421</v>
      </c>
      <c r="N266" t="s">
        <v>422</v>
      </c>
      <c r="O266" t="s">
        <v>421</v>
      </c>
    </row>
    <row r="267" spans="1:15" x14ac:dyDescent="0.25">
      <c r="A267">
        <v>9.1059999999999999E-5</v>
      </c>
      <c r="B267">
        <v>10981</v>
      </c>
      <c r="C267">
        <v>10981</v>
      </c>
      <c r="D267">
        <v>12135</v>
      </c>
      <c r="E267">
        <v>0.5</v>
      </c>
      <c r="F267">
        <v>865646</v>
      </c>
      <c r="G267">
        <v>179.14</v>
      </c>
      <c r="H267">
        <v>183.08</v>
      </c>
      <c r="I267">
        <v>884823</v>
      </c>
      <c r="J267" t="s">
        <v>758</v>
      </c>
      <c r="L267">
        <f>MIN(B263:B267)</f>
        <v>10981</v>
      </c>
      <c r="M267">
        <f>MAX(C263:C267)</f>
        <v>10981</v>
      </c>
      <c r="N267">
        <f>MIN(D263:D267)</f>
        <v>12112</v>
      </c>
      <c r="O267">
        <f>MAX(D263:D267)</f>
        <v>12215</v>
      </c>
    </row>
    <row r="268" spans="1:15" x14ac:dyDescent="0.25">
      <c r="A268">
        <v>9.4090000000000002E-5</v>
      </c>
      <c r="B268">
        <v>10627</v>
      </c>
      <c r="C268">
        <v>10627</v>
      </c>
      <c r="D268">
        <v>11690</v>
      </c>
      <c r="E268">
        <v>0.61</v>
      </c>
      <c r="F268">
        <v>810921</v>
      </c>
      <c r="G268">
        <v>177.82</v>
      </c>
      <c r="H268">
        <v>181.85</v>
      </c>
      <c r="I268">
        <v>828115</v>
      </c>
      <c r="J268" t="s">
        <v>759</v>
      </c>
    </row>
    <row r="269" spans="1:15" x14ac:dyDescent="0.25">
      <c r="A269">
        <v>9.4090000000000002E-5</v>
      </c>
      <c r="B269">
        <v>10627</v>
      </c>
      <c r="C269">
        <v>10627</v>
      </c>
      <c r="D269">
        <v>11691</v>
      </c>
      <c r="E269">
        <v>0.61</v>
      </c>
      <c r="F269">
        <v>805861</v>
      </c>
      <c r="G269">
        <v>178.65</v>
      </c>
      <c r="H269">
        <v>183.2</v>
      </c>
      <c r="I269">
        <v>825291</v>
      </c>
      <c r="J269" t="s">
        <v>760</v>
      </c>
    </row>
    <row r="270" spans="1:15" x14ac:dyDescent="0.25">
      <c r="A270">
        <v>9.4090000000000002E-5</v>
      </c>
      <c r="B270">
        <v>10627</v>
      </c>
      <c r="C270">
        <v>10627</v>
      </c>
      <c r="D270">
        <v>11675</v>
      </c>
      <c r="E270">
        <v>0.54</v>
      </c>
      <c r="F270">
        <v>811682</v>
      </c>
      <c r="G270">
        <v>179.49</v>
      </c>
      <c r="H270">
        <v>183.82</v>
      </c>
      <c r="I270">
        <v>830535</v>
      </c>
      <c r="J270" t="s">
        <v>761</v>
      </c>
      <c r="L270" s="20" t="s">
        <v>420</v>
      </c>
      <c r="M270" s="20"/>
      <c r="N270" s="20" t="s">
        <v>423</v>
      </c>
      <c r="O270" s="20"/>
    </row>
    <row r="271" spans="1:15" x14ac:dyDescent="0.25">
      <c r="A271">
        <v>9.4090000000000002E-5</v>
      </c>
      <c r="B271">
        <v>10627</v>
      </c>
      <c r="C271">
        <v>10627</v>
      </c>
      <c r="D271">
        <v>11638</v>
      </c>
      <c r="E271">
        <v>0.43</v>
      </c>
      <c r="F271">
        <v>799190</v>
      </c>
      <c r="G271">
        <v>179</v>
      </c>
      <c r="H271">
        <v>183.79</v>
      </c>
      <c r="I271">
        <v>819919</v>
      </c>
      <c r="J271" t="s">
        <v>762</v>
      </c>
      <c r="L271" t="s">
        <v>422</v>
      </c>
      <c r="M271" t="s">
        <v>421</v>
      </c>
      <c r="N271" t="s">
        <v>422</v>
      </c>
      <c r="O271" t="s">
        <v>421</v>
      </c>
    </row>
    <row r="272" spans="1:15" x14ac:dyDescent="0.25">
      <c r="A272">
        <v>9.4090000000000002E-5</v>
      </c>
      <c r="B272">
        <v>10627</v>
      </c>
      <c r="C272">
        <v>10627</v>
      </c>
      <c r="D272">
        <v>11656</v>
      </c>
      <c r="E272">
        <v>0.51</v>
      </c>
      <c r="F272">
        <v>806763</v>
      </c>
      <c r="G272">
        <v>177.46</v>
      </c>
      <c r="H272">
        <v>182.33</v>
      </c>
      <c r="I272">
        <v>828691</v>
      </c>
      <c r="J272" t="s">
        <v>763</v>
      </c>
      <c r="L272">
        <f>MIN(B268:B272)</f>
        <v>10627</v>
      </c>
      <c r="M272">
        <f>MAX(C268:C272)</f>
        <v>10627</v>
      </c>
      <c r="N272">
        <f>MIN(D268:D272)</f>
        <v>11638</v>
      </c>
      <c r="O272">
        <f>MAX(D268:D272)</f>
        <v>11691</v>
      </c>
    </row>
    <row r="273" spans="1:15" x14ac:dyDescent="0.25">
      <c r="A273">
        <v>1.055E-4</v>
      </c>
      <c r="B273">
        <v>9478</v>
      </c>
      <c r="C273">
        <v>9478</v>
      </c>
      <c r="D273">
        <v>11118</v>
      </c>
      <c r="E273">
        <v>0.48</v>
      </c>
      <c r="F273">
        <v>857613</v>
      </c>
      <c r="G273">
        <v>177.85</v>
      </c>
      <c r="H273">
        <v>182.48</v>
      </c>
      <c r="I273">
        <v>878362</v>
      </c>
      <c r="J273" t="s">
        <v>764</v>
      </c>
    </row>
    <row r="274" spans="1:15" x14ac:dyDescent="0.25">
      <c r="A274">
        <v>1.055E-4</v>
      </c>
      <c r="B274">
        <v>9478</v>
      </c>
      <c r="C274">
        <v>9478</v>
      </c>
      <c r="D274">
        <v>11119</v>
      </c>
      <c r="E274">
        <v>0.44</v>
      </c>
      <c r="F274">
        <v>854118</v>
      </c>
      <c r="G274">
        <v>179.97</v>
      </c>
      <c r="H274">
        <v>184.71</v>
      </c>
      <c r="I274">
        <v>874073</v>
      </c>
      <c r="J274" t="s">
        <v>765</v>
      </c>
    </row>
    <row r="275" spans="1:15" x14ac:dyDescent="0.25">
      <c r="A275">
        <v>1.055E-4</v>
      </c>
      <c r="B275">
        <v>9478</v>
      </c>
      <c r="C275">
        <v>9478</v>
      </c>
      <c r="D275">
        <v>11134</v>
      </c>
      <c r="E275">
        <v>0.44</v>
      </c>
      <c r="F275">
        <v>833494</v>
      </c>
      <c r="G275">
        <v>178.99</v>
      </c>
      <c r="H275">
        <v>184.01</v>
      </c>
      <c r="I275">
        <v>857064</v>
      </c>
      <c r="J275" t="s">
        <v>766</v>
      </c>
      <c r="L275" s="20" t="s">
        <v>420</v>
      </c>
      <c r="M275" s="20"/>
      <c r="N275" s="20" t="s">
        <v>423</v>
      </c>
      <c r="O275" s="20"/>
    </row>
    <row r="276" spans="1:15" x14ac:dyDescent="0.25">
      <c r="A276">
        <v>1.055E-4</v>
      </c>
      <c r="B276">
        <v>9478</v>
      </c>
      <c r="C276">
        <v>9478</v>
      </c>
      <c r="D276">
        <v>11121</v>
      </c>
      <c r="E276">
        <v>0.48</v>
      </c>
      <c r="F276">
        <v>851873</v>
      </c>
      <c r="G276">
        <v>179.48</v>
      </c>
      <c r="H276">
        <v>184.26</v>
      </c>
      <c r="I276">
        <v>873895</v>
      </c>
      <c r="J276" t="s">
        <v>767</v>
      </c>
      <c r="L276" t="s">
        <v>422</v>
      </c>
      <c r="M276" t="s">
        <v>421</v>
      </c>
      <c r="N276" t="s">
        <v>422</v>
      </c>
      <c r="O276" t="s">
        <v>421</v>
      </c>
    </row>
    <row r="277" spans="1:15" x14ac:dyDescent="0.25">
      <c r="A277">
        <v>1.055E-4</v>
      </c>
      <c r="B277">
        <v>9478</v>
      </c>
      <c r="C277">
        <v>9478</v>
      </c>
      <c r="D277">
        <v>11126</v>
      </c>
      <c r="E277">
        <v>0.5</v>
      </c>
      <c r="F277">
        <v>850683</v>
      </c>
      <c r="G277">
        <v>179.07</v>
      </c>
      <c r="H277">
        <v>183.65</v>
      </c>
      <c r="I277">
        <v>871765</v>
      </c>
      <c r="J277" t="s">
        <v>768</v>
      </c>
      <c r="L277">
        <f>MIN(B273:B277)</f>
        <v>9478</v>
      </c>
      <c r="M277">
        <f>MAX(C273:C277)</f>
        <v>9478</v>
      </c>
      <c r="N277">
        <f>MIN(D273:D277)</f>
        <v>11118</v>
      </c>
      <c r="O277">
        <f>MAX(D273:D277)</f>
        <v>11134</v>
      </c>
    </row>
    <row r="278" spans="1:15" x14ac:dyDescent="0.25">
      <c r="A278">
        <v>9.4309999999999997E-5</v>
      </c>
      <c r="B278">
        <v>10602</v>
      </c>
      <c r="C278">
        <v>10602</v>
      </c>
      <c r="D278">
        <v>11944</v>
      </c>
      <c r="E278">
        <v>0.49</v>
      </c>
      <c r="F278">
        <v>882835</v>
      </c>
      <c r="G278">
        <v>179.39</v>
      </c>
      <c r="H278">
        <v>183.55</v>
      </c>
      <c r="I278">
        <v>902738</v>
      </c>
      <c r="J278" t="s">
        <v>769</v>
      </c>
    </row>
    <row r="279" spans="1:15" x14ac:dyDescent="0.25">
      <c r="A279">
        <v>9.4309999999999997E-5</v>
      </c>
      <c r="B279">
        <v>10602</v>
      </c>
      <c r="C279">
        <v>10602</v>
      </c>
      <c r="D279">
        <v>11918</v>
      </c>
      <c r="E279">
        <v>0.51</v>
      </c>
      <c r="F279">
        <v>867055</v>
      </c>
      <c r="G279">
        <v>176.44</v>
      </c>
      <c r="H279">
        <v>180.18</v>
      </c>
      <c r="I279">
        <v>884796</v>
      </c>
      <c r="J279" t="s">
        <v>770</v>
      </c>
    </row>
    <row r="280" spans="1:15" x14ac:dyDescent="0.25">
      <c r="A280">
        <v>9.4309999999999997E-5</v>
      </c>
      <c r="B280">
        <v>10602</v>
      </c>
      <c r="C280">
        <v>10602</v>
      </c>
      <c r="D280">
        <v>12035</v>
      </c>
      <c r="E280">
        <v>0.51</v>
      </c>
      <c r="F280">
        <v>848331</v>
      </c>
      <c r="G280">
        <v>176.9</v>
      </c>
      <c r="H280">
        <v>181.1</v>
      </c>
      <c r="I280">
        <v>868617</v>
      </c>
      <c r="J280" t="s">
        <v>771</v>
      </c>
      <c r="L280" s="20" t="s">
        <v>420</v>
      </c>
      <c r="M280" s="20"/>
      <c r="N280" s="20" t="s">
        <v>423</v>
      </c>
      <c r="O280" s="20"/>
    </row>
    <row r="281" spans="1:15" x14ac:dyDescent="0.25">
      <c r="A281">
        <v>9.4309999999999997E-5</v>
      </c>
      <c r="B281">
        <v>10602</v>
      </c>
      <c r="C281">
        <v>10602</v>
      </c>
      <c r="D281">
        <v>11991</v>
      </c>
      <c r="E281">
        <v>0.51</v>
      </c>
      <c r="F281">
        <v>864204</v>
      </c>
      <c r="G281">
        <v>179.23</v>
      </c>
      <c r="H281">
        <v>183.31</v>
      </c>
      <c r="I281">
        <v>883732</v>
      </c>
      <c r="J281" t="s">
        <v>772</v>
      </c>
      <c r="L281" t="s">
        <v>422</v>
      </c>
      <c r="M281" t="s">
        <v>421</v>
      </c>
      <c r="N281" t="s">
        <v>422</v>
      </c>
      <c r="O281" t="s">
        <v>421</v>
      </c>
    </row>
    <row r="282" spans="1:15" x14ac:dyDescent="0.25">
      <c r="A282">
        <v>9.4309999999999997E-5</v>
      </c>
      <c r="B282">
        <v>10602</v>
      </c>
      <c r="C282">
        <v>10602</v>
      </c>
      <c r="D282">
        <v>11902</v>
      </c>
      <c r="E282">
        <v>0.42</v>
      </c>
      <c r="F282">
        <v>869141</v>
      </c>
      <c r="G282">
        <v>177.78</v>
      </c>
      <c r="H282">
        <v>181.72</v>
      </c>
      <c r="I282">
        <v>887124</v>
      </c>
      <c r="J282" t="s">
        <v>773</v>
      </c>
      <c r="L282">
        <f>MIN(B278:B282)</f>
        <v>10602</v>
      </c>
      <c r="M282">
        <f>MAX(C278:C282)</f>
        <v>10602</v>
      </c>
      <c r="N282">
        <f>MIN(D278:D282)</f>
        <v>11902</v>
      </c>
      <c r="O282">
        <f>MAX(D278:D282)</f>
        <v>12035</v>
      </c>
    </row>
    <row r="283" spans="1:15" x14ac:dyDescent="0.25">
      <c r="A283">
        <v>8.1290000000000003E-5</v>
      </c>
      <c r="B283">
        <v>12300</v>
      </c>
      <c r="C283">
        <v>12300</v>
      </c>
      <c r="D283">
        <v>13316</v>
      </c>
      <c r="E283">
        <v>0.44</v>
      </c>
      <c r="F283">
        <v>855516</v>
      </c>
      <c r="G283">
        <v>180.06</v>
      </c>
      <c r="H283">
        <v>184.16</v>
      </c>
      <c r="I283">
        <v>873787</v>
      </c>
      <c r="J283" t="s">
        <v>774</v>
      </c>
    </row>
    <row r="284" spans="1:15" x14ac:dyDescent="0.25">
      <c r="A284">
        <v>8.1290000000000003E-5</v>
      </c>
      <c r="B284">
        <v>12300</v>
      </c>
      <c r="C284">
        <v>12300</v>
      </c>
      <c r="D284">
        <v>13265</v>
      </c>
      <c r="E284">
        <v>0.5</v>
      </c>
      <c r="F284">
        <v>851282</v>
      </c>
      <c r="G284">
        <v>176.55</v>
      </c>
      <c r="H284">
        <v>180.73</v>
      </c>
      <c r="I284">
        <v>871966</v>
      </c>
      <c r="J284" t="s">
        <v>775</v>
      </c>
    </row>
    <row r="285" spans="1:15" x14ac:dyDescent="0.25">
      <c r="A285">
        <v>8.1290000000000003E-5</v>
      </c>
      <c r="B285">
        <v>12300</v>
      </c>
      <c r="C285">
        <v>12300</v>
      </c>
      <c r="D285">
        <v>13272</v>
      </c>
      <c r="E285">
        <v>0.43</v>
      </c>
      <c r="F285">
        <v>893383</v>
      </c>
      <c r="G285">
        <v>179.39</v>
      </c>
      <c r="H285">
        <v>183.01</v>
      </c>
      <c r="I285">
        <v>910953</v>
      </c>
      <c r="J285" t="s">
        <v>776</v>
      </c>
      <c r="L285" s="20" t="s">
        <v>420</v>
      </c>
      <c r="M285" s="20"/>
      <c r="N285" s="20" t="s">
        <v>423</v>
      </c>
      <c r="O285" s="20"/>
    </row>
    <row r="286" spans="1:15" x14ac:dyDescent="0.25">
      <c r="A286">
        <v>8.1290000000000003E-5</v>
      </c>
      <c r="B286">
        <v>12300</v>
      </c>
      <c r="C286">
        <v>12300</v>
      </c>
      <c r="D286">
        <v>13296</v>
      </c>
      <c r="E286">
        <v>0.56000000000000005</v>
      </c>
      <c r="F286">
        <v>842162</v>
      </c>
      <c r="G286">
        <v>177.93</v>
      </c>
      <c r="H286">
        <v>181.57</v>
      </c>
      <c r="I286">
        <v>858489</v>
      </c>
      <c r="J286" t="s">
        <v>777</v>
      </c>
      <c r="L286" t="s">
        <v>422</v>
      </c>
      <c r="M286" t="s">
        <v>421</v>
      </c>
      <c r="N286" t="s">
        <v>422</v>
      </c>
      <c r="O286" t="s">
        <v>421</v>
      </c>
    </row>
    <row r="287" spans="1:15" x14ac:dyDescent="0.25">
      <c r="A287">
        <v>8.1290000000000003E-5</v>
      </c>
      <c r="B287">
        <v>12300</v>
      </c>
      <c r="C287">
        <v>12300</v>
      </c>
      <c r="D287">
        <v>13258</v>
      </c>
      <c r="E287">
        <v>0.49</v>
      </c>
      <c r="F287">
        <v>872779</v>
      </c>
      <c r="G287">
        <v>178.07</v>
      </c>
      <c r="H287">
        <v>182.46</v>
      </c>
      <c r="I287">
        <v>893240</v>
      </c>
      <c r="J287" t="s">
        <v>778</v>
      </c>
      <c r="L287">
        <f>MIN(B283:B287)</f>
        <v>12300</v>
      </c>
      <c r="M287">
        <f>MAX(C283:C287)</f>
        <v>12300</v>
      </c>
      <c r="N287">
        <f>MIN(D283:D287)</f>
        <v>13258</v>
      </c>
      <c r="O287">
        <f>MAX(D283:D287)</f>
        <v>13316</v>
      </c>
    </row>
    <row r="288" spans="1:15" x14ac:dyDescent="0.25">
      <c r="A288">
        <v>9.48E-5</v>
      </c>
      <c r="B288">
        <v>10547</v>
      </c>
      <c r="C288">
        <v>10547</v>
      </c>
      <c r="D288">
        <v>12067</v>
      </c>
      <c r="E288">
        <v>0.48</v>
      </c>
      <c r="F288">
        <v>877239</v>
      </c>
      <c r="G288">
        <v>180.07</v>
      </c>
      <c r="H288">
        <v>183.96</v>
      </c>
      <c r="I288">
        <v>895518</v>
      </c>
      <c r="J288" t="s">
        <v>779</v>
      </c>
    </row>
    <row r="289" spans="1:15" x14ac:dyDescent="0.25">
      <c r="A289">
        <v>9.48E-5</v>
      </c>
      <c r="B289">
        <v>10547</v>
      </c>
      <c r="C289">
        <v>10547</v>
      </c>
      <c r="D289">
        <v>12065</v>
      </c>
      <c r="E289">
        <v>0.49</v>
      </c>
      <c r="F289">
        <v>881819</v>
      </c>
      <c r="G289">
        <v>179.31</v>
      </c>
      <c r="H289">
        <v>183.22</v>
      </c>
      <c r="I289">
        <v>900013</v>
      </c>
      <c r="J289" t="s">
        <v>780</v>
      </c>
    </row>
    <row r="290" spans="1:15" x14ac:dyDescent="0.25">
      <c r="A290">
        <v>9.48E-5</v>
      </c>
      <c r="B290">
        <v>10547</v>
      </c>
      <c r="C290">
        <v>10547</v>
      </c>
      <c r="D290">
        <v>12110</v>
      </c>
      <c r="E290">
        <v>0.55000000000000004</v>
      </c>
      <c r="F290">
        <v>861777</v>
      </c>
      <c r="G290">
        <v>177.4</v>
      </c>
      <c r="H290">
        <v>181.32</v>
      </c>
      <c r="I290">
        <v>879955</v>
      </c>
      <c r="J290" t="s">
        <v>781</v>
      </c>
      <c r="L290" s="20" t="s">
        <v>420</v>
      </c>
      <c r="M290" s="20"/>
      <c r="N290" s="20" t="s">
        <v>423</v>
      </c>
      <c r="O290" s="20"/>
    </row>
    <row r="291" spans="1:15" x14ac:dyDescent="0.25">
      <c r="A291">
        <v>9.48E-5</v>
      </c>
      <c r="B291">
        <v>10547</v>
      </c>
      <c r="C291">
        <v>10547</v>
      </c>
      <c r="D291">
        <v>12004</v>
      </c>
      <c r="E291">
        <v>0.56999999999999995</v>
      </c>
      <c r="F291">
        <v>892197</v>
      </c>
      <c r="G291">
        <v>179.53</v>
      </c>
      <c r="H291">
        <v>183.35</v>
      </c>
      <c r="I291">
        <v>909726</v>
      </c>
      <c r="J291" t="s">
        <v>782</v>
      </c>
      <c r="L291" t="s">
        <v>422</v>
      </c>
      <c r="M291" t="s">
        <v>421</v>
      </c>
      <c r="N291" t="s">
        <v>422</v>
      </c>
      <c r="O291" t="s">
        <v>421</v>
      </c>
    </row>
    <row r="292" spans="1:15" x14ac:dyDescent="0.25">
      <c r="A292">
        <v>9.48E-5</v>
      </c>
      <c r="B292">
        <v>10547</v>
      </c>
      <c r="C292">
        <v>10547</v>
      </c>
      <c r="D292">
        <v>12085</v>
      </c>
      <c r="E292">
        <v>0.52</v>
      </c>
      <c r="F292">
        <v>884473</v>
      </c>
      <c r="G292">
        <v>177.51</v>
      </c>
      <c r="H292">
        <v>181.6</v>
      </c>
      <c r="I292">
        <v>903627</v>
      </c>
      <c r="J292" t="s">
        <v>783</v>
      </c>
      <c r="L292">
        <f>MIN(B288:B292)</f>
        <v>10547</v>
      </c>
      <c r="M292">
        <f>MAX(C288:C292)</f>
        <v>10547</v>
      </c>
      <c r="N292">
        <f>MIN(D288:D292)</f>
        <v>12004</v>
      </c>
      <c r="O292">
        <f>MAX(D288:D292)</f>
        <v>12110</v>
      </c>
    </row>
    <row r="293" spans="1:15" x14ac:dyDescent="0.25">
      <c r="A293">
        <v>9.3549999999999997E-5</v>
      </c>
      <c r="B293">
        <v>10689</v>
      </c>
      <c r="C293">
        <v>10689</v>
      </c>
      <c r="D293">
        <v>12073</v>
      </c>
      <c r="E293">
        <v>0.48</v>
      </c>
      <c r="F293">
        <v>847183</v>
      </c>
      <c r="G293">
        <v>179.29</v>
      </c>
      <c r="H293">
        <v>184.16</v>
      </c>
      <c r="I293">
        <v>869175</v>
      </c>
      <c r="J293" t="s">
        <v>784</v>
      </c>
    </row>
    <row r="294" spans="1:15" x14ac:dyDescent="0.25">
      <c r="A294">
        <v>9.3549999999999997E-5</v>
      </c>
      <c r="B294">
        <v>10689</v>
      </c>
      <c r="C294">
        <v>10689</v>
      </c>
      <c r="D294">
        <v>12119</v>
      </c>
      <c r="E294">
        <v>0.51</v>
      </c>
      <c r="F294">
        <v>851709</v>
      </c>
      <c r="G294">
        <v>177.3</v>
      </c>
      <c r="H294">
        <v>181.81</v>
      </c>
      <c r="I294">
        <v>873349</v>
      </c>
      <c r="J294" t="s">
        <v>785</v>
      </c>
    </row>
    <row r="295" spans="1:15" x14ac:dyDescent="0.25">
      <c r="A295">
        <v>9.3549999999999997E-5</v>
      </c>
      <c r="B295">
        <v>10689</v>
      </c>
      <c r="C295">
        <v>10689</v>
      </c>
      <c r="D295">
        <v>12060</v>
      </c>
      <c r="E295">
        <v>0.51</v>
      </c>
      <c r="F295">
        <v>854771</v>
      </c>
      <c r="G295">
        <v>178.63</v>
      </c>
      <c r="H295">
        <v>183.07</v>
      </c>
      <c r="I295">
        <v>875748</v>
      </c>
      <c r="J295" t="s">
        <v>786</v>
      </c>
      <c r="L295" s="20" t="s">
        <v>420</v>
      </c>
      <c r="M295" s="20"/>
      <c r="N295" s="20" t="s">
        <v>423</v>
      </c>
      <c r="O295" s="20"/>
    </row>
    <row r="296" spans="1:15" x14ac:dyDescent="0.25">
      <c r="A296">
        <v>9.3549999999999997E-5</v>
      </c>
      <c r="B296">
        <v>10689</v>
      </c>
      <c r="C296">
        <v>10689</v>
      </c>
      <c r="D296">
        <v>12101</v>
      </c>
      <c r="E296">
        <v>0.49</v>
      </c>
      <c r="F296">
        <v>843144</v>
      </c>
      <c r="G296">
        <v>177.14</v>
      </c>
      <c r="H296">
        <v>181.57</v>
      </c>
      <c r="I296">
        <v>863668</v>
      </c>
      <c r="J296" t="s">
        <v>787</v>
      </c>
      <c r="L296" t="s">
        <v>422</v>
      </c>
      <c r="M296" t="s">
        <v>421</v>
      </c>
      <c r="N296" t="s">
        <v>422</v>
      </c>
      <c r="O296" t="s">
        <v>421</v>
      </c>
    </row>
    <row r="297" spans="1:15" x14ac:dyDescent="0.25">
      <c r="A297">
        <v>9.3549999999999997E-5</v>
      </c>
      <c r="B297">
        <v>10689</v>
      </c>
      <c r="C297">
        <v>10689</v>
      </c>
      <c r="D297">
        <v>12057</v>
      </c>
      <c r="E297">
        <v>0.42</v>
      </c>
      <c r="F297">
        <v>843430</v>
      </c>
      <c r="G297">
        <v>176.2</v>
      </c>
      <c r="H297">
        <v>180.34</v>
      </c>
      <c r="I297">
        <v>862779</v>
      </c>
      <c r="J297" t="s">
        <v>788</v>
      </c>
      <c r="L297">
        <f>MIN(B293:B297)</f>
        <v>10689</v>
      </c>
      <c r="M297">
        <f>MAX(C293:C297)</f>
        <v>10689</v>
      </c>
      <c r="N297">
        <f>MIN(D293:D297)</f>
        <v>12057</v>
      </c>
      <c r="O297">
        <f>MAX(D293:D297)</f>
        <v>12119</v>
      </c>
    </row>
    <row r="298" spans="1:15" x14ac:dyDescent="0.25">
      <c r="A298">
        <v>1.0139E-4</v>
      </c>
      <c r="B298">
        <v>9862</v>
      </c>
      <c r="C298">
        <v>9862</v>
      </c>
      <c r="D298">
        <v>11150</v>
      </c>
      <c r="E298">
        <v>0.52</v>
      </c>
      <c r="F298">
        <v>833186</v>
      </c>
      <c r="G298">
        <v>176.54</v>
      </c>
      <c r="H298">
        <v>181.12</v>
      </c>
      <c r="I298">
        <v>854471</v>
      </c>
      <c r="J298" t="s">
        <v>789</v>
      </c>
    </row>
    <row r="299" spans="1:15" x14ac:dyDescent="0.25">
      <c r="A299">
        <v>1.0139E-4</v>
      </c>
      <c r="B299">
        <v>9862</v>
      </c>
      <c r="C299">
        <v>9862</v>
      </c>
      <c r="D299">
        <v>11158</v>
      </c>
      <c r="E299">
        <v>0.63</v>
      </c>
      <c r="F299">
        <v>811514</v>
      </c>
      <c r="G299">
        <v>177.93</v>
      </c>
      <c r="H299">
        <v>183.02</v>
      </c>
      <c r="I299">
        <v>833391</v>
      </c>
      <c r="J299" t="s">
        <v>790</v>
      </c>
    </row>
    <row r="300" spans="1:15" x14ac:dyDescent="0.25">
      <c r="A300">
        <v>1.0139E-4</v>
      </c>
      <c r="B300">
        <v>9862</v>
      </c>
      <c r="C300">
        <v>9862</v>
      </c>
      <c r="D300">
        <v>11134</v>
      </c>
      <c r="E300">
        <v>0.48</v>
      </c>
      <c r="F300">
        <v>825975</v>
      </c>
      <c r="G300">
        <v>179.5</v>
      </c>
      <c r="H300">
        <v>184.07</v>
      </c>
      <c r="I300">
        <v>846023</v>
      </c>
      <c r="J300" t="s">
        <v>791</v>
      </c>
      <c r="L300" s="20" t="s">
        <v>420</v>
      </c>
      <c r="M300" s="20"/>
      <c r="N300" s="20" t="s">
        <v>423</v>
      </c>
      <c r="O300" s="20"/>
    </row>
    <row r="301" spans="1:15" x14ac:dyDescent="0.25">
      <c r="A301">
        <v>1.0139E-4</v>
      </c>
      <c r="B301">
        <v>9862</v>
      </c>
      <c r="C301">
        <v>9862</v>
      </c>
      <c r="D301">
        <v>11162</v>
      </c>
      <c r="E301">
        <v>0.5</v>
      </c>
      <c r="F301">
        <v>826164</v>
      </c>
      <c r="G301">
        <v>177.77</v>
      </c>
      <c r="H301">
        <v>182.37</v>
      </c>
      <c r="I301">
        <v>846845</v>
      </c>
      <c r="J301" t="s">
        <v>792</v>
      </c>
      <c r="L301" t="s">
        <v>422</v>
      </c>
      <c r="M301" t="s">
        <v>421</v>
      </c>
      <c r="N301" t="s">
        <v>422</v>
      </c>
      <c r="O301" t="s">
        <v>421</v>
      </c>
    </row>
    <row r="302" spans="1:15" x14ac:dyDescent="0.25">
      <c r="A302">
        <v>1.0139E-4</v>
      </c>
      <c r="B302">
        <v>9862</v>
      </c>
      <c r="C302">
        <v>9862</v>
      </c>
      <c r="D302">
        <v>11150</v>
      </c>
      <c r="E302">
        <v>0.49</v>
      </c>
      <c r="F302">
        <v>825901</v>
      </c>
      <c r="G302">
        <v>176.18</v>
      </c>
      <c r="H302">
        <v>181.19</v>
      </c>
      <c r="I302">
        <v>848317</v>
      </c>
      <c r="J302" t="s">
        <v>793</v>
      </c>
      <c r="L302">
        <f>MIN(B298:B302)</f>
        <v>9862</v>
      </c>
      <c r="M302">
        <f>MAX(C298:C302)</f>
        <v>9862</v>
      </c>
      <c r="N302">
        <f>MIN(D298:D302)</f>
        <v>11134</v>
      </c>
      <c r="O302">
        <f>MAX(D298:D302)</f>
        <v>11162</v>
      </c>
    </row>
    <row r="303" spans="1:15" x14ac:dyDescent="0.25">
      <c r="A303">
        <v>8.2929999999999994E-5</v>
      </c>
      <c r="B303">
        <v>12057</v>
      </c>
      <c r="C303">
        <v>12057</v>
      </c>
      <c r="D303">
        <v>12964</v>
      </c>
      <c r="E303">
        <v>0.52</v>
      </c>
      <c r="F303">
        <v>857771</v>
      </c>
      <c r="G303">
        <v>178.6</v>
      </c>
      <c r="H303">
        <v>182.37</v>
      </c>
      <c r="I303">
        <v>875556</v>
      </c>
      <c r="J303" t="s">
        <v>794</v>
      </c>
    </row>
    <row r="304" spans="1:15" x14ac:dyDescent="0.25">
      <c r="A304">
        <v>8.2929999999999994E-5</v>
      </c>
      <c r="B304">
        <v>12057</v>
      </c>
      <c r="C304">
        <v>12057</v>
      </c>
      <c r="D304">
        <v>12842</v>
      </c>
      <c r="E304">
        <v>0.56000000000000005</v>
      </c>
      <c r="F304">
        <v>864818</v>
      </c>
      <c r="G304">
        <v>177.48</v>
      </c>
      <c r="H304">
        <v>180.77</v>
      </c>
      <c r="I304">
        <v>879584</v>
      </c>
      <c r="J304" t="s">
        <v>795</v>
      </c>
    </row>
    <row r="305" spans="1:15" x14ac:dyDescent="0.25">
      <c r="A305">
        <v>8.2929999999999994E-5</v>
      </c>
      <c r="B305">
        <v>12057</v>
      </c>
      <c r="C305">
        <v>12057</v>
      </c>
      <c r="D305">
        <v>12872</v>
      </c>
      <c r="E305">
        <v>0.48</v>
      </c>
      <c r="F305">
        <v>877620</v>
      </c>
      <c r="G305">
        <v>179.79</v>
      </c>
      <c r="H305">
        <v>183.28</v>
      </c>
      <c r="I305">
        <v>893836</v>
      </c>
      <c r="J305" t="s">
        <v>796</v>
      </c>
      <c r="L305" s="20" t="s">
        <v>420</v>
      </c>
      <c r="M305" s="20"/>
      <c r="N305" s="20" t="s">
        <v>423</v>
      </c>
      <c r="O305" s="20"/>
    </row>
    <row r="306" spans="1:15" x14ac:dyDescent="0.25">
      <c r="A306">
        <v>8.2929999999999994E-5</v>
      </c>
      <c r="B306">
        <v>12057</v>
      </c>
      <c r="C306">
        <v>12057</v>
      </c>
      <c r="D306">
        <v>12884</v>
      </c>
      <c r="E306">
        <v>0.51</v>
      </c>
      <c r="F306">
        <v>860317</v>
      </c>
      <c r="G306">
        <v>176.98</v>
      </c>
      <c r="H306">
        <v>180.65</v>
      </c>
      <c r="I306">
        <v>877980</v>
      </c>
      <c r="J306" t="s">
        <v>797</v>
      </c>
      <c r="L306" t="s">
        <v>422</v>
      </c>
      <c r="M306" t="s">
        <v>421</v>
      </c>
      <c r="N306" t="s">
        <v>422</v>
      </c>
      <c r="O306" t="s">
        <v>421</v>
      </c>
    </row>
    <row r="307" spans="1:15" x14ac:dyDescent="0.25">
      <c r="A307">
        <v>8.2929999999999994E-5</v>
      </c>
      <c r="B307">
        <v>12057</v>
      </c>
      <c r="C307">
        <v>12057</v>
      </c>
      <c r="D307">
        <v>12883</v>
      </c>
      <c r="E307">
        <v>0.52</v>
      </c>
      <c r="F307">
        <v>864038</v>
      </c>
      <c r="G307">
        <v>177.43</v>
      </c>
      <c r="H307">
        <v>180.95</v>
      </c>
      <c r="I307">
        <v>880824</v>
      </c>
      <c r="J307" t="s">
        <v>798</v>
      </c>
      <c r="L307">
        <f>MIN(B303:B307)</f>
        <v>12057</v>
      </c>
      <c r="M307">
        <f>MAX(C303:C307)</f>
        <v>12057</v>
      </c>
      <c r="N307">
        <f>MIN(D303:D307)</f>
        <v>12842</v>
      </c>
      <c r="O307">
        <f>MAX(D303:D307)</f>
        <v>12964</v>
      </c>
    </row>
    <row r="308" spans="1:15" x14ac:dyDescent="0.25">
      <c r="A308">
        <v>7.8830000000000002E-5</v>
      </c>
      <c r="B308">
        <v>12685</v>
      </c>
      <c r="C308">
        <v>12685</v>
      </c>
      <c r="D308">
        <v>13499</v>
      </c>
      <c r="E308">
        <v>0.43</v>
      </c>
      <c r="F308">
        <v>827693</v>
      </c>
      <c r="G308">
        <v>176.61</v>
      </c>
      <c r="H308">
        <v>180.69</v>
      </c>
      <c r="I308">
        <v>846397</v>
      </c>
      <c r="J308" t="s">
        <v>799</v>
      </c>
    </row>
    <row r="309" spans="1:15" x14ac:dyDescent="0.25">
      <c r="A309">
        <v>7.8930000000000005E-5</v>
      </c>
      <c r="B309">
        <v>12669</v>
      </c>
      <c r="C309">
        <v>12669</v>
      </c>
      <c r="D309">
        <v>13430</v>
      </c>
      <c r="E309">
        <v>0.51</v>
      </c>
      <c r="F309">
        <v>831813</v>
      </c>
      <c r="G309">
        <v>178.07</v>
      </c>
      <c r="H309">
        <v>181.89</v>
      </c>
      <c r="I309">
        <v>848802</v>
      </c>
      <c r="J309" t="s">
        <v>800</v>
      </c>
    </row>
    <row r="310" spans="1:15" x14ac:dyDescent="0.25">
      <c r="A310">
        <v>7.8930000000000005E-5</v>
      </c>
      <c r="B310">
        <v>12669</v>
      </c>
      <c r="C310">
        <v>12669</v>
      </c>
      <c r="D310">
        <v>13435</v>
      </c>
      <c r="E310">
        <v>0.52</v>
      </c>
      <c r="F310">
        <v>836335</v>
      </c>
      <c r="G310">
        <v>180</v>
      </c>
      <c r="H310">
        <v>183.86</v>
      </c>
      <c r="I310">
        <v>853304</v>
      </c>
      <c r="J310" t="s">
        <v>801</v>
      </c>
      <c r="L310" s="20" t="s">
        <v>420</v>
      </c>
      <c r="M310" s="20"/>
      <c r="N310" s="20" t="s">
        <v>423</v>
      </c>
      <c r="O310" s="20"/>
    </row>
    <row r="311" spans="1:15" x14ac:dyDescent="0.25">
      <c r="A311">
        <v>7.8830000000000002E-5</v>
      </c>
      <c r="B311">
        <v>12685</v>
      </c>
      <c r="C311">
        <v>12685</v>
      </c>
      <c r="D311">
        <v>13498</v>
      </c>
      <c r="E311">
        <v>0.45</v>
      </c>
      <c r="F311">
        <v>859582</v>
      </c>
      <c r="G311">
        <v>178.89</v>
      </c>
      <c r="H311">
        <v>182.74</v>
      </c>
      <c r="I311">
        <v>876931</v>
      </c>
      <c r="J311" t="s">
        <v>802</v>
      </c>
      <c r="L311" t="s">
        <v>422</v>
      </c>
      <c r="M311" t="s">
        <v>421</v>
      </c>
      <c r="N311" t="s">
        <v>422</v>
      </c>
      <c r="O311" t="s">
        <v>421</v>
      </c>
    </row>
    <row r="312" spans="1:15" x14ac:dyDescent="0.25">
      <c r="A312">
        <v>7.8930000000000005E-5</v>
      </c>
      <c r="B312">
        <v>12669</v>
      </c>
      <c r="C312">
        <v>12669</v>
      </c>
      <c r="D312">
        <v>13395</v>
      </c>
      <c r="E312">
        <v>0.48</v>
      </c>
      <c r="F312">
        <v>845332</v>
      </c>
      <c r="G312">
        <v>179.69</v>
      </c>
      <c r="H312">
        <v>183.57</v>
      </c>
      <c r="I312">
        <v>861909</v>
      </c>
      <c r="J312" t="s">
        <v>803</v>
      </c>
      <c r="L312">
        <f>MIN(B308:B312)</f>
        <v>12669</v>
      </c>
      <c r="M312">
        <f>MAX(C308:C312)</f>
        <v>12685</v>
      </c>
      <c r="N312">
        <f>MIN(D308:D312)</f>
        <v>13395</v>
      </c>
      <c r="O312">
        <f>MAX(D308:D312)</f>
        <v>13499</v>
      </c>
    </row>
    <row r="313" spans="1:15" x14ac:dyDescent="0.25">
      <c r="A313">
        <v>8.577E-5</v>
      </c>
      <c r="B313">
        <v>11658</v>
      </c>
      <c r="C313">
        <v>11658</v>
      </c>
      <c r="D313">
        <v>13001</v>
      </c>
      <c r="E313">
        <v>0.61</v>
      </c>
      <c r="F313">
        <v>855576</v>
      </c>
      <c r="G313">
        <v>178</v>
      </c>
      <c r="H313">
        <v>181.87</v>
      </c>
      <c r="I313">
        <v>873112</v>
      </c>
      <c r="J313" t="s">
        <v>804</v>
      </c>
    </row>
    <row r="314" spans="1:15" x14ac:dyDescent="0.25">
      <c r="A314">
        <v>8.577E-5</v>
      </c>
      <c r="B314">
        <v>11658</v>
      </c>
      <c r="C314">
        <v>11658</v>
      </c>
      <c r="D314">
        <v>13016</v>
      </c>
      <c r="E314">
        <v>0.5</v>
      </c>
      <c r="F314">
        <v>856851</v>
      </c>
      <c r="G314">
        <v>177.38</v>
      </c>
      <c r="H314">
        <v>181.43</v>
      </c>
      <c r="I314">
        <v>874901</v>
      </c>
      <c r="J314" t="s">
        <v>805</v>
      </c>
    </row>
    <row r="315" spans="1:15" x14ac:dyDescent="0.25">
      <c r="A315">
        <v>8.577E-5</v>
      </c>
      <c r="B315">
        <v>11658</v>
      </c>
      <c r="C315">
        <v>11658</v>
      </c>
      <c r="D315">
        <v>12997</v>
      </c>
      <c r="E315">
        <v>0.45</v>
      </c>
      <c r="F315">
        <v>855163</v>
      </c>
      <c r="G315">
        <v>178.63</v>
      </c>
      <c r="H315">
        <v>182.9</v>
      </c>
      <c r="I315">
        <v>874772</v>
      </c>
      <c r="J315" t="s">
        <v>806</v>
      </c>
      <c r="L315" s="20" t="s">
        <v>420</v>
      </c>
      <c r="M315" s="20"/>
      <c r="N315" s="20" t="s">
        <v>423</v>
      </c>
      <c r="O315" s="20"/>
    </row>
    <row r="316" spans="1:15" x14ac:dyDescent="0.25">
      <c r="A316">
        <v>8.577E-5</v>
      </c>
      <c r="B316">
        <v>11658</v>
      </c>
      <c r="C316">
        <v>11658</v>
      </c>
      <c r="D316">
        <v>13043</v>
      </c>
      <c r="E316">
        <v>0.48</v>
      </c>
      <c r="F316">
        <v>858782</v>
      </c>
      <c r="G316">
        <v>179.93</v>
      </c>
      <c r="H316">
        <v>184.35</v>
      </c>
      <c r="I316">
        <v>878760</v>
      </c>
      <c r="J316" t="s">
        <v>807</v>
      </c>
      <c r="L316" t="s">
        <v>422</v>
      </c>
      <c r="M316" t="s">
        <v>421</v>
      </c>
      <c r="N316" t="s">
        <v>422</v>
      </c>
      <c r="O316" t="s">
        <v>421</v>
      </c>
    </row>
    <row r="317" spans="1:15" x14ac:dyDescent="0.25">
      <c r="A317">
        <v>8.577E-5</v>
      </c>
      <c r="B317">
        <v>11658</v>
      </c>
      <c r="C317">
        <v>11658</v>
      </c>
      <c r="D317">
        <v>13041</v>
      </c>
      <c r="E317">
        <v>0.51</v>
      </c>
      <c r="F317">
        <v>854094</v>
      </c>
      <c r="G317">
        <v>177.16</v>
      </c>
      <c r="H317">
        <v>181.66</v>
      </c>
      <c r="I317">
        <v>874077</v>
      </c>
      <c r="J317" t="s">
        <v>808</v>
      </c>
      <c r="L317">
        <f>MIN(B313:B317)</f>
        <v>11658</v>
      </c>
      <c r="M317">
        <f>MAX(C313:C317)</f>
        <v>11658</v>
      </c>
      <c r="N317">
        <f>MIN(D313:D317)</f>
        <v>12997</v>
      </c>
      <c r="O317">
        <f>MAX(D313:D317)</f>
        <v>13043</v>
      </c>
    </row>
    <row r="318" spans="1:15" x14ac:dyDescent="0.25">
      <c r="A318">
        <v>8.5890000000000006E-5</v>
      </c>
      <c r="B318">
        <v>11642</v>
      </c>
      <c r="C318">
        <v>11642</v>
      </c>
      <c r="D318">
        <v>12508</v>
      </c>
      <c r="E318">
        <v>0.44</v>
      </c>
      <c r="F318">
        <v>872479</v>
      </c>
      <c r="G318">
        <v>176.57</v>
      </c>
      <c r="H318">
        <v>180.48</v>
      </c>
      <c r="I318">
        <v>890022</v>
      </c>
      <c r="J318" t="s">
        <v>809</v>
      </c>
    </row>
    <row r="319" spans="1:15" x14ac:dyDescent="0.25">
      <c r="A319">
        <v>8.5890000000000006E-5</v>
      </c>
      <c r="B319">
        <v>11642</v>
      </c>
      <c r="C319">
        <v>11642</v>
      </c>
      <c r="D319">
        <v>12501</v>
      </c>
      <c r="E319">
        <v>0.46</v>
      </c>
      <c r="F319">
        <v>878340</v>
      </c>
      <c r="G319">
        <v>175.8</v>
      </c>
      <c r="H319">
        <v>180.39</v>
      </c>
      <c r="I319">
        <v>900688</v>
      </c>
      <c r="J319" t="s">
        <v>810</v>
      </c>
    </row>
    <row r="320" spans="1:15" x14ac:dyDescent="0.25">
      <c r="A320">
        <v>8.5890000000000006E-5</v>
      </c>
      <c r="B320">
        <v>11642</v>
      </c>
      <c r="C320">
        <v>11642</v>
      </c>
      <c r="D320">
        <v>12481</v>
      </c>
      <c r="E320">
        <v>0.38</v>
      </c>
      <c r="F320">
        <v>853084</v>
      </c>
      <c r="G320">
        <v>175.98</v>
      </c>
      <c r="H320">
        <v>180.26</v>
      </c>
      <c r="I320">
        <v>872229</v>
      </c>
      <c r="J320" t="s">
        <v>811</v>
      </c>
      <c r="L320" s="20" t="s">
        <v>420</v>
      </c>
      <c r="M320" s="20"/>
      <c r="N320" s="20" t="s">
        <v>423</v>
      </c>
      <c r="O320" s="20"/>
    </row>
    <row r="321" spans="1:15" x14ac:dyDescent="0.25">
      <c r="A321">
        <v>8.5890000000000006E-5</v>
      </c>
      <c r="B321">
        <v>11642</v>
      </c>
      <c r="C321">
        <v>11642</v>
      </c>
      <c r="D321">
        <v>12488</v>
      </c>
      <c r="E321">
        <v>0.42</v>
      </c>
      <c r="F321">
        <v>881915</v>
      </c>
      <c r="G321">
        <v>175.96</v>
      </c>
      <c r="H321">
        <v>180.2</v>
      </c>
      <c r="I321">
        <v>901716</v>
      </c>
      <c r="J321" t="s">
        <v>812</v>
      </c>
      <c r="L321" t="s">
        <v>422</v>
      </c>
      <c r="M321" t="s">
        <v>421</v>
      </c>
      <c r="N321" t="s">
        <v>422</v>
      </c>
      <c r="O321" t="s">
        <v>421</v>
      </c>
    </row>
    <row r="322" spans="1:15" x14ac:dyDescent="0.25">
      <c r="A322">
        <v>8.5890000000000006E-5</v>
      </c>
      <c r="B322">
        <v>11642</v>
      </c>
      <c r="C322">
        <v>11642</v>
      </c>
      <c r="D322">
        <v>12492</v>
      </c>
      <c r="E322">
        <v>0.46</v>
      </c>
      <c r="F322">
        <v>865672</v>
      </c>
      <c r="G322">
        <v>179.37</v>
      </c>
      <c r="H322">
        <v>183.72</v>
      </c>
      <c r="I322">
        <v>885523</v>
      </c>
      <c r="J322" t="s">
        <v>813</v>
      </c>
      <c r="L322">
        <f>MIN(B318:B322)</f>
        <v>11642</v>
      </c>
      <c r="M322">
        <f>MAX(C318:C322)</f>
        <v>11642</v>
      </c>
      <c r="N322">
        <f>MIN(D318:D322)</f>
        <v>12481</v>
      </c>
      <c r="O322">
        <f>MAX(D318:D322)</f>
        <v>12508</v>
      </c>
    </row>
    <row r="323" spans="1:15" x14ac:dyDescent="0.25">
      <c r="A323">
        <v>7.1370000000000003E-5</v>
      </c>
      <c r="B323">
        <v>14011</v>
      </c>
      <c r="C323">
        <v>14011</v>
      </c>
      <c r="D323">
        <v>14855</v>
      </c>
      <c r="E323">
        <v>0.5</v>
      </c>
      <c r="F323">
        <v>912035</v>
      </c>
      <c r="G323">
        <v>179.91</v>
      </c>
      <c r="H323">
        <v>183.71</v>
      </c>
      <c r="I323">
        <v>930099</v>
      </c>
      <c r="J323" t="s">
        <v>814</v>
      </c>
    </row>
    <row r="324" spans="1:15" x14ac:dyDescent="0.25">
      <c r="A324">
        <v>7.1370000000000003E-5</v>
      </c>
      <c r="B324">
        <v>14011</v>
      </c>
      <c r="C324">
        <v>14011</v>
      </c>
      <c r="D324">
        <v>14854</v>
      </c>
      <c r="E324">
        <v>0.56000000000000005</v>
      </c>
      <c r="F324">
        <v>911974</v>
      </c>
      <c r="G324">
        <v>178.06</v>
      </c>
      <c r="H324">
        <v>181.94</v>
      </c>
      <c r="I324">
        <v>931170</v>
      </c>
      <c r="J324" t="s">
        <v>815</v>
      </c>
    </row>
    <row r="325" spans="1:15" x14ac:dyDescent="0.25">
      <c r="A325">
        <v>7.1370000000000003E-5</v>
      </c>
      <c r="B325">
        <v>14011</v>
      </c>
      <c r="C325">
        <v>14011</v>
      </c>
      <c r="D325">
        <v>14780</v>
      </c>
      <c r="E325">
        <v>0.5</v>
      </c>
      <c r="F325">
        <v>916368</v>
      </c>
      <c r="G325">
        <v>180.15</v>
      </c>
      <c r="H325">
        <v>183.82</v>
      </c>
      <c r="I325">
        <v>934055</v>
      </c>
      <c r="J325" t="s">
        <v>816</v>
      </c>
      <c r="L325" s="20" t="s">
        <v>420</v>
      </c>
      <c r="M325" s="20"/>
      <c r="N325" s="20" t="s">
        <v>423</v>
      </c>
      <c r="O325" s="20"/>
    </row>
    <row r="326" spans="1:15" x14ac:dyDescent="0.25">
      <c r="A326">
        <v>7.1370000000000003E-5</v>
      </c>
      <c r="B326">
        <v>14011</v>
      </c>
      <c r="C326">
        <v>14011</v>
      </c>
      <c r="D326">
        <v>14812</v>
      </c>
      <c r="E326">
        <v>0.43</v>
      </c>
      <c r="F326">
        <v>915649</v>
      </c>
      <c r="G326">
        <v>179.49</v>
      </c>
      <c r="H326">
        <v>183.36</v>
      </c>
      <c r="I326">
        <v>934768</v>
      </c>
      <c r="J326" t="s">
        <v>817</v>
      </c>
      <c r="L326" t="s">
        <v>422</v>
      </c>
      <c r="M326" t="s">
        <v>421</v>
      </c>
      <c r="N326" t="s">
        <v>422</v>
      </c>
      <c r="O326" t="s">
        <v>421</v>
      </c>
    </row>
    <row r="327" spans="1:15" x14ac:dyDescent="0.25">
      <c r="A327">
        <v>7.1370000000000003E-5</v>
      </c>
      <c r="B327">
        <v>14011</v>
      </c>
      <c r="C327">
        <v>14011</v>
      </c>
      <c r="D327">
        <v>14788</v>
      </c>
      <c r="E327">
        <v>0.45</v>
      </c>
      <c r="F327">
        <v>905732</v>
      </c>
      <c r="G327">
        <v>177.22</v>
      </c>
      <c r="H327">
        <v>180.91</v>
      </c>
      <c r="I327">
        <v>923676</v>
      </c>
      <c r="J327" t="s">
        <v>818</v>
      </c>
      <c r="L327">
        <f>MIN(B323:B327)</f>
        <v>14011</v>
      </c>
      <c r="M327">
        <f>MAX(C323:C327)</f>
        <v>14011</v>
      </c>
      <c r="N327">
        <f>MIN(D323:D327)</f>
        <v>14780</v>
      </c>
      <c r="O327">
        <f>MAX(D323:D327)</f>
        <v>14855</v>
      </c>
    </row>
    <row r="328" spans="1:15" x14ac:dyDescent="0.25">
      <c r="A328">
        <v>7.6760000000000004E-5</v>
      </c>
      <c r="B328">
        <v>13026</v>
      </c>
      <c r="C328">
        <v>13026</v>
      </c>
      <c r="D328">
        <v>13951</v>
      </c>
      <c r="E328">
        <v>0.52</v>
      </c>
      <c r="F328">
        <v>840436</v>
      </c>
      <c r="G328">
        <v>178.42</v>
      </c>
      <c r="H328">
        <v>182.54</v>
      </c>
      <c r="I328">
        <v>859244</v>
      </c>
      <c r="J328" t="s">
        <v>819</v>
      </c>
    </row>
    <row r="329" spans="1:15" x14ac:dyDescent="0.25">
      <c r="A329">
        <v>7.6760000000000004E-5</v>
      </c>
      <c r="B329">
        <v>13026</v>
      </c>
      <c r="C329">
        <v>13026</v>
      </c>
      <c r="D329">
        <v>13982</v>
      </c>
      <c r="E329">
        <v>0.62</v>
      </c>
      <c r="F329">
        <v>844562</v>
      </c>
      <c r="G329">
        <v>176.51</v>
      </c>
      <c r="H329">
        <v>180.68</v>
      </c>
      <c r="I329">
        <v>863451</v>
      </c>
      <c r="J329" t="s">
        <v>820</v>
      </c>
    </row>
    <row r="330" spans="1:15" x14ac:dyDescent="0.25">
      <c r="A330">
        <v>7.6760000000000004E-5</v>
      </c>
      <c r="B330">
        <v>13026</v>
      </c>
      <c r="C330">
        <v>13026</v>
      </c>
      <c r="D330">
        <v>14019</v>
      </c>
      <c r="E330">
        <v>0.5</v>
      </c>
      <c r="F330">
        <v>838567</v>
      </c>
      <c r="G330">
        <v>176.98</v>
      </c>
      <c r="H330">
        <v>180.96</v>
      </c>
      <c r="I330">
        <v>856069</v>
      </c>
      <c r="J330" t="s">
        <v>821</v>
      </c>
      <c r="L330" s="20" t="s">
        <v>420</v>
      </c>
      <c r="M330" s="20"/>
      <c r="N330" s="20" t="s">
        <v>423</v>
      </c>
      <c r="O330" s="20"/>
    </row>
    <row r="331" spans="1:15" x14ac:dyDescent="0.25">
      <c r="A331">
        <v>7.6760000000000004E-5</v>
      </c>
      <c r="B331">
        <v>13026</v>
      </c>
      <c r="C331">
        <v>13026</v>
      </c>
      <c r="D331">
        <v>14001</v>
      </c>
      <c r="E331">
        <v>0.46</v>
      </c>
      <c r="F331">
        <v>851118</v>
      </c>
      <c r="G331">
        <v>177.54</v>
      </c>
      <c r="H331">
        <v>181.54</v>
      </c>
      <c r="I331">
        <v>868610</v>
      </c>
      <c r="J331" t="s">
        <v>822</v>
      </c>
      <c r="L331" t="s">
        <v>422</v>
      </c>
      <c r="M331" t="s">
        <v>421</v>
      </c>
      <c r="N331" t="s">
        <v>422</v>
      </c>
      <c r="O331" t="s">
        <v>421</v>
      </c>
    </row>
    <row r="332" spans="1:15" x14ac:dyDescent="0.25">
      <c r="A332">
        <v>7.6760000000000004E-5</v>
      </c>
      <c r="B332">
        <v>13026</v>
      </c>
      <c r="C332">
        <v>13026</v>
      </c>
      <c r="D332">
        <v>14001</v>
      </c>
      <c r="E332">
        <v>0.49</v>
      </c>
      <c r="F332">
        <v>859881</v>
      </c>
      <c r="G332">
        <v>178.51</v>
      </c>
      <c r="H332">
        <v>182.52</v>
      </c>
      <c r="I332">
        <v>878128</v>
      </c>
      <c r="J332" t="s">
        <v>823</v>
      </c>
      <c r="L332">
        <f>MIN(B328:B332)</f>
        <v>13026</v>
      </c>
      <c r="M332">
        <f>MAX(C328:C332)</f>
        <v>13026</v>
      </c>
      <c r="N332">
        <f>MIN(D328:D332)</f>
        <v>13951</v>
      </c>
      <c r="O332">
        <f>MAX(D328:D332)</f>
        <v>14019</v>
      </c>
    </row>
    <row r="333" spans="1:15" x14ac:dyDescent="0.25">
      <c r="A333">
        <v>7.2349999999999997E-5</v>
      </c>
      <c r="B333">
        <v>13821</v>
      </c>
      <c r="C333">
        <v>13821</v>
      </c>
      <c r="D333">
        <v>14668</v>
      </c>
      <c r="E333">
        <v>0.55000000000000004</v>
      </c>
      <c r="F333">
        <v>872500</v>
      </c>
      <c r="G333">
        <v>177.7</v>
      </c>
      <c r="H333">
        <v>180.82</v>
      </c>
      <c r="I333">
        <v>886912</v>
      </c>
      <c r="J333" t="s">
        <v>824</v>
      </c>
    </row>
    <row r="334" spans="1:15" x14ac:dyDescent="0.25">
      <c r="A334">
        <v>7.2349999999999997E-5</v>
      </c>
      <c r="B334">
        <v>13821</v>
      </c>
      <c r="C334">
        <v>13821</v>
      </c>
      <c r="D334">
        <v>14746</v>
      </c>
      <c r="E334">
        <v>0.46</v>
      </c>
      <c r="F334">
        <v>843214</v>
      </c>
      <c r="G334">
        <v>180.1</v>
      </c>
      <c r="H334">
        <v>183.82</v>
      </c>
      <c r="I334">
        <v>860319</v>
      </c>
      <c r="J334" t="s">
        <v>825</v>
      </c>
    </row>
    <row r="335" spans="1:15" x14ac:dyDescent="0.25">
      <c r="A335">
        <v>7.2349999999999997E-5</v>
      </c>
      <c r="B335">
        <v>13821</v>
      </c>
      <c r="C335">
        <v>13821</v>
      </c>
      <c r="D335">
        <v>14684</v>
      </c>
      <c r="E335">
        <v>0.57999999999999996</v>
      </c>
      <c r="F335">
        <v>877498</v>
      </c>
      <c r="G335">
        <v>177.36</v>
      </c>
      <c r="H335">
        <v>181.01</v>
      </c>
      <c r="I335">
        <v>894654</v>
      </c>
      <c r="J335" t="s">
        <v>826</v>
      </c>
      <c r="L335" s="20" t="s">
        <v>420</v>
      </c>
      <c r="M335" s="20"/>
      <c r="N335" s="20" t="s">
        <v>423</v>
      </c>
      <c r="O335" s="20"/>
    </row>
    <row r="336" spans="1:15" x14ac:dyDescent="0.25">
      <c r="A336">
        <v>7.2349999999999997E-5</v>
      </c>
      <c r="B336">
        <v>13821</v>
      </c>
      <c r="C336">
        <v>13821</v>
      </c>
      <c r="D336">
        <v>14714</v>
      </c>
      <c r="E336">
        <v>0.48</v>
      </c>
      <c r="F336">
        <v>866732</v>
      </c>
      <c r="G336">
        <v>177.45</v>
      </c>
      <c r="H336">
        <v>181.37</v>
      </c>
      <c r="I336">
        <v>885393</v>
      </c>
      <c r="J336" t="s">
        <v>827</v>
      </c>
      <c r="L336" t="s">
        <v>422</v>
      </c>
      <c r="M336" t="s">
        <v>421</v>
      </c>
      <c r="N336" t="s">
        <v>422</v>
      </c>
      <c r="O336" t="s">
        <v>421</v>
      </c>
    </row>
    <row r="337" spans="1:15" x14ac:dyDescent="0.25">
      <c r="A337">
        <v>7.2349999999999997E-5</v>
      </c>
      <c r="B337">
        <v>13821</v>
      </c>
      <c r="C337">
        <v>13821</v>
      </c>
      <c r="D337">
        <v>14785</v>
      </c>
      <c r="E337">
        <v>0.57999999999999996</v>
      </c>
      <c r="F337">
        <v>889452</v>
      </c>
      <c r="G337">
        <v>178.53</v>
      </c>
      <c r="H337">
        <v>181.84</v>
      </c>
      <c r="I337">
        <v>906137</v>
      </c>
      <c r="J337" t="s">
        <v>828</v>
      </c>
      <c r="L337">
        <f>MIN(B333:B337)</f>
        <v>13821</v>
      </c>
      <c r="M337">
        <f>MAX(C333:C337)</f>
        <v>13821</v>
      </c>
      <c r="N337">
        <f>MIN(D333:D337)</f>
        <v>14668</v>
      </c>
      <c r="O337">
        <f>MAX(D333:D337)</f>
        <v>14785</v>
      </c>
    </row>
    <row r="338" spans="1:15" x14ac:dyDescent="0.25">
      <c r="A338">
        <v>9.6080000000000002E-5</v>
      </c>
      <c r="B338">
        <v>10407</v>
      </c>
      <c r="C338">
        <v>10407</v>
      </c>
      <c r="D338">
        <v>11476</v>
      </c>
      <c r="E338">
        <v>0.48</v>
      </c>
      <c r="F338">
        <v>884969</v>
      </c>
      <c r="G338">
        <v>178</v>
      </c>
      <c r="H338">
        <v>182.33</v>
      </c>
      <c r="I338">
        <v>905696</v>
      </c>
      <c r="J338" t="s">
        <v>829</v>
      </c>
    </row>
    <row r="339" spans="1:15" x14ac:dyDescent="0.25">
      <c r="A339">
        <v>9.6080000000000002E-5</v>
      </c>
      <c r="B339">
        <v>10407</v>
      </c>
      <c r="C339">
        <v>10407</v>
      </c>
      <c r="D339">
        <v>11540</v>
      </c>
      <c r="E339">
        <v>0.51</v>
      </c>
      <c r="F339">
        <v>885010</v>
      </c>
      <c r="G339">
        <v>178.78</v>
      </c>
      <c r="H339">
        <v>182.97</v>
      </c>
      <c r="I339">
        <v>904855</v>
      </c>
      <c r="J339" t="s">
        <v>830</v>
      </c>
    </row>
    <row r="340" spans="1:15" x14ac:dyDescent="0.25">
      <c r="A340">
        <v>9.6080000000000002E-5</v>
      </c>
      <c r="B340">
        <v>10407</v>
      </c>
      <c r="C340">
        <v>10407</v>
      </c>
      <c r="D340">
        <v>11456</v>
      </c>
      <c r="E340">
        <v>0.49</v>
      </c>
      <c r="F340">
        <v>913419</v>
      </c>
      <c r="G340">
        <v>179.24</v>
      </c>
      <c r="H340">
        <v>183.44</v>
      </c>
      <c r="I340">
        <v>933308</v>
      </c>
      <c r="J340" t="s">
        <v>831</v>
      </c>
      <c r="L340" s="20" t="s">
        <v>420</v>
      </c>
      <c r="M340" s="20"/>
      <c r="N340" s="20" t="s">
        <v>423</v>
      </c>
      <c r="O340" s="20"/>
    </row>
    <row r="341" spans="1:15" x14ac:dyDescent="0.25">
      <c r="A341">
        <v>9.6080000000000002E-5</v>
      </c>
      <c r="B341">
        <v>10407</v>
      </c>
      <c r="C341">
        <v>10407</v>
      </c>
      <c r="D341">
        <v>11499</v>
      </c>
      <c r="E341">
        <v>0.5</v>
      </c>
      <c r="F341">
        <v>909924</v>
      </c>
      <c r="G341">
        <v>180.01</v>
      </c>
      <c r="H341">
        <v>184.07</v>
      </c>
      <c r="I341">
        <v>930313</v>
      </c>
      <c r="J341" t="s">
        <v>832</v>
      </c>
      <c r="L341" t="s">
        <v>422</v>
      </c>
      <c r="M341" t="s">
        <v>421</v>
      </c>
      <c r="N341" t="s">
        <v>422</v>
      </c>
      <c r="O341" t="s">
        <v>421</v>
      </c>
    </row>
    <row r="342" spans="1:15" x14ac:dyDescent="0.25">
      <c r="A342">
        <v>9.6080000000000002E-5</v>
      </c>
      <c r="B342">
        <v>10407</v>
      </c>
      <c r="C342">
        <v>10407</v>
      </c>
      <c r="D342">
        <v>11504</v>
      </c>
      <c r="E342">
        <v>0.37</v>
      </c>
      <c r="F342">
        <v>874231</v>
      </c>
      <c r="G342">
        <v>177.45</v>
      </c>
      <c r="H342">
        <v>181.38</v>
      </c>
      <c r="I342">
        <v>891726</v>
      </c>
      <c r="J342" t="s">
        <v>833</v>
      </c>
      <c r="L342">
        <f>MIN(B338:B342)</f>
        <v>10407</v>
      </c>
      <c r="M342">
        <f>MAX(C338:C342)</f>
        <v>10407</v>
      </c>
      <c r="N342">
        <f>MIN(D338:D342)</f>
        <v>11456</v>
      </c>
      <c r="O342">
        <f>MAX(D338:D342)</f>
        <v>11540</v>
      </c>
    </row>
    <row r="343" spans="1:15" x14ac:dyDescent="0.25">
      <c r="A343">
        <v>8.1299999999999997E-5</v>
      </c>
      <c r="B343">
        <v>12299</v>
      </c>
      <c r="C343">
        <v>12299</v>
      </c>
      <c r="D343">
        <v>13063</v>
      </c>
      <c r="E343">
        <v>0.55000000000000004</v>
      </c>
      <c r="F343">
        <v>877825</v>
      </c>
      <c r="G343">
        <v>176.91</v>
      </c>
      <c r="H343">
        <v>180.33</v>
      </c>
      <c r="I343">
        <v>894173</v>
      </c>
      <c r="J343" t="s">
        <v>834</v>
      </c>
    </row>
    <row r="344" spans="1:15" x14ac:dyDescent="0.25">
      <c r="A344">
        <v>8.1299999999999997E-5</v>
      </c>
      <c r="B344">
        <v>12299</v>
      </c>
      <c r="C344">
        <v>12299</v>
      </c>
      <c r="D344">
        <v>13103</v>
      </c>
      <c r="E344">
        <v>0.63</v>
      </c>
      <c r="F344">
        <v>862379</v>
      </c>
      <c r="G344">
        <v>178.83</v>
      </c>
      <c r="H344">
        <v>182.72</v>
      </c>
      <c r="I344">
        <v>880504</v>
      </c>
      <c r="J344" t="s">
        <v>835</v>
      </c>
    </row>
    <row r="345" spans="1:15" x14ac:dyDescent="0.25">
      <c r="A345">
        <v>8.1299999999999997E-5</v>
      </c>
      <c r="B345">
        <v>12299</v>
      </c>
      <c r="C345">
        <v>12299</v>
      </c>
      <c r="D345">
        <v>13060</v>
      </c>
      <c r="E345">
        <v>0.61</v>
      </c>
      <c r="F345">
        <v>892651</v>
      </c>
      <c r="G345">
        <v>177.2</v>
      </c>
      <c r="H345">
        <v>181.07</v>
      </c>
      <c r="I345">
        <v>911951</v>
      </c>
      <c r="J345" t="s">
        <v>836</v>
      </c>
      <c r="L345" s="20" t="s">
        <v>420</v>
      </c>
      <c r="M345" s="20"/>
      <c r="N345" s="20" t="s">
        <v>423</v>
      </c>
      <c r="O345" s="20"/>
    </row>
    <row r="346" spans="1:15" x14ac:dyDescent="0.25">
      <c r="A346">
        <v>8.1299999999999997E-5</v>
      </c>
      <c r="B346">
        <v>12299</v>
      </c>
      <c r="C346">
        <v>12299</v>
      </c>
      <c r="D346">
        <v>13087</v>
      </c>
      <c r="E346">
        <v>0.55000000000000004</v>
      </c>
      <c r="F346">
        <v>899942</v>
      </c>
      <c r="G346">
        <v>178.17</v>
      </c>
      <c r="H346">
        <v>181.8</v>
      </c>
      <c r="I346">
        <v>917215</v>
      </c>
      <c r="J346" t="s">
        <v>837</v>
      </c>
      <c r="L346" t="s">
        <v>422</v>
      </c>
      <c r="M346" t="s">
        <v>421</v>
      </c>
      <c r="N346" t="s">
        <v>422</v>
      </c>
      <c r="O346" t="s">
        <v>421</v>
      </c>
    </row>
    <row r="347" spans="1:15" x14ac:dyDescent="0.25">
      <c r="A347">
        <v>8.1299999999999997E-5</v>
      </c>
      <c r="B347">
        <v>12299</v>
      </c>
      <c r="C347">
        <v>12299</v>
      </c>
      <c r="D347">
        <v>13107</v>
      </c>
      <c r="E347">
        <v>0.54</v>
      </c>
      <c r="F347">
        <v>872141</v>
      </c>
      <c r="G347">
        <v>179.09</v>
      </c>
      <c r="H347">
        <v>183.09</v>
      </c>
      <c r="I347">
        <v>891598</v>
      </c>
      <c r="J347" t="s">
        <v>838</v>
      </c>
      <c r="L347">
        <f>MIN(B343:B347)</f>
        <v>12299</v>
      </c>
      <c r="M347">
        <f>MAX(C343:C347)</f>
        <v>12299</v>
      </c>
      <c r="N347">
        <f>MIN(D343:D347)</f>
        <v>13060</v>
      </c>
      <c r="O347">
        <f>MAX(D343:D347)</f>
        <v>13107</v>
      </c>
    </row>
    <row r="348" spans="1:15" x14ac:dyDescent="0.25">
      <c r="A348">
        <v>8.8120000000000003E-5</v>
      </c>
      <c r="B348">
        <v>11347</v>
      </c>
      <c r="C348">
        <v>11347</v>
      </c>
      <c r="D348">
        <v>12299</v>
      </c>
      <c r="E348">
        <v>0.54</v>
      </c>
      <c r="F348">
        <v>878757</v>
      </c>
      <c r="G348">
        <v>180.17</v>
      </c>
      <c r="H348">
        <v>184.29</v>
      </c>
      <c r="I348">
        <v>898398</v>
      </c>
      <c r="J348" t="s">
        <v>839</v>
      </c>
    </row>
    <row r="349" spans="1:15" x14ac:dyDescent="0.25">
      <c r="A349">
        <v>8.8120000000000003E-5</v>
      </c>
      <c r="B349">
        <v>11347</v>
      </c>
      <c r="C349">
        <v>11347</v>
      </c>
      <c r="D349">
        <v>12322</v>
      </c>
      <c r="E349">
        <v>0.5</v>
      </c>
      <c r="F349">
        <v>856928</v>
      </c>
      <c r="G349">
        <v>178.2</v>
      </c>
      <c r="H349">
        <v>182.19</v>
      </c>
      <c r="I349">
        <v>875525</v>
      </c>
      <c r="J349" t="s">
        <v>840</v>
      </c>
    </row>
    <row r="350" spans="1:15" x14ac:dyDescent="0.25">
      <c r="A350">
        <v>8.8120000000000003E-5</v>
      </c>
      <c r="B350">
        <v>11347</v>
      </c>
      <c r="C350">
        <v>11347</v>
      </c>
      <c r="D350">
        <v>12323</v>
      </c>
      <c r="E350">
        <v>0.5</v>
      </c>
      <c r="F350">
        <v>878070</v>
      </c>
      <c r="G350">
        <v>179.61</v>
      </c>
      <c r="H350">
        <v>183.7</v>
      </c>
      <c r="I350">
        <v>897259</v>
      </c>
      <c r="J350" t="s">
        <v>841</v>
      </c>
      <c r="L350" s="20" t="s">
        <v>420</v>
      </c>
      <c r="M350" s="20"/>
      <c r="N350" s="20" t="s">
        <v>423</v>
      </c>
      <c r="O350" s="20"/>
    </row>
    <row r="351" spans="1:15" x14ac:dyDescent="0.25">
      <c r="A351">
        <v>8.8120000000000003E-5</v>
      </c>
      <c r="B351">
        <v>11347</v>
      </c>
      <c r="C351">
        <v>11347</v>
      </c>
      <c r="D351">
        <v>12313</v>
      </c>
      <c r="E351">
        <v>0.51</v>
      </c>
      <c r="F351">
        <v>857823</v>
      </c>
      <c r="G351">
        <v>180.21</v>
      </c>
      <c r="H351">
        <v>184.53</v>
      </c>
      <c r="I351">
        <v>877975</v>
      </c>
      <c r="J351" t="s">
        <v>842</v>
      </c>
      <c r="L351" t="s">
        <v>422</v>
      </c>
      <c r="M351" t="s">
        <v>421</v>
      </c>
      <c r="N351" t="s">
        <v>422</v>
      </c>
      <c r="O351" t="s">
        <v>421</v>
      </c>
    </row>
    <row r="352" spans="1:15" x14ac:dyDescent="0.25">
      <c r="A352">
        <v>8.8120000000000003E-5</v>
      </c>
      <c r="B352">
        <v>11347</v>
      </c>
      <c r="C352">
        <v>11347</v>
      </c>
      <c r="D352">
        <v>12306</v>
      </c>
      <c r="E352">
        <v>0.46</v>
      </c>
      <c r="F352">
        <v>855205</v>
      </c>
      <c r="G352">
        <v>176.43</v>
      </c>
      <c r="H352">
        <v>180.49</v>
      </c>
      <c r="I352">
        <v>875216</v>
      </c>
      <c r="J352" t="s">
        <v>843</v>
      </c>
      <c r="L352">
        <f>MIN(B348:B352)</f>
        <v>11347</v>
      </c>
      <c r="M352">
        <f>MAX(C348:C352)</f>
        <v>11347</v>
      </c>
      <c r="N352">
        <f>MIN(D348:D352)</f>
        <v>12299</v>
      </c>
      <c r="O352">
        <f>MAX(D348:D352)</f>
        <v>12323</v>
      </c>
    </row>
  </sheetData>
  <mergeCells count="140"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52"/>
  <sheetViews>
    <sheetView workbookViewId="0">
      <selection activeCell="A3" sqref="A3:J352"/>
    </sheetView>
  </sheetViews>
  <sheetFormatPr defaultRowHeight="15" x14ac:dyDescent="0.25"/>
  <sheetData>
    <row r="3" spans="1:15" x14ac:dyDescent="0.25">
      <c r="A3">
        <v>1.3702000000000001E-4</v>
      </c>
      <c r="B3">
        <v>7297</v>
      </c>
      <c r="C3">
        <v>7297</v>
      </c>
      <c r="D3">
        <v>8966</v>
      </c>
      <c r="E3">
        <v>0.56000000000000005</v>
      </c>
      <c r="F3">
        <v>649914</v>
      </c>
      <c r="G3">
        <v>177.91</v>
      </c>
      <c r="H3">
        <v>180.68</v>
      </c>
      <c r="I3">
        <v>659729</v>
      </c>
      <c r="J3" t="s">
        <v>494</v>
      </c>
    </row>
    <row r="4" spans="1:15" x14ac:dyDescent="0.25">
      <c r="A4">
        <v>1.3702000000000001E-4</v>
      </c>
      <c r="B4">
        <v>7297</v>
      </c>
      <c r="C4">
        <v>7297</v>
      </c>
      <c r="D4">
        <v>8980</v>
      </c>
      <c r="E4">
        <v>0.56999999999999995</v>
      </c>
      <c r="F4">
        <v>651854</v>
      </c>
      <c r="G4">
        <v>179.32</v>
      </c>
      <c r="H4">
        <v>182.15</v>
      </c>
      <c r="I4">
        <v>661184</v>
      </c>
      <c r="J4" t="s">
        <v>495</v>
      </c>
    </row>
    <row r="5" spans="1:15" x14ac:dyDescent="0.25">
      <c r="A5">
        <v>1.3702000000000001E-4</v>
      </c>
      <c r="B5">
        <v>7297</v>
      </c>
      <c r="C5">
        <v>7297</v>
      </c>
      <c r="D5">
        <v>8979</v>
      </c>
      <c r="E5">
        <v>0.64</v>
      </c>
      <c r="F5">
        <v>643106</v>
      </c>
      <c r="G5">
        <v>179.89</v>
      </c>
      <c r="H5">
        <v>182.34</v>
      </c>
      <c r="I5">
        <v>651677</v>
      </c>
      <c r="J5" t="s">
        <v>496</v>
      </c>
      <c r="L5" s="20" t="s">
        <v>420</v>
      </c>
      <c r="M5" s="20"/>
      <c r="N5" s="20" t="s">
        <v>423</v>
      </c>
      <c r="O5" s="20"/>
    </row>
    <row r="6" spans="1:15" x14ac:dyDescent="0.25">
      <c r="A6">
        <v>1.3702000000000001E-4</v>
      </c>
      <c r="B6">
        <v>7297</v>
      </c>
      <c r="C6">
        <v>7297</v>
      </c>
      <c r="D6">
        <v>8972</v>
      </c>
      <c r="E6">
        <v>0.52</v>
      </c>
      <c r="F6">
        <v>633358</v>
      </c>
      <c r="G6">
        <v>179.49</v>
      </c>
      <c r="H6">
        <v>182.4</v>
      </c>
      <c r="I6">
        <v>643124</v>
      </c>
      <c r="J6" t="s">
        <v>497</v>
      </c>
      <c r="L6" t="s">
        <v>422</v>
      </c>
      <c r="M6" t="s">
        <v>421</v>
      </c>
      <c r="N6" t="s">
        <v>422</v>
      </c>
      <c r="O6" t="s">
        <v>421</v>
      </c>
    </row>
    <row r="7" spans="1:15" x14ac:dyDescent="0.25">
      <c r="A7">
        <v>1.3702000000000001E-4</v>
      </c>
      <c r="B7">
        <v>7297</v>
      </c>
      <c r="C7">
        <v>7297</v>
      </c>
      <c r="D7">
        <v>8950</v>
      </c>
      <c r="E7">
        <v>0.55000000000000004</v>
      </c>
      <c r="F7">
        <v>642532</v>
      </c>
      <c r="G7">
        <v>178.89</v>
      </c>
      <c r="H7">
        <v>181.7</v>
      </c>
      <c r="I7">
        <v>652744</v>
      </c>
      <c r="J7" t="s">
        <v>498</v>
      </c>
      <c r="L7">
        <f>MIN(B3:B7)</f>
        <v>7297</v>
      </c>
      <c r="M7">
        <f>MAX(C3:C7)</f>
        <v>7297</v>
      </c>
      <c r="N7">
        <f>MIN(D3:D7)</f>
        <v>8950</v>
      </c>
      <c r="O7">
        <f>MAX(D3:D7)</f>
        <v>8980</v>
      </c>
    </row>
    <row r="8" spans="1:15" x14ac:dyDescent="0.25">
      <c r="A8">
        <v>2.1871999999999999E-4</v>
      </c>
      <c r="B8">
        <v>4571</v>
      </c>
      <c r="C8">
        <v>4571</v>
      </c>
      <c r="D8">
        <v>8853</v>
      </c>
      <c r="E8">
        <v>0.46</v>
      </c>
      <c r="F8">
        <v>673275</v>
      </c>
      <c r="G8">
        <v>177.33</v>
      </c>
      <c r="H8">
        <v>181.07</v>
      </c>
      <c r="I8">
        <v>685977</v>
      </c>
      <c r="J8" t="s">
        <v>499</v>
      </c>
    </row>
    <row r="9" spans="1:15" x14ac:dyDescent="0.25">
      <c r="A9">
        <v>2.1871999999999999E-4</v>
      </c>
      <c r="B9">
        <v>4571</v>
      </c>
      <c r="C9">
        <v>4571</v>
      </c>
      <c r="D9">
        <v>8858</v>
      </c>
      <c r="E9">
        <v>0.49</v>
      </c>
      <c r="F9">
        <v>733337</v>
      </c>
      <c r="G9">
        <v>176.86</v>
      </c>
      <c r="H9">
        <v>180.6</v>
      </c>
      <c r="I9">
        <v>747785</v>
      </c>
      <c r="J9" t="s">
        <v>500</v>
      </c>
    </row>
    <row r="10" spans="1:15" x14ac:dyDescent="0.25">
      <c r="A10">
        <v>2.1871999999999999E-4</v>
      </c>
      <c r="B10">
        <v>4571</v>
      </c>
      <c r="C10">
        <v>4571</v>
      </c>
      <c r="D10">
        <v>8856</v>
      </c>
      <c r="E10">
        <v>0.44</v>
      </c>
      <c r="F10">
        <v>700783</v>
      </c>
      <c r="G10">
        <v>178.68</v>
      </c>
      <c r="H10">
        <v>182.36</v>
      </c>
      <c r="I10">
        <v>713105</v>
      </c>
      <c r="J10" t="s">
        <v>501</v>
      </c>
      <c r="L10" s="20" t="s">
        <v>420</v>
      </c>
      <c r="M10" s="20"/>
      <c r="N10" s="20" t="s">
        <v>423</v>
      </c>
      <c r="O10" s="20"/>
    </row>
    <row r="11" spans="1:15" x14ac:dyDescent="0.25">
      <c r="A11">
        <v>2.1871999999999999E-4</v>
      </c>
      <c r="B11">
        <v>4571</v>
      </c>
      <c r="C11">
        <v>4571</v>
      </c>
      <c r="D11">
        <v>8850</v>
      </c>
      <c r="E11">
        <v>0.46</v>
      </c>
      <c r="F11">
        <v>738115</v>
      </c>
      <c r="G11">
        <v>178.47</v>
      </c>
      <c r="H11">
        <v>182.16</v>
      </c>
      <c r="I11">
        <v>752202</v>
      </c>
      <c r="J11" t="s">
        <v>502</v>
      </c>
      <c r="L11" t="s">
        <v>422</v>
      </c>
      <c r="M11" t="s">
        <v>421</v>
      </c>
      <c r="N11" t="s">
        <v>422</v>
      </c>
      <c r="O11" t="s">
        <v>421</v>
      </c>
    </row>
    <row r="12" spans="1:15" x14ac:dyDescent="0.25">
      <c r="A12">
        <v>2.1871999999999999E-4</v>
      </c>
      <c r="B12">
        <v>4571</v>
      </c>
      <c r="C12">
        <v>4571</v>
      </c>
      <c r="D12">
        <v>8855</v>
      </c>
      <c r="E12">
        <v>0.43</v>
      </c>
      <c r="F12">
        <v>740982</v>
      </c>
      <c r="G12">
        <v>178.9</v>
      </c>
      <c r="H12">
        <v>182.38</v>
      </c>
      <c r="I12">
        <v>754702</v>
      </c>
      <c r="J12" t="s">
        <v>503</v>
      </c>
      <c r="L12">
        <f>MIN(B8:B12)</f>
        <v>4571</v>
      </c>
      <c r="M12">
        <f>MAX(C8:C12)</f>
        <v>4571</v>
      </c>
      <c r="N12">
        <f>MIN(D8:D12)</f>
        <v>8850</v>
      </c>
      <c r="O12">
        <f>MAX(D8:D12)</f>
        <v>8858</v>
      </c>
    </row>
    <row r="13" spans="1:15" x14ac:dyDescent="0.25">
      <c r="A13">
        <v>1.2957999999999999E-4</v>
      </c>
      <c r="B13">
        <v>7716</v>
      </c>
      <c r="C13">
        <v>7716</v>
      </c>
      <c r="D13">
        <v>9660</v>
      </c>
      <c r="E13">
        <v>0.51</v>
      </c>
      <c r="F13">
        <v>647053</v>
      </c>
      <c r="G13">
        <v>177.31</v>
      </c>
      <c r="H13">
        <v>180.32</v>
      </c>
      <c r="I13">
        <v>657600</v>
      </c>
      <c r="J13" t="s">
        <v>504</v>
      </c>
    </row>
    <row r="14" spans="1:15" x14ac:dyDescent="0.25">
      <c r="A14">
        <v>1.2957999999999999E-4</v>
      </c>
      <c r="B14">
        <v>7716</v>
      </c>
      <c r="C14">
        <v>7716</v>
      </c>
      <c r="D14">
        <v>9659</v>
      </c>
      <c r="E14">
        <v>0.43</v>
      </c>
      <c r="F14">
        <v>672313</v>
      </c>
      <c r="G14">
        <v>179.56</v>
      </c>
      <c r="H14">
        <v>182.39</v>
      </c>
      <c r="I14">
        <v>682798</v>
      </c>
      <c r="J14" t="s">
        <v>505</v>
      </c>
    </row>
    <row r="15" spans="1:15" x14ac:dyDescent="0.25">
      <c r="A15">
        <v>1.2957999999999999E-4</v>
      </c>
      <c r="B15">
        <v>7716</v>
      </c>
      <c r="C15">
        <v>7716</v>
      </c>
      <c r="D15">
        <v>9652</v>
      </c>
      <c r="E15">
        <v>0.43</v>
      </c>
      <c r="F15">
        <v>658731</v>
      </c>
      <c r="G15">
        <v>178.17</v>
      </c>
      <c r="H15">
        <v>181.07</v>
      </c>
      <c r="I15">
        <v>668411</v>
      </c>
      <c r="J15" t="s">
        <v>506</v>
      </c>
      <c r="L15" s="20" t="s">
        <v>420</v>
      </c>
      <c r="M15" s="20"/>
      <c r="N15" s="20" t="s">
        <v>423</v>
      </c>
      <c r="O15" s="20"/>
    </row>
    <row r="16" spans="1:15" x14ac:dyDescent="0.25">
      <c r="A16">
        <v>1.2957999999999999E-4</v>
      </c>
      <c r="B16">
        <v>7716</v>
      </c>
      <c r="C16">
        <v>7716</v>
      </c>
      <c r="D16">
        <v>9657</v>
      </c>
      <c r="E16">
        <v>0.38</v>
      </c>
      <c r="F16">
        <v>679416</v>
      </c>
      <c r="G16">
        <v>179.12</v>
      </c>
      <c r="H16">
        <v>181.8</v>
      </c>
      <c r="I16">
        <v>689022</v>
      </c>
      <c r="J16" t="s">
        <v>507</v>
      </c>
      <c r="L16" t="s">
        <v>422</v>
      </c>
      <c r="M16" t="s">
        <v>421</v>
      </c>
      <c r="N16" t="s">
        <v>422</v>
      </c>
      <c r="O16" t="s">
        <v>421</v>
      </c>
    </row>
    <row r="17" spans="1:15" x14ac:dyDescent="0.25">
      <c r="A17">
        <v>1.2957999999999999E-4</v>
      </c>
      <c r="B17">
        <v>7716</v>
      </c>
      <c r="C17">
        <v>7716</v>
      </c>
      <c r="D17">
        <v>9648</v>
      </c>
      <c r="E17">
        <v>0.44</v>
      </c>
      <c r="F17">
        <v>659148</v>
      </c>
      <c r="G17">
        <v>177.71</v>
      </c>
      <c r="H17">
        <v>180.57</v>
      </c>
      <c r="I17">
        <v>669452</v>
      </c>
      <c r="J17" t="s">
        <v>508</v>
      </c>
      <c r="L17">
        <f>MIN(B13:B17)</f>
        <v>7716</v>
      </c>
      <c r="M17">
        <f>MAX(C13:C17)</f>
        <v>7716</v>
      </c>
      <c r="N17">
        <f>MIN(D13:D17)</f>
        <v>9648</v>
      </c>
      <c r="O17">
        <f>MAX(D13:D17)</f>
        <v>9660</v>
      </c>
    </row>
    <row r="18" spans="1:15" x14ac:dyDescent="0.25">
      <c r="A18">
        <v>2.4546000000000002E-4</v>
      </c>
      <c r="B18">
        <v>4073</v>
      </c>
      <c r="C18">
        <v>4073</v>
      </c>
      <c r="D18">
        <v>9232</v>
      </c>
      <c r="E18">
        <v>0.6</v>
      </c>
      <c r="F18">
        <v>725162</v>
      </c>
      <c r="G18">
        <v>178.53</v>
      </c>
      <c r="H18">
        <v>182.01</v>
      </c>
      <c r="I18">
        <v>737748</v>
      </c>
      <c r="J18" t="s">
        <v>509</v>
      </c>
    </row>
    <row r="19" spans="1:15" x14ac:dyDescent="0.25">
      <c r="A19">
        <v>2.4546000000000002E-4</v>
      </c>
      <c r="B19">
        <v>4073</v>
      </c>
      <c r="C19">
        <v>4073</v>
      </c>
      <c r="D19">
        <v>9219</v>
      </c>
      <c r="E19">
        <v>0.46</v>
      </c>
      <c r="F19">
        <v>769853</v>
      </c>
      <c r="G19">
        <v>177.68</v>
      </c>
      <c r="H19">
        <v>181</v>
      </c>
      <c r="I19">
        <v>782900</v>
      </c>
      <c r="J19" t="s">
        <v>510</v>
      </c>
    </row>
    <row r="20" spans="1:15" x14ac:dyDescent="0.25">
      <c r="A20">
        <v>2.4546000000000002E-4</v>
      </c>
      <c r="B20">
        <v>4073</v>
      </c>
      <c r="C20">
        <v>4073</v>
      </c>
      <c r="D20">
        <v>9219</v>
      </c>
      <c r="E20">
        <v>0.39</v>
      </c>
      <c r="F20">
        <v>743860</v>
      </c>
      <c r="G20">
        <v>179.32</v>
      </c>
      <c r="H20">
        <v>182.7</v>
      </c>
      <c r="I20">
        <v>756975</v>
      </c>
      <c r="J20" t="s">
        <v>511</v>
      </c>
      <c r="L20" s="20" t="s">
        <v>420</v>
      </c>
      <c r="M20" s="20"/>
      <c r="N20" s="20" t="s">
        <v>423</v>
      </c>
      <c r="O20" s="20"/>
    </row>
    <row r="21" spans="1:15" x14ac:dyDescent="0.25">
      <c r="A21">
        <v>2.4546000000000002E-4</v>
      </c>
      <c r="B21">
        <v>4073</v>
      </c>
      <c r="C21">
        <v>4073</v>
      </c>
      <c r="D21">
        <v>9209</v>
      </c>
      <c r="E21">
        <v>0.43</v>
      </c>
      <c r="F21">
        <v>766959</v>
      </c>
      <c r="G21">
        <v>178.84</v>
      </c>
      <c r="H21">
        <v>182.28</v>
      </c>
      <c r="I21">
        <v>780491</v>
      </c>
      <c r="J21" t="s">
        <v>512</v>
      </c>
      <c r="L21" t="s">
        <v>422</v>
      </c>
      <c r="M21" t="s">
        <v>421</v>
      </c>
      <c r="N21" t="s">
        <v>422</v>
      </c>
      <c r="O21" t="s">
        <v>421</v>
      </c>
    </row>
    <row r="22" spans="1:15" x14ac:dyDescent="0.25">
      <c r="A22">
        <v>2.4546000000000002E-4</v>
      </c>
      <c r="B22">
        <v>4073</v>
      </c>
      <c r="C22">
        <v>4073</v>
      </c>
      <c r="D22">
        <v>9219</v>
      </c>
      <c r="E22">
        <v>0.44</v>
      </c>
      <c r="F22">
        <v>766015</v>
      </c>
      <c r="G22">
        <v>179.14</v>
      </c>
      <c r="H22">
        <v>182.36</v>
      </c>
      <c r="I22">
        <v>778214</v>
      </c>
      <c r="J22" t="s">
        <v>513</v>
      </c>
      <c r="L22">
        <f>MIN(B18:B22)</f>
        <v>4073</v>
      </c>
      <c r="M22">
        <f>MAX(C18:C22)</f>
        <v>4073</v>
      </c>
      <c r="N22">
        <f>MIN(D18:D22)</f>
        <v>9209</v>
      </c>
      <c r="O22">
        <f>MAX(D18:D22)</f>
        <v>9232</v>
      </c>
    </row>
    <row r="23" spans="1:15" x14ac:dyDescent="0.25">
      <c r="A23">
        <v>1.6469E-4</v>
      </c>
      <c r="B23">
        <v>6071</v>
      </c>
      <c r="C23">
        <v>6071</v>
      </c>
      <c r="D23">
        <v>8323</v>
      </c>
      <c r="E23">
        <v>0.5</v>
      </c>
      <c r="F23">
        <v>706158</v>
      </c>
      <c r="G23">
        <v>179.18</v>
      </c>
      <c r="H23">
        <v>181.99</v>
      </c>
      <c r="I23">
        <v>716495</v>
      </c>
      <c r="J23" t="s">
        <v>514</v>
      </c>
    </row>
    <row r="24" spans="1:15" x14ac:dyDescent="0.25">
      <c r="A24">
        <v>1.6469E-4</v>
      </c>
      <c r="B24">
        <v>6071</v>
      </c>
      <c r="C24">
        <v>6071</v>
      </c>
      <c r="D24">
        <v>8330</v>
      </c>
      <c r="E24">
        <v>0.52</v>
      </c>
      <c r="F24">
        <v>703994</v>
      </c>
      <c r="G24">
        <v>179.97</v>
      </c>
      <c r="H24">
        <v>182.77</v>
      </c>
      <c r="I24">
        <v>714523</v>
      </c>
      <c r="J24" t="s">
        <v>515</v>
      </c>
    </row>
    <row r="25" spans="1:15" x14ac:dyDescent="0.25">
      <c r="A25">
        <v>1.6469E-4</v>
      </c>
      <c r="B25">
        <v>6071</v>
      </c>
      <c r="C25">
        <v>6071</v>
      </c>
      <c r="D25">
        <v>8329</v>
      </c>
      <c r="E25">
        <v>0.46</v>
      </c>
      <c r="F25">
        <v>696440</v>
      </c>
      <c r="G25">
        <v>177.37</v>
      </c>
      <c r="H25">
        <v>180.19</v>
      </c>
      <c r="I25">
        <v>707437</v>
      </c>
      <c r="J25" t="s">
        <v>516</v>
      </c>
      <c r="L25" s="20" t="s">
        <v>420</v>
      </c>
      <c r="M25" s="20"/>
      <c r="N25" s="20" t="s">
        <v>423</v>
      </c>
      <c r="O25" s="20"/>
    </row>
    <row r="26" spans="1:15" x14ac:dyDescent="0.25">
      <c r="A26">
        <v>1.6469E-4</v>
      </c>
      <c r="B26">
        <v>6071</v>
      </c>
      <c r="C26">
        <v>6071</v>
      </c>
      <c r="D26">
        <v>8323</v>
      </c>
      <c r="E26">
        <v>0.54</v>
      </c>
      <c r="F26">
        <v>703518</v>
      </c>
      <c r="G26">
        <v>177.96</v>
      </c>
      <c r="H26">
        <v>180.85</v>
      </c>
      <c r="I26">
        <v>714436</v>
      </c>
      <c r="J26" t="s">
        <v>517</v>
      </c>
      <c r="L26" t="s">
        <v>422</v>
      </c>
      <c r="M26" t="s">
        <v>421</v>
      </c>
      <c r="N26" t="s">
        <v>422</v>
      </c>
      <c r="O26" t="s">
        <v>421</v>
      </c>
    </row>
    <row r="27" spans="1:15" x14ac:dyDescent="0.25">
      <c r="A27">
        <v>1.6469E-4</v>
      </c>
      <c r="B27">
        <v>6071</v>
      </c>
      <c r="C27">
        <v>6071</v>
      </c>
      <c r="D27">
        <v>8315</v>
      </c>
      <c r="E27">
        <v>0.44</v>
      </c>
      <c r="F27">
        <v>676075</v>
      </c>
      <c r="G27">
        <v>178.03</v>
      </c>
      <c r="H27">
        <v>181.05</v>
      </c>
      <c r="I27">
        <v>686968</v>
      </c>
      <c r="J27" t="s">
        <v>518</v>
      </c>
      <c r="L27">
        <f>MIN(B23:B27)</f>
        <v>6071</v>
      </c>
      <c r="M27">
        <f>MAX(C23:C27)</f>
        <v>6071</v>
      </c>
      <c r="N27">
        <f>MIN(D23:D27)</f>
        <v>8315</v>
      </c>
      <c r="O27">
        <f>MAX(D23:D27)</f>
        <v>8330</v>
      </c>
    </row>
    <row r="28" spans="1:15" x14ac:dyDescent="0.25">
      <c r="A28">
        <v>1.6639000000000001E-4</v>
      </c>
      <c r="B28">
        <v>6009</v>
      </c>
      <c r="C28">
        <v>6009</v>
      </c>
      <c r="D28">
        <v>7695</v>
      </c>
      <c r="E28">
        <v>0.51</v>
      </c>
      <c r="F28">
        <v>632520</v>
      </c>
      <c r="G28">
        <v>178.07</v>
      </c>
      <c r="H28">
        <v>180.95</v>
      </c>
      <c r="I28">
        <v>642160</v>
      </c>
      <c r="J28" t="s">
        <v>519</v>
      </c>
    </row>
    <row r="29" spans="1:15" x14ac:dyDescent="0.25">
      <c r="A29">
        <v>1.6639000000000001E-4</v>
      </c>
      <c r="B29">
        <v>6009</v>
      </c>
      <c r="C29">
        <v>6009</v>
      </c>
      <c r="D29">
        <v>7694</v>
      </c>
      <c r="E29">
        <v>0.46</v>
      </c>
      <c r="F29">
        <v>628974</v>
      </c>
      <c r="G29">
        <v>177.55</v>
      </c>
      <c r="H29">
        <v>180.66</v>
      </c>
      <c r="I29">
        <v>639341</v>
      </c>
      <c r="J29" t="s">
        <v>520</v>
      </c>
    </row>
    <row r="30" spans="1:15" x14ac:dyDescent="0.25">
      <c r="A30">
        <v>1.6639000000000001E-4</v>
      </c>
      <c r="B30">
        <v>6009</v>
      </c>
      <c r="C30">
        <v>6009</v>
      </c>
      <c r="D30">
        <v>7704</v>
      </c>
      <c r="E30">
        <v>0.51</v>
      </c>
      <c r="F30">
        <v>609579</v>
      </c>
      <c r="G30">
        <v>177.28</v>
      </c>
      <c r="H30">
        <v>180.3</v>
      </c>
      <c r="I30">
        <v>619485</v>
      </c>
      <c r="J30" t="s">
        <v>521</v>
      </c>
      <c r="L30" s="20" t="s">
        <v>420</v>
      </c>
      <c r="M30" s="20"/>
      <c r="N30" s="20" t="s">
        <v>423</v>
      </c>
      <c r="O30" s="20"/>
    </row>
    <row r="31" spans="1:15" x14ac:dyDescent="0.25">
      <c r="A31">
        <v>1.6639000000000001E-4</v>
      </c>
      <c r="B31">
        <v>6009</v>
      </c>
      <c r="C31">
        <v>6009</v>
      </c>
      <c r="D31">
        <v>7702</v>
      </c>
      <c r="E31">
        <v>0.44</v>
      </c>
      <c r="F31">
        <v>633681</v>
      </c>
      <c r="G31">
        <v>179.21</v>
      </c>
      <c r="H31">
        <v>182.46</v>
      </c>
      <c r="I31">
        <v>644816</v>
      </c>
      <c r="J31" t="s">
        <v>522</v>
      </c>
      <c r="L31" t="s">
        <v>422</v>
      </c>
      <c r="M31" t="s">
        <v>421</v>
      </c>
      <c r="N31" t="s">
        <v>422</v>
      </c>
      <c r="O31" t="s">
        <v>421</v>
      </c>
    </row>
    <row r="32" spans="1:15" x14ac:dyDescent="0.25">
      <c r="A32">
        <v>1.6639000000000001E-4</v>
      </c>
      <c r="B32">
        <v>6009</v>
      </c>
      <c r="C32">
        <v>6009</v>
      </c>
      <c r="D32">
        <v>7709</v>
      </c>
      <c r="E32">
        <v>0.44</v>
      </c>
      <c r="F32">
        <v>609152</v>
      </c>
      <c r="G32">
        <v>178.33</v>
      </c>
      <c r="H32">
        <v>181.13</v>
      </c>
      <c r="I32">
        <v>618509</v>
      </c>
      <c r="J32" t="s">
        <v>523</v>
      </c>
      <c r="L32">
        <f>MIN(B28:B32)</f>
        <v>6009</v>
      </c>
      <c r="M32">
        <f>MAX(C28:C32)</f>
        <v>6009</v>
      </c>
      <c r="N32">
        <f>MIN(D28:D32)</f>
        <v>7694</v>
      </c>
      <c r="O32">
        <f>MAX(D28:D32)</f>
        <v>7709</v>
      </c>
    </row>
    <row r="33" spans="1:15" x14ac:dyDescent="0.25">
      <c r="A33">
        <v>1.8288000000000001E-4</v>
      </c>
      <c r="B33">
        <v>5467</v>
      </c>
      <c r="C33">
        <v>5467</v>
      </c>
      <c r="D33">
        <v>9724</v>
      </c>
      <c r="E33">
        <v>0.6</v>
      </c>
      <c r="F33">
        <v>717079</v>
      </c>
      <c r="G33">
        <v>176.18</v>
      </c>
      <c r="H33">
        <v>180.03</v>
      </c>
      <c r="I33">
        <v>730939</v>
      </c>
      <c r="J33" t="s">
        <v>524</v>
      </c>
    </row>
    <row r="34" spans="1:15" x14ac:dyDescent="0.25">
      <c r="A34">
        <v>1.8288000000000001E-4</v>
      </c>
      <c r="B34">
        <v>5467</v>
      </c>
      <c r="C34">
        <v>5467</v>
      </c>
      <c r="D34">
        <v>9726</v>
      </c>
      <c r="E34">
        <v>0.45</v>
      </c>
      <c r="F34">
        <v>727703</v>
      </c>
      <c r="G34">
        <v>179.96</v>
      </c>
      <c r="H34">
        <v>183.84</v>
      </c>
      <c r="I34">
        <v>741573</v>
      </c>
      <c r="J34" t="s">
        <v>525</v>
      </c>
    </row>
    <row r="35" spans="1:15" x14ac:dyDescent="0.25">
      <c r="A35">
        <v>1.8288000000000001E-4</v>
      </c>
      <c r="B35">
        <v>5467</v>
      </c>
      <c r="C35">
        <v>5467</v>
      </c>
      <c r="D35">
        <v>9728</v>
      </c>
      <c r="E35">
        <v>0.51</v>
      </c>
      <c r="F35">
        <v>724287</v>
      </c>
      <c r="G35">
        <v>177.36</v>
      </c>
      <c r="H35">
        <v>181.08</v>
      </c>
      <c r="I35">
        <v>738378</v>
      </c>
      <c r="J35" t="s">
        <v>526</v>
      </c>
      <c r="L35" s="20" t="s">
        <v>420</v>
      </c>
      <c r="M35" s="20"/>
      <c r="N35" s="20" t="s">
        <v>423</v>
      </c>
      <c r="O35" s="20"/>
    </row>
    <row r="36" spans="1:15" x14ac:dyDescent="0.25">
      <c r="A36">
        <v>1.8288000000000001E-4</v>
      </c>
      <c r="B36">
        <v>5467</v>
      </c>
      <c r="C36">
        <v>5467</v>
      </c>
      <c r="D36">
        <v>9726</v>
      </c>
      <c r="E36">
        <v>0.5</v>
      </c>
      <c r="F36">
        <v>729385</v>
      </c>
      <c r="G36">
        <v>177.72</v>
      </c>
      <c r="H36">
        <v>181.4</v>
      </c>
      <c r="I36">
        <v>742586</v>
      </c>
      <c r="J36" t="s">
        <v>527</v>
      </c>
      <c r="L36" t="s">
        <v>422</v>
      </c>
      <c r="M36" t="s">
        <v>421</v>
      </c>
      <c r="N36" t="s">
        <v>422</v>
      </c>
      <c r="O36" t="s">
        <v>421</v>
      </c>
    </row>
    <row r="37" spans="1:15" x14ac:dyDescent="0.25">
      <c r="A37">
        <v>1.8288000000000001E-4</v>
      </c>
      <c r="B37">
        <v>5467</v>
      </c>
      <c r="C37">
        <v>5467</v>
      </c>
      <c r="D37">
        <v>9713</v>
      </c>
      <c r="E37">
        <v>0.42</v>
      </c>
      <c r="F37">
        <v>763727</v>
      </c>
      <c r="G37">
        <v>176.69</v>
      </c>
      <c r="H37">
        <v>180.05</v>
      </c>
      <c r="I37">
        <v>777443</v>
      </c>
      <c r="J37" t="s">
        <v>528</v>
      </c>
      <c r="L37">
        <f>MIN(B33:B37)</f>
        <v>5467</v>
      </c>
      <c r="M37">
        <f>MAX(C33:C37)</f>
        <v>5467</v>
      </c>
      <c r="N37">
        <f>MIN(D33:D37)</f>
        <v>9713</v>
      </c>
      <c r="O37">
        <f>MAX(D33:D37)</f>
        <v>9728</v>
      </c>
    </row>
    <row r="38" spans="1:15" x14ac:dyDescent="0.25">
      <c r="A38">
        <v>2.5832999999999997E-4</v>
      </c>
      <c r="B38">
        <v>3870</v>
      </c>
      <c r="C38">
        <v>3870</v>
      </c>
      <c r="D38">
        <v>8614</v>
      </c>
      <c r="E38">
        <v>0.48</v>
      </c>
      <c r="F38">
        <v>793804</v>
      </c>
      <c r="G38">
        <v>178.7</v>
      </c>
      <c r="H38">
        <v>181.99</v>
      </c>
      <c r="I38">
        <v>807565</v>
      </c>
      <c r="J38" t="s">
        <v>529</v>
      </c>
    </row>
    <row r="39" spans="1:15" x14ac:dyDescent="0.25">
      <c r="A39">
        <v>2.5832999999999997E-4</v>
      </c>
      <c r="B39">
        <v>3870</v>
      </c>
      <c r="C39">
        <v>3870</v>
      </c>
      <c r="D39">
        <v>8618</v>
      </c>
      <c r="E39">
        <v>0.51</v>
      </c>
      <c r="F39">
        <v>764860</v>
      </c>
      <c r="G39">
        <v>176.77</v>
      </c>
      <c r="H39">
        <v>180.18</v>
      </c>
      <c r="I39">
        <v>777553</v>
      </c>
      <c r="J39" t="s">
        <v>530</v>
      </c>
    </row>
    <row r="40" spans="1:15" x14ac:dyDescent="0.25">
      <c r="A40">
        <v>2.5832999999999997E-4</v>
      </c>
      <c r="B40">
        <v>3870</v>
      </c>
      <c r="C40">
        <v>3870</v>
      </c>
      <c r="D40">
        <v>8624</v>
      </c>
      <c r="E40">
        <v>0.55000000000000004</v>
      </c>
      <c r="F40">
        <v>839292</v>
      </c>
      <c r="G40">
        <v>178.62</v>
      </c>
      <c r="H40">
        <v>182.01</v>
      </c>
      <c r="I40">
        <v>853788</v>
      </c>
      <c r="J40" t="s">
        <v>531</v>
      </c>
      <c r="L40" s="20" t="s">
        <v>420</v>
      </c>
      <c r="M40" s="20"/>
      <c r="N40" s="20" t="s">
        <v>423</v>
      </c>
      <c r="O40" s="20"/>
    </row>
    <row r="41" spans="1:15" x14ac:dyDescent="0.25">
      <c r="A41">
        <v>2.5832999999999997E-4</v>
      </c>
      <c r="B41">
        <v>3870</v>
      </c>
      <c r="C41">
        <v>3870</v>
      </c>
      <c r="D41">
        <v>8633</v>
      </c>
      <c r="E41">
        <v>0.5</v>
      </c>
      <c r="F41">
        <v>779433</v>
      </c>
      <c r="G41">
        <v>177.29</v>
      </c>
      <c r="H41">
        <v>180.86</v>
      </c>
      <c r="I41">
        <v>793988</v>
      </c>
      <c r="J41" t="s">
        <v>532</v>
      </c>
      <c r="L41" t="s">
        <v>422</v>
      </c>
      <c r="M41" t="s">
        <v>421</v>
      </c>
      <c r="N41" t="s">
        <v>422</v>
      </c>
      <c r="O41" t="s">
        <v>421</v>
      </c>
    </row>
    <row r="42" spans="1:15" x14ac:dyDescent="0.25">
      <c r="A42">
        <v>2.5832999999999997E-4</v>
      </c>
      <c r="B42">
        <v>3870</v>
      </c>
      <c r="C42">
        <v>3870</v>
      </c>
      <c r="D42">
        <v>8609</v>
      </c>
      <c r="E42">
        <v>0.45</v>
      </c>
      <c r="F42">
        <v>810939</v>
      </c>
      <c r="G42">
        <v>179.82</v>
      </c>
      <c r="H42">
        <v>183.58</v>
      </c>
      <c r="I42">
        <v>825167</v>
      </c>
      <c r="J42" t="s">
        <v>533</v>
      </c>
      <c r="L42">
        <f>MIN(B38:B42)</f>
        <v>3870</v>
      </c>
      <c r="M42">
        <f>MAX(C38:C42)</f>
        <v>3870</v>
      </c>
      <c r="N42">
        <f>MIN(D38:D42)</f>
        <v>8609</v>
      </c>
      <c r="O42">
        <f>MAX(D38:D42)</f>
        <v>8633</v>
      </c>
    </row>
    <row r="43" spans="1:15" x14ac:dyDescent="0.25">
      <c r="A43">
        <v>1.1387000000000001E-4</v>
      </c>
      <c r="B43">
        <v>8781</v>
      </c>
      <c r="C43">
        <v>8781</v>
      </c>
      <c r="D43">
        <v>10257</v>
      </c>
      <c r="E43">
        <v>0.5</v>
      </c>
      <c r="F43">
        <v>669854</v>
      </c>
      <c r="G43">
        <v>178.76</v>
      </c>
      <c r="H43">
        <v>181.35</v>
      </c>
      <c r="I43">
        <v>678830</v>
      </c>
      <c r="J43" t="s">
        <v>534</v>
      </c>
    </row>
    <row r="44" spans="1:15" x14ac:dyDescent="0.25">
      <c r="A44">
        <v>1.1387000000000001E-4</v>
      </c>
      <c r="B44">
        <v>8781</v>
      </c>
      <c r="C44">
        <v>8781</v>
      </c>
      <c r="D44">
        <v>10265</v>
      </c>
      <c r="E44">
        <v>0.44</v>
      </c>
      <c r="F44">
        <v>669974</v>
      </c>
      <c r="G44">
        <v>178.5</v>
      </c>
      <c r="H44">
        <v>181.05</v>
      </c>
      <c r="I44">
        <v>678706</v>
      </c>
      <c r="J44" t="s">
        <v>535</v>
      </c>
    </row>
    <row r="45" spans="1:15" x14ac:dyDescent="0.25">
      <c r="A45">
        <v>1.1387000000000001E-4</v>
      </c>
      <c r="B45">
        <v>8781</v>
      </c>
      <c r="C45">
        <v>8781</v>
      </c>
      <c r="D45">
        <v>10267</v>
      </c>
      <c r="E45">
        <v>0.5</v>
      </c>
      <c r="F45">
        <v>665998</v>
      </c>
      <c r="G45">
        <v>178.23</v>
      </c>
      <c r="H45">
        <v>180.96</v>
      </c>
      <c r="I45">
        <v>675940</v>
      </c>
      <c r="J45" t="s">
        <v>536</v>
      </c>
      <c r="L45" s="20" t="s">
        <v>420</v>
      </c>
      <c r="M45" s="20"/>
      <c r="N45" s="20" t="s">
        <v>423</v>
      </c>
      <c r="O45" s="20"/>
    </row>
    <row r="46" spans="1:15" x14ac:dyDescent="0.25">
      <c r="A46">
        <v>1.1387000000000001E-4</v>
      </c>
      <c r="B46">
        <v>8781</v>
      </c>
      <c r="C46">
        <v>8781</v>
      </c>
      <c r="D46">
        <v>10268</v>
      </c>
      <c r="E46">
        <v>0.54</v>
      </c>
      <c r="F46">
        <v>660494</v>
      </c>
      <c r="G46">
        <v>179.17</v>
      </c>
      <c r="H46">
        <v>181.84</v>
      </c>
      <c r="I46">
        <v>670116</v>
      </c>
      <c r="J46" t="s">
        <v>537</v>
      </c>
      <c r="L46" t="s">
        <v>422</v>
      </c>
      <c r="M46" t="s">
        <v>421</v>
      </c>
      <c r="N46" t="s">
        <v>422</v>
      </c>
      <c r="O46" t="s">
        <v>421</v>
      </c>
    </row>
    <row r="47" spans="1:15" x14ac:dyDescent="0.25">
      <c r="A47">
        <v>1.1387000000000001E-4</v>
      </c>
      <c r="B47">
        <v>8781</v>
      </c>
      <c r="C47">
        <v>8781</v>
      </c>
      <c r="D47">
        <v>10266</v>
      </c>
      <c r="E47">
        <v>0.49</v>
      </c>
      <c r="F47">
        <v>657793</v>
      </c>
      <c r="G47">
        <v>179.36</v>
      </c>
      <c r="H47">
        <v>182.03</v>
      </c>
      <c r="I47">
        <v>667007</v>
      </c>
      <c r="J47" t="s">
        <v>538</v>
      </c>
      <c r="L47">
        <f>MIN(B43:B47)</f>
        <v>8781</v>
      </c>
      <c r="M47">
        <f>MAX(C43:C47)</f>
        <v>8781</v>
      </c>
      <c r="N47">
        <f>MIN(D43:D47)</f>
        <v>10257</v>
      </c>
      <c r="O47">
        <f>MAX(D43:D47)</f>
        <v>10268</v>
      </c>
    </row>
    <row r="48" spans="1:15" x14ac:dyDescent="0.25">
      <c r="A48">
        <v>2.6960999999999999E-4</v>
      </c>
      <c r="B48">
        <v>3708</v>
      </c>
      <c r="C48">
        <v>3708</v>
      </c>
      <c r="D48">
        <v>11160</v>
      </c>
      <c r="E48">
        <v>0.52</v>
      </c>
      <c r="F48">
        <v>792440</v>
      </c>
      <c r="G48">
        <v>180</v>
      </c>
      <c r="H48">
        <v>183.43</v>
      </c>
      <c r="I48">
        <v>806202</v>
      </c>
      <c r="J48" t="s">
        <v>539</v>
      </c>
    </row>
    <row r="49" spans="1:15" x14ac:dyDescent="0.25">
      <c r="A49">
        <v>2.6960999999999999E-4</v>
      </c>
      <c r="B49">
        <v>3708</v>
      </c>
      <c r="C49">
        <v>3708</v>
      </c>
      <c r="D49">
        <v>11213</v>
      </c>
      <c r="E49">
        <v>0.52</v>
      </c>
      <c r="F49">
        <v>789815</v>
      </c>
      <c r="G49">
        <v>177.77</v>
      </c>
      <c r="H49">
        <v>181.17</v>
      </c>
      <c r="I49">
        <v>804671</v>
      </c>
      <c r="J49" t="s">
        <v>540</v>
      </c>
    </row>
    <row r="50" spans="1:15" x14ac:dyDescent="0.25">
      <c r="A50">
        <v>2.6960999999999999E-4</v>
      </c>
      <c r="B50">
        <v>3708</v>
      </c>
      <c r="C50">
        <v>3708</v>
      </c>
      <c r="D50">
        <v>11132</v>
      </c>
      <c r="E50">
        <v>0.38</v>
      </c>
      <c r="F50">
        <v>861086</v>
      </c>
      <c r="G50">
        <v>179.43</v>
      </c>
      <c r="H50">
        <v>182.57</v>
      </c>
      <c r="I50">
        <v>875498</v>
      </c>
      <c r="J50" t="s">
        <v>541</v>
      </c>
      <c r="L50" s="20" t="s">
        <v>420</v>
      </c>
      <c r="M50" s="20"/>
      <c r="N50" s="20" t="s">
        <v>423</v>
      </c>
      <c r="O50" s="20"/>
    </row>
    <row r="51" spans="1:15" x14ac:dyDescent="0.25">
      <c r="A51">
        <v>2.6960999999999999E-4</v>
      </c>
      <c r="B51">
        <v>3708</v>
      </c>
      <c r="C51">
        <v>3708</v>
      </c>
      <c r="D51">
        <v>11152</v>
      </c>
      <c r="E51">
        <v>0.48</v>
      </c>
      <c r="F51">
        <v>802065</v>
      </c>
      <c r="G51">
        <v>176.93</v>
      </c>
      <c r="H51">
        <v>180.33</v>
      </c>
      <c r="I51">
        <v>816038</v>
      </c>
      <c r="J51" t="s">
        <v>542</v>
      </c>
      <c r="L51" t="s">
        <v>422</v>
      </c>
      <c r="M51" t="s">
        <v>421</v>
      </c>
      <c r="N51" t="s">
        <v>422</v>
      </c>
      <c r="O51" t="s">
        <v>421</v>
      </c>
    </row>
    <row r="52" spans="1:15" x14ac:dyDescent="0.25">
      <c r="A52">
        <v>2.6960999999999999E-4</v>
      </c>
      <c r="B52">
        <v>3708</v>
      </c>
      <c r="C52">
        <v>3708</v>
      </c>
      <c r="D52">
        <v>11153</v>
      </c>
      <c r="E52">
        <v>0.46</v>
      </c>
      <c r="F52">
        <v>811431</v>
      </c>
      <c r="G52">
        <v>179.86</v>
      </c>
      <c r="H52">
        <v>183.17</v>
      </c>
      <c r="I52">
        <v>824731</v>
      </c>
      <c r="J52" t="s">
        <v>543</v>
      </c>
      <c r="L52">
        <f>MIN(B48:B52)</f>
        <v>3708</v>
      </c>
      <c r="M52">
        <f>MAX(C48:C52)</f>
        <v>3708</v>
      </c>
      <c r="N52">
        <f>MIN(D48:D52)</f>
        <v>11132</v>
      </c>
      <c r="O52">
        <f>MAX(D48:D52)</f>
        <v>11213</v>
      </c>
    </row>
    <row r="53" spans="1:15" x14ac:dyDescent="0.25">
      <c r="A53">
        <v>1.3783999999999999E-4</v>
      </c>
      <c r="B53">
        <v>7254</v>
      </c>
      <c r="C53">
        <v>7254</v>
      </c>
      <c r="D53">
        <v>8559</v>
      </c>
      <c r="E53">
        <v>0.39</v>
      </c>
      <c r="F53">
        <v>656386</v>
      </c>
      <c r="G53">
        <v>177.85</v>
      </c>
      <c r="H53">
        <v>181.63</v>
      </c>
      <c r="I53">
        <v>667957</v>
      </c>
      <c r="J53" t="s">
        <v>544</v>
      </c>
    </row>
    <row r="54" spans="1:15" x14ac:dyDescent="0.25">
      <c r="A54">
        <v>1.3783999999999999E-4</v>
      </c>
      <c r="B54">
        <v>7254</v>
      </c>
      <c r="C54">
        <v>7254</v>
      </c>
      <c r="D54">
        <v>8558</v>
      </c>
      <c r="E54">
        <v>0.46</v>
      </c>
      <c r="F54">
        <v>650175</v>
      </c>
      <c r="G54">
        <v>179.1</v>
      </c>
      <c r="H54">
        <v>182.97</v>
      </c>
      <c r="I54">
        <v>661976</v>
      </c>
      <c r="J54" t="s">
        <v>545</v>
      </c>
    </row>
    <row r="55" spans="1:15" x14ac:dyDescent="0.25">
      <c r="A55">
        <v>1.3783999999999999E-4</v>
      </c>
      <c r="B55">
        <v>7254</v>
      </c>
      <c r="C55">
        <v>7254</v>
      </c>
      <c r="D55">
        <v>8557</v>
      </c>
      <c r="E55">
        <v>0.5</v>
      </c>
      <c r="F55">
        <v>636715</v>
      </c>
      <c r="G55">
        <v>178.8</v>
      </c>
      <c r="H55">
        <v>182.71</v>
      </c>
      <c r="I55">
        <v>649630</v>
      </c>
      <c r="J55" t="s">
        <v>546</v>
      </c>
      <c r="L55" s="20" t="s">
        <v>420</v>
      </c>
      <c r="M55" s="20"/>
      <c r="N55" s="20" t="s">
        <v>423</v>
      </c>
      <c r="O55" s="20"/>
    </row>
    <row r="56" spans="1:15" x14ac:dyDescent="0.25">
      <c r="A56">
        <v>1.3783999999999999E-4</v>
      </c>
      <c r="B56">
        <v>7254</v>
      </c>
      <c r="C56">
        <v>7254</v>
      </c>
      <c r="D56">
        <v>8556</v>
      </c>
      <c r="E56">
        <v>0.45</v>
      </c>
      <c r="F56">
        <v>640890</v>
      </c>
      <c r="G56">
        <v>177.81</v>
      </c>
      <c r="H56">
        <v>181.28</v>
      </c>
      <c r="I56">
        <v>651808</v>
      </c>
      <c r="J56" t="s">
        <v>547</v>
      </c>
      <c r="L56" t="s">
        <v>422</v>
      </c>
      <c r="M56" t="s">
        <v>421</v>
      </c>
      <c r="N56" t="s">
        <v>422</v>
      </c>
      <c r="O56" t="s">
        <v>421</v>
      </c>
    </row>
    <row r="57" spans="1:15" x14ac:dyDescent="0.25">
      <c r="A57">
        <v>1.3783999999999999E-4</v>
      </c>
      <c r="B57">
        <v>7254</v>
      </c>
      <c r="C57">
        <v>7254</v>
      </c>
      <c r="D57">
        <v>8557</v>
      </c>
      <c r="E57">
        <v>0.39</v>
      </c>
      <c r="F57">
        <v>642650</v>
      </c>
      <c r="G57">
        <v>179.36</v>
      </c>
      <c r="H57">
        <v>183.02</v>
      </c>
      <c r="I57">
        <v>654468</v>
      </c>
      <c r="J57" t="s">
        <v>548</v>
      </c>
      <c r="L57">
        <f>MIN(B53:B57)</f>
        <v>7254</v>
      </c>
      <c r="M57">
        <f>MAX(C53:C57)</f>
        <v>7254</v>
      </c>
      <c r="N57">
        <f>MIN(D53:D57)</f>
        <v>8556</v>
      </c>
      <c r="O57">
        <f>MAX(D53:D57)</f>
        <v>8559</v>
      </c>
    </row>
    <row r="58" spans="1:15" x14ac:dyDescent="0.25">
      <c r="A58">
        <v>1.2002000000000001E-4</v>
      </c>
      <c r="B58">
        <v>8331</v>
      </c>
      <c r="C58">
        <v>8331</v>
      </c>
      <c r="D58">
        <v>10353</v>
      </c>
      <c r="E58">
        <v>0.5</v>
      </c>
      <c r="F58">
        <v>712690</v>
      </c>
      <c r="G58">
        <v>179.5</v>
      </c>
      <c r="H58">
        <v>182.22</v>
      </c>
      <c r="I58">
        <v>722808</v>
      </c>
      <c r="J58" t="s">
        <v>549</v>
      </c>
    </row>
    <row r="59" spans="1:15" x14ac:dyDescent="0.25">
      <c r="A59">
        <v>1.2002000000000001E-4</v>
      </c>
      <c r="B59">
        <v>8331</v>
      </c>
      <c r="C59">
        <v>8331</v>
      </c>
      <c r="D59">
        <v>10355</v>
      </c>
      <c r="E59">
        <v>0.44</v>
      </c>
      <c r="F59">
        <v>686918</v>
      </c>
      <c r="G59">
        <v>179.83</v>
      </c>
      <c r="H59">
        <v>182.63</v>
      </c>
      <c r="I59">
        <v>696978</v>
      </c>
      <c r="J59" t="s">
        <v>550</v>
      </c>
    </row>
    <row r="60" spans="1:15" x14ac:dyDescent="0.25">
      <c r="A60">
        <v>1.2002000000000001E-4</v>
      </c>
      <c r="B60">
        <v>8331</v>
      </c>
      <c r="C60">
        <v>8331</v>
      </c>
      <c r="D60">
        <v>10353</v>
      </c>
      <c r="E60">
        <v>0.55000000000000004</v>
      </c>
      <c r="F60">
        <v>701123</v>
      </c>
      <c r="G60">
        <v>179.39</v>
      </c>
      <c r="H60">
        <v>182.14</v>
      </c>
      <c r="I60">
        <v>711436</v>
      </c>
      <c r="J60" t="s">
        <v>551</v>
      </c>
      <c r="L60" s="20" t="s">
        <v>420</v>
      </c>
      <c r="M60" s="20"/>
      <c r="N60" s="20" t="s">
        <v>423</v>
      </c>
      <c r="O60" s="20"/>
    </row>
    <row r="61" spans="1:15" x14ac:dyDescent="0.25">
      <c r="A61">
        <v>1.2002000000000001E-4</v>
      </c>
      <c r="B61">
        <v>8331</v>
      </c>
      <c r="C61">
        <v>8331</v>
      </c>
      <c r="D61">
        <v>10360</v>
      </c>
      <c r="E61">
        <v>0.52</v>
      </c>
      <c r="F61">
        <v>705433</v>
      </c>
      <c r="G61">
        <v>179.4</v>
      </c>
      <c r="H61">
        <v>182.18</v>
      </c>
      <c r="I61">
        <v>715596</v>
      </c>
      <c r="J61" t="s">
        <v>552</v>
      </c>
      <c r="L61" t="s">
        <v>422</v>
      </c>
      <c r="M61" t="s">
        <v>421</v>
      </c>
      <c r="N61" t="s">
        <v>422</v>
      </c>
      <c r="O61" t="s">
        <v>421</v>
      </c>
    </row>
    <row r="62" spans="1:15" x14ac:dyDescent="0.25">
      <c r="A62">
        <v>1.2002000000000001E-4</v>
      </c>
      <c r="B62">
        <v>8331</v>
      </c>
      <c r="C62">
        <v>8331</v>
      </c>
      <c r="D62">
        <v>10357</v>
      </c>
      <c r="E62">
        <v>0.42</v>
      </c>
      <c r="F62">
        <v>700565</v>
      </c>
      <c r="G62">
        <v>179.32</v>
      </c>
      <c r="H62">
        <v>182.07</v>
      </c>
      <c r="I62">
        <v>710758</v>
      </c>
      <c r="J62" t="s">
        <v>553</v>
      </c>
      <c r="L62">
        <f>MIN(B58:B62)</f>
        <v>8331</v>
      </c>
      <c r="M62">
        <f>MAX(C58:C62)</f>
        <v>8331</v>
      </c>
      <c r="N62">
        <f>MIN(D58:D62)</f>
        <v>10353</v>
      </c>
      <c r="O62">
        <f>MAX(D58:D62)</f>
        <v>10360</v>
      </c>
    </row>
    <row r="63" spans="1:15" x14ac:dyDescent="0.25">
      <c r="A63">
        <v>1.7091E-4</v>
      </c>
      <c r="B63">
        <v>5850</v>
      </c>
      <c r="C63">
        <v>5850</v>
      </c>
      <c r="D63">
        <v>8111</v>
      </c>
      <c r="E63">
        <v>0.44</v>
      </c>
      <c r="F63">
        <v>712194</v>
      </c>
      <c r="G63">
        <v>178.53</v>
      </c>
      <c r="H63">
        <v>181.79</v>
      </c>
      <c r="I63">
        <v>723774</v>
      </c>
      <c r="J63" t="s">
        <v>554</v>
      </c>
    </row>
    <row r="64" spans="1:15" x14ac:dyDescent="0.25">
      <c r="A64">
        <v>1.7091E-4</v>
      </c>
      <c r="B64">
        <v>5850</v>
      </c>
      <c r="C64">
        <v>5850</v>
      </c>
      <c r="D64">
        <v>8107</v>
      </c>
      <c r="E64">
        <v>0.38</v>
      </c>
      <c r="F64">
        <v>714759</v>
      </c>
      <c r="G64">
        <v>177.44</v>
      </c>
      <c r="H64">
        <v>180.59</v>
      </c>
      <c r="I64">
        <v>726091</v>
      </c>
      <c r="J64" t="s">
        <v>555</v>
      </c>
    </row>
    <row r="65" spans="1:15" x14ac:dyDescent="0.25">
      <c r="A65">
        <v>1.7091E-4</v>
      </c>
      <c r="B65">
        <v>5850</v>
      </c>
      <c r="C65">
        <v>5850</v>
      </c>
      <c r="D65">
        <v>8119</v>
      </c>
      <c r="E65">
        <v>0.51</v>
      </c>
      <c r="F65">
        <v>688222</v>
      </c>
      <c r="G65">
        <v>178.89</v>
      </c>
      <c r="H65">
        <v>182.34</v>
      </c>
      <c r="I65">
        <v>700276</v>
      </c>
      <c r="J65" t="s">
        <v>556</v>
      </c>
      <c r="L65" s="20" t="s">
        <v>420</v>
      </c>
      <c r="M65" s="20"/>
      <c r="N65" s="20" t="s">
        <v>423</v>
      </c>
      <c r="O65" s="20"/>
    </row>
    <row r="66" spans="1:15" x14ac:dyDescent="0.25">
      <c r="A66">
        <v>1.7091E-4</v>
      </c>
      <c r="B66">
        <v>5850</v>
      </c>
      <c r="C66">
        <v>5850</v>
      </c>
      <c r="D66">
        <v>8114</v>
      </c>
      <c r="E66">
        <v>0.45</v>
      </c>
      <c r="F66">
        <v>700212</v>
      </c>
      <c r="G66">
        <v>178.04</v>
      </c>
      <c r="H66">
        <v>181.45</v>
      </c>
      <c r="I66">
        <v>712271</v>
      </c>
      <c r="J66" t="s">
        <v>557</v>
      </c>
      <c r="L66" t="s">
        <v>422</v>
      </c>
      <c r="M66" t="s">
        <v>421</v>
      </c>
      <c r="N66" t="s">
        <v>422</v>
      </c>
      <c r="O66" t="s">
        <v>421</v>
      </c>
    </row>
    <row r="67" spans="1:15" x14ac:dyDescent="0.25">
      <c r="A67">
        <v>1.7091E-4</v>
      </c>
      <c r="B67">
        <v>5850</v>
      </c>
      <c r="C67">
        <v>5850</v>
      </c>
      <c r="D67">
        <v>8114</v>
      </c>
      <c r="E67">
        <v>0.46</v>
      </c>
      <c r="F67">
        <v>691298</v>
      </c>
      <c r="G67">
        <v>179.88</v>
      </c>
      <c r="H67">
        <v>183.54</v>
      </c>
      <c r="I67">
        <v>704145</v>
      </c>
      <c r="J67" t="s">
        <v>558</v>
      </c>
      <c r="L67">
        <f>MIN(B63:B67)</f>
        <v>5850</v>
      </c>
      <c r="M67">
        <f>MAX(C63:C67)</f>
        <v>5850</v>
      </c>
      <c r="N67">
        <f>MIN(D63:D67)</f>
        <v>8107</v>
      </c>
      <c r="O67">
        <f>MAX(D63:D67)</f>
        <v>8119</v>
      </c>
    </row>
    <row r="68" spans="1:15" x14ac:dyDescent="0.25">
      <c r="A68">
        <v>1.7340000000000001E-4</v>
      </c>
      <c r="B68">
        <v>5766</v>
      </c>
      <c r="C68">
        <v>5766</v>
      </c>
      <c r="D68">
        <v>8358</v>
      </c>
      <c r="E68">
        <v>0.5</v>
      </c>
      <c r="F68">
        <v>672384</v>
      </c>
      <c r="G68">
        <v>178.68</v>
      </c>
      <c r="H68">
        <v>182.06</v>
      </c>
      <c r="I68">
        <v>683963</v>
      </c>
      <c r="J68" t="s">
        <v>559</v>
      </c>
    </row>
    <row r="69" spans="1:15" x14ac:dyDescent="0.25">
      <c r="A69">
        <v>1.7340000000000001E-4</v>
      </c>
      <c r="B69">
        <v>5766</v>
      </c>
      <c r="C69">
        <v>5766</v>
      </c>
      <c r="D69">
        <v>8340</v>
      </c>
      <c r="E69">
        <v>0.5</v>
      </c>
      <c r="F69">
        <v>683879</v>
      </c>
      <c r="G69">
        <v>178.15</v>
      </c>
      <c r="H69">
        <v>181.56</v>
      </c>
      <c r="I69">
        <v>695888</v>
      </c>
      <c r="J69" t="s">
        <v>560</v>
      </c>
    </row>
    <row r="70" spans="1:15" x14ac:dyDescent="0.25">
      <c r="A70">
        <v>1.7340000000000001E-4</v>
      </c>
      <c r="B70">
        <v>5766</v>
      </c>
      <c r="C70">
        <v>5766</v>
      </c>
      <c r="D70">
        <v>8363</v>
      </c>
      <c r="E70">
        <v>0.46</v>
      </c>
      <c r="F70">
        <v>648892</v>
      </c>
      <c r="G70">
        <v>178.13</v>
      </c>
      <c r="H70">
        <v>181.85</v>
      </c>
      <c r="I70">
        <v>661449</v>
      </c>
      <c r="J70" t="s">
        <v>561</v>
      </c>
      <c r="L70" s="20" t="s">
        <v>420</v>
      </c>
      <c r="M70" s="20"/>
      <c r="N70" s="20" t="s">
        <v>423</v>
      </c>
      <c r="O70" s="20"/>
    </row>
    <row r="71" spans="1:15" x14ac:dyDescent="0.25">
      <c r="A71">
        <v>1.7340000000000001E-4</v>
      </c>
      <c r="B71">
        <v>5766</v>
      </c>
      <c r="C71">
        <v>5766</v>
      </c>
      <c r="D71">
        <v>8333</v>
      </c>
      <c r="E71">
        <v>0.52</v>
      </c>
      <c r="F71">
        <v>703744</v>
      </c>
      <c r="G71">
        <v>179.59</v>
      </c>
      <c r="H71">
        <v>183.09</v>
      </c>
      <c r="I71">
        <v>716322</v>
      </c>
      <c r="J71" t="s">
        <v>562</v>
      </c>
      <c r="L71" t="s">
        <v>422</v>
      </c>
      <c r="M71" t="s">
        <v>421</v>
      </c>
      <c r="N71" t="s">
        <v>422</v>
      </c>
      <c r="O71" t="s">
        <v>421</v>
      </c>
    </row>
    <row r="72" spans="1:15" x14ac:dyDescent="0.25">
      <c r="A72">
        <v>1.7340000000000001E-4</v>
      </c>
      <c r="B72">
        <v>5766</v>
      </c>
      <c r="C72">
        <v>5766</v>
      </c>
      <c r="D72">
        <v>8356</v>
      </c>
      <c r="E72">
        <v>0.44</v>
      </c>
      <c r="F72">
        <v>654858</v>
      </c>
      <c r="G72">
        <v>178.93</v>
      </c>
      <c r="H72">
        <v>182.43</v>
      </c>
      <c r="I72">
        <v>666615</v>
      </c>
      <c r="J72" t="s">
        <v>563</v>
      </c>
      <c r="L72">
        <f>MIN(B68:B72)</f>
        <v>5766</v>
      </c>
      <c r="M72">
        <f>MAX(C68:C72)</f>
        <v>5766</v>
      </c>
      <c r="N72">
        <f>MIN(D68:D72)</f>
        <v>8333</v>
      </c>
      <c r="O72">
        <f>MAX(D68:D72)</f>
        <v>8363</v>
      </c>
    </row>
    <row r="73" spans="1:15" x14ac:dyDescent="0.25">
      <c r="A73">
        <v>1.2812000000000001E-4</v>
      </c>
      <c r="B73">
        <v>7804</v>
      </c>
      <c r="C73">
        <v>7804</v>
      </c>
      <c r="D73">
        <v>9219</v>
      </c>
      <c r="E73">
        <v>0.46</v>
      </c>
      <c r="F73">
        <v>658262</v>
      </c>
      <c r="G73">
        <v>178.07</v>
      </c>
      <c r="H73">
        <v>180.73</v>
      </c>
      <c r="I73">
        <v>667603</v>
      </c>
      <c r="J73" t="s">
        <v>564</v>
      </c>
    </row>
    <row r="74" spans="1:15" x14ac:dyDescent="0.25">
      <c r="A74">
        <v>1.2812000000000001E-4</v>
      </c>
      <c r="B74">
        <v>7804</v>
      </c>
      <c r="C74">
        <v>7804</v>
      </c>
      <c r="D74">
        <v>9231</v>
      </c>
      <c r="E74">
        <v>0.48</v>
      </c>
      <c r="F74">
        <v>638740</v>
      </c>
      <c r="G74">
        <v>178.41</v>
      </c>
      <c r="H74">
        <v>181.1</v>
      </c>
      <c r="I74">
        <v>648142</v>
      </c>
      <c r="J74" t="s">
        <v>565</v>
      </c>
    </row>
    <row r="75" spans="1:15" x14ac:dyDescent="0.25">
      <c r="A75">
        <v>1.2812000000000001E-4</v>
      </c>
      <c r="B75">
        <v>7804</v>
      </c>
      <c r="C75">
        <v>7804</v>
      </c>
      <c r="D75">
        <v>9218</v>
      </c>
      <c r="E75">
        <v>0.48</v>
      </c>
      <c r="F75">
        <v>663393</v>
      </c>
      <c r="G75">
        <v>178.85</v>
      </c>
      <c r="H75">
        <v>181.55</v>
      </c>
      <c r="I75">
        <v>673071</v>
      </c>
      <c r="J75" t="s">
        <v>566</v>
      </c>
      <c r="L75" s="20" t="s">
        <v>420</v>
      </c>
      <c r="M75" s="20"/>
      <c r="N75" s="20" t="s">
        <v>423</v>
      </c>
      <c r="O75" s="20"/>
    </row>
    <row r="76" spans="1:15" x14ac:dyDescent="0.25">
      <c r="A76">
        <v>1.2812000000000001E-4</v>
      </c>
      <c r="B76">
        <v>7804</v>
      </c>
      <c r="C76">
        <v>7804</v>
      </c>
      <c r="D76">
        <v>9236</v>
      </c>
      <c r="E76">
        <v>0.44</v>
      </c>
      <c r="F76">
        <v>647757</v>
      </c>
      <c r="G76">
        <v>177.66</v>
      </c>
      <c r="H76">
        <v>180.5</v>
      </c>
      <c r="I76">
        <v>657961</v>
      </c>
      <c r="J76" t="s">
        <v>567</v>
      </c>
      <c r="L76" t="s">
        <v>422</v>
      </c>
      <c r="M76" t="s">
        <v>421</v>
      </c>
      <c r="N76" t="s">
        <v>422</v>
      </c>
      <c r="O76" t="s">
        <v>421</v>
      </c>
    </row>
    <row r="77" spans="1:15" x14ac:dyDescent="0.25">
      <c r="A77">
        <v>1.2812000000000001E-4</v>
      </c>
      <c r="B77">
        <v>7804</v>
      </c>
      <c r="C77">
        <v>7804</v>
      </c>
      <c r="D77">
        <v>9207</v>
      </c>
      <c r="E77">
        <v>0.49</v>
      </c>
      <c r="F77">
        <v>646930</v>
      </c>
      <c r="G77">
        <v>179.44</v>
      </c>
      <c r="H77">
        <v>182.49</v>
      </c>
      <c r="I77">
        <v>657042</v>
      </c>
      <c r="J77" t="s">
        <v>568</v>
      </c>
      <c r="L77">
        <f>MIN(B73:B77)</f>
        <v>7804</v>
      </c>
      <c r="M77">
        <f>MAX(C73:C77)</f>
        <v>7804</v>
      </c>
      <c r="N77">
        <f>MIN(D73:D77)</f>
        <v>9207</v>
      </c>
      <c r="O77">
        <f>MAX(D73:D77)</f>
        <v>9236</v>
      </c>
    </row>
    <row r="78" spans="1:15" x14ac:dyDescent="0.25">
      <c r="A78">
        <v>1.3870000000000001E-4</v>
      </c>
      <c r="B78">
        <v>7209</v>
      </c>
      <c r="C78">
        <v>7209</v>
      </c>
      <c r="D78">
        <v>8895</v>
      </c>
      <c r="E78">
        <v>0.54</v>
      </c>
      <c r="F78">
        <v>667608</v>
      </c>
      <c r="G78">
        <v>178.83</v>
      </c>
      <c r="H78">
        <v>181.52</v>
      </c>
      <c r="I78">
        <v>677207</v>
      </c>
      <c r="J78" t="s">
        <v>569</v>
      </c>
    </row>
    <row r="79" spans="1:15" x14ac:dyDescent="0.25">
      <c r="A79">
        <v>1.3870000000000001E-4</v>
      </c>
      <c r="B79">
        <v>7209</v>
      </c>
      <c r="C79">
        <v>7209</v>
      </c>
      <c r="D79">
        <v>8898</v>
      </c>
      <c r="E79">
        <v>0.4</v>
      </c>
      <c r="F79">
        <v>641012</v>
      </c>
      <c r="G79">
        <v>179.55</v>
      </c>
      <c r="H79">
        <v>182.47</v>
      </c>
      <c r="I79">
        <v>651152</v>
      </c>
      <c r="J79" t="s">
        <v>570</v>
      </c>
    </row>
    <row r="80" spans="1:15" x14ac:dyDescent="0.25">
      <c r="A80">
        <v>1.3870000000000001E-4</v>
      </c>
      <c r="B80">
        <v>7209</v>
      </c>
      <c r="C80">
        <v>7209</v>
      </c>
      <c r="D80">
        <v>8898</v>
      </c>
      <c r="E80">
        <v>0.51</v>
      </c>
      <c r="F80">
        <v>663520</v>
      </c>
      <c r="G80">
        <v>179.55</v>
      </c>
      <c r="H80">
        <v>182.37</v>
      </c>
      <c r="I80">
        <v>673690</v>
      </c>
      <c r="J80" t="s">
        <v>571</v>
      </c>
      <c r="L80" s="20" t="s">
        <v>420</v>
      </c>
      <c r="M80" s="20"/>
      <c r="N80" s="20" t="s">
        <v>423</v>
      </c>
      <c r="O80" s="20"/>
    </row>
    <row r="81" spans="1:15" x14ac:dyDescent="0.25">
      <c r="A81">
        <v>1.3870000000000001E-4</v>
      </c>
      <c r="B81">
        <v>7209</v>
      </c>
      <c r="C81">
        <v>7209</v>
      </c>
      <c r="D81">
        <v>8892</v>
      </c>
      <c r="E81">
        <v>0.43</v>
      </c>
      <c r="F81">
        <v>671625</v>
      </c>
      <c r="G81">
        <v>179.61</v>
      </c>
      <c r="H81">
        <v>182.53</v>
      </c>
      <c r="I81">
        <v>682156</v>
      </c>
      <c r="J81" t="s">
        <v>572</v>
      </c>
      <c r="L81" t="s">
        <v>422</v>
      </c>
      <c r="M81" t="s">
        <v>421</v>
      </c>
      <c r="N81" t="s">
        <v>422</v>
      </c>
      <c r="O81" t="s">
        <v>421</v>
      </c>
    </row>
    <row r="82" spans="1:15" x14ac:dyDescent="0.25">
      <c r="A82">
        <v>1.3870000000000001E-4</v>
      </c>
      <c r="B82">
        <v>7209</v>
      </c>
      <c r="C82">
        <v>7209</v>
      </c>
      <c r="D82">
        <v>8906</v>
      </c>
      <c r="E82">
        <v>0.44</v>
      </c>
      <c r="F82">
        <v>644914</v>
      </c>
      <c r="G82">
        <v>177.35</v>
      </c>
      <c r="H82">
        <v>180.06</v>
      </c>
      <c r="I82">
        <v>654696</v>
      </c>
      <c r="J82" t="s">
        <v>573</v>
      </c>
      <c r="L82">
        <f>MIN(B78:B82)</f>
        <v>7209</v>
      </c>
      <c r="M82">
        <f>MAX(C78:C82)</f>
        <v>7209</v>
      </c>
      <c r="N82">
        <f>MIN(D78:D82)</f>
        <v>8892</v>
      </c>
      <c r="O82">
        <f>MAX(D78:D82)</f>
        <v>8906</v>
      </c>
    </row>
    <row r="83" spans="1:15" x14ac:dyDescent="0.25">
      <c r="A83">
        <v>1.8474E-4</v>
      </c>
      <c r="B83">
        <v>5412</v>
      </c>
      <c r="C83">
        <v>5412</v>
      </c>
      <c r="D83">
        <v>7544</v>
      </c>
      <c r="E83">
        <v>0.5</v>
      </c>
      <c r="F83">
        <v>691791</v>
      </c>
      <c r="G83">
        <v>178.3</v>
      </c>
      <c r="H83">
        <v>181.2</v>
      </c>
      <c r="I83">
        <v>702326</v>
      </c>
      <c r="J83" t="s">
        <v>574</v>
      </c>
    </row>
    <row r="84" spans="1:15" x14ac:dyDescent="0.25">
      <c r="A84">
        <v>1.8474E-4</v>
      </c>
      <c r="B84">
        <v>5412</v>
      </c>
      <c r="C84">
        <v>5412</v>
      </c>
      <c r="D84">
        <v>7547</v>
      </c>
      <c r="E84">
        <v>0.51</v>
      </c>
      <c r="F84">
        <v>648602</v>
      </c>
      <c r="G84">
        <v>179.26</v>
      </c>
      <c r="H84">
        <v>182.22</v>
      </c>
      <c r="I84">
        <v>659128</v>
      </c>
      <c r="J84" t="s">
        <v>575</v>
      </c>
    </row>
    <row r="85" spans="1:15" x14ac:dyDescent="0.25">
      <c r="A85">
        <v>1.8474E-4</v>
      </c>
      <c r="B85">
        <v>5412</v>
      </c>
      <c r="C85">
        <v>5412</v>
      </c>
      <c r="D85">
        <v>7550</v>
      </c>
      <c r="E85">
        <v>0.51</v>
      </c>
      <c r="F85">
        <v>675813</v>
      </c>
      <c r="G85">
        <v>179.85</v>
      </c>
      <c r="H85">
        <v>182.79</v>
      </c>
      <c r="I85">
        <v>686264</v>
      </c>
      <c r="J85" t="s">
        <v>576</v>
      </c>
      <c r="L85" s="20" t="s">
        <v>420</v>
      </c>
      <c r="M85" s="20"/>
      <c r="N85" s="20" t="s">
        <v>423</v>
      </c>
      <c r="O85" s="20"/>
    </row>
    <row r="86" spans="1:15" x14ac:dyDescent="0.25">
      <c r="A86">
        <v>1.8474E-4</v>
      </c>
      <c r="B86">
        <v>5412</v>
      </c>
      <c r="C86">
        <v>5412</v>
      </c>
      <c r="D86">
        <v>7555</v>
      </c>
      <c r="E86">
        <v>0.4</v>
      </c>
      <c r="F86">
        <v>666379</v>
      </c>
      <c r="G86">
        <v>177.97</v>
      </c>
      <c r="H86">
        <v>181</v>
      </c>
      <c r="I86">
        <v>677285</v>
      </c>
      <c r="J86" t="s">
        <v>577</v>
      </c>
      <c r="L86" t="s">
        <v>422</v>
      </c>
      <c r="M86" t="s">
        <v>421</v>
      </c>
      <c r="N86" t="s">
        <v>422</v>
      </c>
      <c r="O86" t="s">
        <v>421</v>
      </c>
    </row>
    <row r="87" spans="1:15" x14ac:dyDescent="0.25">
      <c r="A87">
        <v>1.8474E-4</v>
      </c>
      <c r="B87">
        <v>5412</v>
      </c>
      <c r="C87">
        <v>5412</v>
      </c>
      <c r="D87">
        <v>7545</v>
      </c>
      <c r="E87">
        <v>0.54</v>
      </c>
      <c r="F87">
        <v>672139</v>
      </c>
      <c r="G87">
        <v>178.79</v>
      </c>
      <c r="H87">
        <v>181.72</v>
      </c>
      <c r="I87">
        <v>682450</v>
      </c>
      <c r="J87" t="s">
        <v>578</v>
      </c>
      <c r="L87">
        <f>MIN(B83:B87)</f>
        <v>5412</v>
      </c>
      <c r="M87">
        <f>MAX(C83:C87)</f>
        <v>5412</v>
      </c>
      <c r="N87">
        <f>MIN(D83:D87)</f>
        <v>7544</v>
      </c>
      <c r="O87">
        <f>MAX(D83:D87)</f>
        <v>7555</v>
      </c>
    </row>
    <row r="88" spans="1:15" x14ac:dyDescent="0.25">
      <c r="A88">
        <v>1.3700999999999999E-4</v>
      </c>
      <c r="B88">
        <v>7298</v>
      </c>
      <c r="C88">
        <v>7298</v>
      </c>
      <c r="D88">
        <v>9826</v>
      </c>
      <c r="E88">
        <v>0.46</v>
      </c>
      <c r="F88">
        <v>671508</v>
      </c>
      <c r="G88">
        <v>177.52</v>
      </c>
      <c r="H88">
        <v>180.82</v>
      </c>
      <c r="I88">
        <v>682990</v>
      </c>
      <c r="J88" t="s">
        <v>579</v>
      </c>
    </row>
    <row r="89" spans="1:15" x14ac:dyDescent="0.25">
      <c r="A89">
        <v>1.3700999999999999E-4</v>
      </c>
      <c r="B89">
        <v>7298</v>
      </c>
      <c r="C89">
        <v>7298</v>
      </c>
      <c r="D89">
        <v>9830</v>
      </c>
      <c r="E89">
        <v>0.44</v>
      </c>
      <c r="F89">
        <v>632483</v>
      </c>
      <c r="G89">
        <v>178.29</v>
      </c>
      <c r="H89">
        <v>181.58</v>
      </c>
      <c r="I89">
        <v>643324</v>
      </c>
      <c r="J89" t="s">
        <v>580</v>
      </c>
    </row>
    <row r="90" spans="1:15" x14ac:dyDescent="0.25">
      <c r="A90">
        <v>1.3700999999999999E-4</v>
      </c>
      <c r="B90">
        <v>7298</v>
      </c>
      <c r="C90">
        <v>7298</v>
      </c>
      <c r="D90">
        <v>9834</v>
      </c>
      <c r="E90">
        <v>0.45</v>
      </c>
      <c r="F90">
        <v>658104</v>
      </c>
      <c r="G90">
        <v>178.58</v>
      </c>
      <c r="H90">
        <v>181.88</v>
      </c>
      <c r="I90">
        <v>669002</v>
      </c>
      <c r="J90" t="s">
        <v>581</v>
      </c>
      <c r="L90" s="20" t="s">
        <v>420</v>
      </c>
      <c r="M90" s="20"/>
      <c r="N90" s="20" t="s">
        <v>423</v>
      </c>
      <c r="O90" s="20"/>
    </row>
    <row r="91" spans="1:15" x14ac:dyDescent="0.25">
      <c r="A91">
        <v>1.3700999999999999E-4</v>
      </c>
      <c r="B91">
        <v>7298</v>
      </c>
      <c r="C91">
        <v>7298</v>
      </c>
      <c r="D91">
        <v>9834</v>
      </c>
      <c r="E91">
        <v>0.54</v>
      </c>
      <c r="F91">
        <v>659598</v>
      </c>
      <c r="G91">
        <v>178.49</v>
      </c>
      <c r="H91">
        <v>182.06</v>
      </c>
      <c r="I91">
        <v>671783</v>
      </c>
      <c r="J91" t="s">
        <v>582</v>
      </c>
      <c r="L91" t="s">
        <v>422</v>
      </c>
      <c r="M91" t="s">
        <v>421</v>
      </c>
      <c r="N91" t="s">
        <v>422</v>
      </c>
      <c r="O91" t="s">
        <v>421</v>
      </c>
    </row>
    <row r="92" spans="1:15" x14ac:dyDescent="0.25">
      <c r="A92">
        <v>1.3700999999999999E-4</v>
      </c>
      <c r="B92">
        <v>7298</v>
      </c>
      <c r="C92">
        <v>7298</v>
      </c>
      <c r="D92">
        <v>9834</v>
      </c>
      <c r="E92">
        <v>0.49</v>
      </c>
      <c r="F92">
        <v>654394</v>
      </c>
      <c r="G92">
        <v>180</v>
      </c>
      <c r="H92">
        <v>183.04</v>
      </c>
      <c r="I92">
        <v>664577</v>
      </c>
      <c r="J92" t="s">
        <v>583</v>
      </c>
      <c r="L92">
        <f>MIN(B88:B92)</f>
        <v>7298</v>
      </c>
      <c r="M92">
        <f>MAX(C88:C92)</f>
        <v>7298</v>
      </c>
      <c r="N92">
        <f>MIN(D88:D92)</f>
        <v>9826</v>
      </c>
      <c r="O92">
        <f>MAX(D88:D92)</f>
        <v>9834</v>
      </c>
    </row>
    <row r="93" spans="1:15" x14ac:dyDescent="0.25">
      <c r="A93">
        <v>1.2687000000000001E-4</v>
      </c>
      <c r="B93">
        <v>7881</v>
      </c>
      <c r="C93">
        <v>7881</v>
      </c>
      <c r="D93">
        <v>9245</v>
      </c>
      <c r="E93">
        <v>0.45</v>
      </c>
      <c r="F93">
        <v>688909</v>
      </c>
      <c r="G93">
        <v>178</v>
      </c>
      <c r="H93">
        <v>180.41</v>
      </c>
      <c r="I93">
        <v>697955</v>
      </c>
      <c r="J93" t="s">
        <v>584</v>
      </c>
    </row>
    <row r="94" spans="1:15" x14ac:dyDescent="0.25">
      <c r="A94">
        <v>1.2687000000000001E-4</v>
      </c>
      <c r="B94">
        <v>7881</v>
      </c>
      <c r="C94">
        <v>7881</v>
      </c>
      <c r="D94">
        <v>9252</v>
      </c>
      <c r="E94">
        <v>0.46</v>
      </c>
      <c r="F94">
        <v>661332</v>
      </c>
      <c r="G94">
        <v>178.58</v>
      </c>
      <c r="H94">
        <v>181.06</v>
      </c>
      <c r="I94">
        <v>670142</v>
      </c>
      <c r="J94" t="s">
        <v>585</v>
      </c>
    </row>
    <row r="95" spans="1:15" x14ac:dyDescent="0.25">
      <c r="A95">
        <v>1.2687000000000001E-4</v>
      </c>
      <c r="B95">
        <v>7881</v>
      </c>
      <c r="C95">
        <v>7881</v>
      </c>
      <c r="D95">
        <v>9253</v>
      </c>
      <c r="E95">
        <v>0.61</v>
      </c>
      <c r="F95">
        <v>671654</v>
      </c>
      <c r="G95">
        <v>179.4</v>
      </c>
      <c r="H95">
        <v>181.84</v>
      </c>
      <c r="I95">
        <v>680280</v>
      </c>
      <c r="J95" t="s">
        <v>586</v>
      </c>
      <c r="L95" s="20" t="s">
        <v>420</v>
      </c>
      <c r="M95" s="20"/>
      <c r="N95" s="20" t="s">
        <v>423</v>
      </c>
      <c r="O95" s="20"/>
    </row>
    <row r="96" spans="1:15" x14ac:dyDescent="0.25">
      <c r="A96">
        <v>1.2687000000000001E-4</v>
      </c>
      <c r="B96">
        <v>7881</v>
      </c>
      <c r="C96">
        <v>7881</v>
      </c>
      <c r="D96">
        <v>9236</v>
      </c>
      <c r="E96">
        <v>0.45</v>
      </c>
      <c r="F96">
        <v>669711</v>
      </c>
      <c r="G96">
        <v>178</v>
      </c>
      <c r="H96">
        <v>180.54</v>
      </c>
      <c r="I96">
        <v>679105</v>
      </c>
      <c r="J96" t="s">
        <v>587</v>
      </c>
      <c r="L96" t="s">
        <v>422</v>
      </c>
      <c r="M96" t="s">
        <v>421</v>
      </c>
      <c r="N96" t="s">
        <v>422</v>
      </c>
      <c r="O96" t="s">
        <v>421</v>
      </c>
    </row>
    <row r="97" spans="1:15" x14ac:dyDescent="0.25">
      <c r="A97">
        <v>1.2687000000000001E-4</v>
      </c>
      <c r="B97">
        <v>7881</v>
      </c>
      <c r="C97">
        <v>7881</v>
      </c>
      <c r="D97">
        <v>9269</v>
      </c>
      <c r="E97">
        <v>0.48</v>
      </c>
      <c r="F97">
        <v>667426</v>
      </c>
      <c r="G97">
        <v>178.39</v>
      </c>
      <c r="H97">
        <v>180.97</v>
      </c>
      <c r="I97">
        <v>676787</v>
      </c>
      <c r="J97" t="s">
        <v>588</v>
      </c>
      <c r="L97">
        <f>MIN(B93:B97)</f>
        <v>7881</v>
      </c>
      <c r="M97">
        <f>MAX(C93:C97)</f>
        <v>7881</v>
      </c>
      <c r="N97">
        <f>MIN(D93:D97)</f>
        <v>9236</v>
      </c>
      <c r="O97">
        <f>MAX(D93:D97)</f>
        <v>9269</v>
      </c>
    </row>
    <row r="98" spans="1:15" x14ac:dyDescent="0.25">
      <c r="A98">
        <v>1.0946E-4</v>
      </c>
      <c r="B98">
        <v>9135</v>
      </c>
      <c r="C98">
        <v>9135</v>
      </c>
      <c r="D98">
        <v>10389</v>
      </c>
      <c r="E98">
        <v>0.51</v>
      </c>
      <c r="F98">
        <v>645205</v>
      </c>
      <c r="G98">
        <v>178.25</v>
      </c>
      <c r="H98">
        <v>180.9</v>
      </c>
      <c r="I98">
        <v>653957</v>
      </c>
      <c r="J98" t="s">
        <v>589</v>
      </c>
    </row>
    <row r="99" spans="1:15" x14ac:dyDescent="0.25">
      <c r="A99">
        <v>1.0946E-4</v>
      </c>
      <c r="B99">
        <v>9135</v>
      </c>
      <c r="C99">
        <v>9135</v>
      </c>
      <c r="D99">
        <v>10394</v>
      </c>
      <c r="E99">
        <v>0.48</v>
      </c>
      <c r="F99">
        <v>654449</v>
      </c>
      <c r="G99">
        <v>178.81</v>
      </c>
      <c r="H99">
        <v>181.36</v>
      </c>
      <c r="I99">
        <v>663206</v>
      </c>
      <c r="J99" t="s">
        <v>590</v>
      </c>
    </row>
    <row r="100" spans="1:15" x14ac:dyDescent="0.25">
      <c r="A100">
        <v>1.0946E-4</v>
      </c>
      <c r="B100">
        <v>9135</v>
      </c>
      <c r="C100">
        <v>9135</v>
      </c>
      <c r="D100">
        <v>10392</v>
      </c>
      <c r="E100">
        <v>0.51</v>
      </c>
      <c r="F100">
        <v>642078</v>
      </c>
      <c r="G100">
        <v>179.11</v>
      </c>
      <c r="H100">
        <v>181.85</v>
      </c>
      <c r="I100">
        <v>651060</v>
      </c>
      <c r="J100" t="s">
        <v>591</v>
      </c>
      <c r="L100" s="20" t="s">
        <v>420</v>
      </c>
      <c r="M100" s="20"/>
      <c r="N100" s="20" t="s">
        <v>423</v>
      </c>
      <c r="O100" s="20"/>
    </row>
    <row r="101" spans="1:15" x14ac:dyDescent="0.25">
      <c r="A101">
        <v>1.0946E-4</v>
      </c>
      <c r="B101">
        <v>9135</v>
      </c>
      <c r="C101">
        <v>9135</v>
      </c>
      <c r="D101">
        <v>10410</v>
      </c>
      <c r="E101">
        <v>0.49</v>
      </c>
      <c r="F101">
        <v>659157</v>
      </c>
      <c r="G101">
        <v>179.04</v>
      </c>
      <c r="H101">
        <v>181.86</v>
      </c>
      <c r="I101">
        <v>668793</v>
      </c>
      <c r="J101" t="s">
        <v>592</v>
      </c>
      <c r="L101" t="s">
        <v>422</v>
      </c>
      <c r="M101" t="s">
        <v>421</v>
      </c>
      <c r="N101" t="s">
        <v>422</v>
      </c>
      <c r="O101" t="s">
        <v>421</v>
      </c>
    </row>
    <row r="102" spans="1:15" x14ac:dyDescent="0.25">
      <c r="A102">
        <v>1.0946E-4</v>
      </c>
      <c r="B102">
        <v>9135</v>
      </c>
      <c r="C102">
        <v>9135</v>
      </c>
      <c r="D102">
        <v>10384</v>
      </c>
      <c r="E102">
        <v>0.49</v>
      </c>
      <c r="F102">
        <v>663263</v>
      </c>
      <c r="G102">
        <v>179.07</v>
      </c>
      <c r="H102">
        <v>181.92</v>
      </c>
      <c r="I102">
        <v>673422</v>
      </c>
      <c r="J102" t="s">
        <v>593</v>
      </c>
      <c r="L102">
        <f>MIN(B98:B102)</f>
        <v>9135</v>
      </c>
      <c r="M102">
        <f>MAX(C98:C102)</f>
        <v>9135</v>
      </c>
      <c r="N102">
        <f>MIN(D98:D102)</f>
        <v>10384</v>
      </c>
      <c r="O102">
        <f>MAX(D98:D102)</f>
        <v>10410</v>
      </c>
    </row>
    <row r="103" spans="1:15" x14ac:dyDescent="0.25">
      <c r="A103">
        <v>1.1585E-4</v>
      </c>
      <c r="B103">
        <v>8631</v>
      </c>
      <c r="C103">
        <v>8631</v>
      </c>
      <c r="D103">
        <v>10308</v>
      </c>
      <c r="E103">
        <v>0.44</v>
      </c>
      <c r="F103">
        <v>662886</v>
      </c>
      <c r="G103">
        <v>179.66</v>
      </c>
      <c r="H103">
        <v>182.41</v>
      </c>
      <c r="I103">
        <v>672391</v>
      </c>
      <c r="J103" t="s">
        <v>594</v>
      </c>
    </row>
    <row r="104" spans="1:15" x14ac:dyDescent="0.25">
      <c r="A104">
        <v>1.1585E-4</v>
      </c>
      <c r="B104">
        <v>8631</v>
      </c>
      <c r="C104">
        <v>8631</v>
      </c>
      <c r="D104">
        <v>10313</v>
      </c>
      <c r="E104">
        <v>0.44</v>
      </c>
      <c r="F104">
        <v>658636</v>
      </c>
      <c r="G104">
        <v>178.65</v>
      </c>
      <c r="H104">
        <v>181.42</v>
      </c>
      <c r="I104">
        <v>667720</v>
      </c>
      <c r="J104" t="s">
        <v>595</v>
      </c>
    </row>
    <row r="105" spans="1:15" x14ac:dyDescent="0.25">
      <c r="A105">
        <v>1.1585E-4</v>
      </c>
      <c r="B105">
        <v>8631</v>
      </c>
      <c r="C105">
        <v>8631</v>
      </c>
      <c r="D105">
        <v>10322</v>
      </c>
      <c r="E105">
        <v>0.54</v>
      </c>
      <c r="F105">
        <v>651040</v>
      </c>
      <c r="G105">
        <v>178.1</v>
      </c>
      <c r="H105">
        <v>180.74</v>
      </c>
      <c r="I105">
        <v>660349</v>
      </c>
      <c r="J105" t="s">
        <v>596</v>
      </c>
      <c r="L105" s="20" t="s">
        <v>420</v>
      </c>
      <c r="M105" s="20"/>
      <c r="N105" s="20" t="s">
        <v>423</v>
      </c>
      <c r="O105" s="20"/>
    </row>
    <row r="106" spans="1:15" x14ac:dyDescent="0.25">
      <c r="A106">
        <v>1.1585E-4</v>
      </c>
      <c r="B106">
        <v>8631</v>
      </c>
      <c r="C106">
        <v>8631</v>
      </c>
      <c r="D106">
        <v>10312</v>
      </c>
      <c r="E106">
        <v>0.38</v>
      </c>
      <c r="F106">
        <v>653200</v>
      </c>
      <c r="G106">
        <v>178.08</v>
      </c>
      <c r="H106">
        <v>180.8</v>
      </c>
      <c r="I106">
        <v>663108</v>
      </c>
      <c r="J106" t="s">
        <v>597</v>
      </c>
      <c r="L106" t="s">
        <v>422</v>
      </c>
      <c r="M106" t="s">
        <v>421</v>
      </c>
      <c r="N106" t="s">
        <v>422</v>
      </c>
      <c r="O106" t="s">
        <v>421</v>
      </c>
    </row>
    <row r="107" spans="1:15" x14ac:dyDescent="0.25">
      <c r="A107">
        <v>1.1585E-4</v>
      </c>
      <c r="B107">
        <v>8631</v>
      </c>
      <c r="C107">
        <v>8631</v>
      </c>
      <c r="D107">
        <v>10321</v>
      </c>
      <c r="E107">
        <v>0.49</v>
      </c>
      <c r="F107">
        <v>647994</v>
      </c>
      <c r="G107">
        <v>179.87</v>
      </c>
      <c r="H107">
        <v>182.73</v>
      </c>
      <c r="I107">
        <v>657761</v>
      </c>
      <c r="J107" t="s">
        <v>598</v>
      </c>
      <c r="L107">
        <f>MIN(B103:B107)</f>
        <v>8631</v>
      </c>
      <c r="M107">
        <f>MAX(C103:C107)</f>
        <v>8631</v>
      </c>
      <c r="N107">
        <f>MIN(D103:D107)</f>
        <v>10308</v>
      </c>
      <c r="O107">
        <f>MAX(D103:D107)</f>
        <v>10322</v>
      </c>
    </row>
    <row r="108" spans="1:15" x14ac:dyDescent="0.25">
      <c r="A108">
        <v>1.3731999999999999E-4</v>
      </c>
      <c r="B108">
        <v>7281</v>
      </c>
      <c r="C108">
        <v>7281</v>
      </c>
      <c r="D108">
        <v>9100</v>
      </c>
      <c r="E108">
        <v>0.5</v>
      </c>
      <c r="F108">
        <v>657106</v>
      </c>
      <c r="G108">
        <v>179.26</v>
      </c>
      <c r="H108">
        <v>183.31</v>
      </c>
      <c r="I108">
        <v>670324</v>
      </c>
      <c r="J108" t="s">
        <v>599</v>
      </c>
    </row>
    <row r="109" spans="1:15" x14ac:dyDescent="0.25">
      <c r="A109">
        <v>1.3731999999999999E-4</v>
      </c>
      <c r="B109">
        <v>7281</v>
      </c>
      <c r="C109">
        <v>7281</v>
      </c>
      <c r="D109">
        <v>9085</v>
      </c>
      <c r="E109">
        <v>0.55000000000000004</v>
      </c>
      <c r="F109">
        <v>654816</v>
      </c>
      <c r="G109">
        <v>178.51</v>
      </c>
      <c r="H109">
        <v>182.19</v>
      </c>
      <c r="I109">
        <v>666647</v>
      </c>
      <c r="J109" t="s">
        <v>600</v>
      </c>
    </row>
    <row r="110" spans="1:15" x14ac:dyDescent="0.25">
      <c r="A110">
        <v>1.3731999999999999E-4</v>
      </c>
      <c r="B110">
        <v>7281</v>
      </c>
      <c r="C110">
        <v>7281</v>
      </c>
      <c r="D110">
        <v>9102</v>
      </c>
      <c r="E110">
        <v>0.43</v>
      </c>
      <c r="F110">
        <v>610797</v>
      </c>
      <c r="G110">
        <v>177.61</v>
      </c>
      <c r="H110">
        <v>181.46</v>
      </c>
      <c r="I110">
        <v>623253</v>
      </c>
      <c r="J110" t="s">
        <v>601</v>
      </c>
      <c r="L110" s="20" t="s">
        <v>420</v>
      </c>
      <c r="M110" s="20"/>
      <c r="N110" s="20" t="s">
        <v>423</v>
      </c>
      <c r="O110" s="20"/>
    </row>
    <row r="111" spans="1:15" x14ac:dyDescent="0.25">
      <c r="A111">
        <v>1.3731999999999999E-4</v>
      </c>
      <c r="B111">
        <v>7281</v>
      </c>
      <c r="C111">
        <v>7281</v>
      </c>
      <c r="D111">
        <v>9099</v>
      </c>
      <c r="E111">
        <v>0.42</v>
      </c>
      <c r="F111">
        <v>635242</v>
      </c>
      <c r="G111">
        <v>175.98</v>
      </c>
      <c r="H111">
        <v>180.05</v>
      </c>
      <c r="I111">
        <v>647422</v>
      </c>
      <c r="J111" t="s">
        <v>602</v>
      </c>
      <c r="L111" t="s">
        <v>422</v>
      </c>
      <c r="M111" t="s">
        <v>421</v>
      </c>
      <c r="N111" t="s">
        <v>422</v>
      </c>
      <c r="O111" t="s">
        <v>421</v>
      </c>
    </row>
    <row r="112" spans="1:15" x14ac:dyDescent="0.25">
      <c r="A112">
        <v>1.3731999999999999E-4</v>
      </c>
      <c r="B112">
        <v>7281</v>
      </c>
      <c r="C112">
        <v>7281</v>
      </c>
      <c r="D112">
        <v>9088</v>
      </c>
      <c r="E112">
        <v>0.51</v>
      </c>
      <c r="F112">
        <v>618299</v>
      </c>
      <c r="G112">
        <v>179.62</v>
      </c>
      <c r="H112">
        <v>183.62</v>
      </c>
      <c r="I112">
        <v>631228</v>
      </c>
      <c r="J112" t="s">
        <v>603</v>
      </c>
      <c r="L112">
        <f>MIN(B108:B112)</f>
        <v>7281</v>
      </c>
      <c r="M112">
        <f>MAX(C108:C112)</f>
        <v>7281</v>
      </c>
      <c r="N112">
        <f>MIN(D108:D112)</f>
        <v>9085</v>
      </c>
      <c r="O112">
        <f>MAX(D108:D112)</f>
        <v>9102</v>
      </c>
    </row>
    <row r="113" spans="1:15" x14ac:dyDescent="0.25">
      <c r="A113">
        <v>9.5240000000000003E-5</v>
      </c>
      <c r="B113">
        <v>10499</v>
      </c>
      <c r="C113">
        <v>10499</v>
      </c>
      <c r="D113">
        <v>12290</v>
      </c>
      <c r="E113">
        <v>0.55000000000000004</v>
      </c>
      <c r="F113">
        <v>665257</v>
      </c>
      <c r="G113">
        <v>178.2</v>
      </c>
      <c r="H113">
        <v>180.7</v>
      </c>
      <c r="I113">
        <v>674517</v>
      </c>
      <c r="J113" t="s">
        <v>604</v>
      </c>
    </row>
    <row r="114" spans="1:15" x14ac:dyDescent="0.25">
      <c r="A114">
        <v>9.5240000000000003E-5</v>
      </c>
      <c r="B114">
        <v>10499</v>
      </c>
      <c r="C114">
        <v>10499</v>
      </c>
      <c r="D114">
        <v>12263</v>
      </c>
      <c r="E114">
        <v>0.52</v>
      </c>
      <c r="F114">
        <v>664486</v>
      </c>
      <c r="G114">
        <v>179.92</v>
      </c>
      <c r="H114">
        <v>182.65</v>
      </c>
      <c r="I114">
        <v>674342</v>
      </c>
      <c r="J114" t="s">
        <v>605</v>
      </c>
    </row>
    <row r="115" spans="1:15" x14ac:dyDescent="0.25">
      <c r="A115">
        <v>9.5240000000000003E-5</v>
      </c>
      <c r="B115">
        <v>10499</v>
      </c>
      <c r="C115">
        <v>10499</v>
      </c>
      <c r="D115">
        <v>12257</v>
      </c>
      <c r="E115">
        <v>0.48</v>
      </c>
      <c r="F115">
        <v>665712</v>
      </c>
      <c r="G115">
        <v>178.25</v>
      </c>
      <c r="H115">
        <v>180.93</v>
      </c>
      <c r="I115">
        <v>675124</v>
      </c>
      <c r="J115" t="s">
        <v>606</v>
      </c>
      <c r="L115" s="20" t="s">
        <v>420</v>
      </c>
      <c r="M115" s="20"/>
      <c r="N115" s="20" t="s">
        <v>423</v>
      </c>
      <c r="O115" s="20"/>
    </row>
    <row r="116" spans="1:15" x14ac:dyDescent="0.25">
      <c r="A116">
        <v>9.5240000000000003E-5</v>
      </c>
      <c r="B116">
        <v>10499</v>
      </c>
      <c r="C116">
        <v>10499</v>
      </c>
      <c r="D116">
        <v>12287</v>
      </c>
      <c r="E116">
        <v>0.6</v>
      </c>
      <c r="F116">
        <v>647841</v>
      </c>
      <c r="G116">
        <v>177.59</v>
      </c>
      <c r="H116">
        <v>180.3</v>
      </c>
      <c r="I116">
        <v>657327</v>
      </c>
      <c r="J116" t="s">
        <v>607</v>
      </c>
      <c r="L116" t="s">
        <v>422</v>
      </c>
      <c r="M116" t="s">
        <v>421</v>
      </c>
      <c r="N116" t="s">
        <v>422</v>
      </c>
      <c r="O116" t="s">
        <v>421</v>
      </c>
    </row>
    <row r="117" spans="1:15" x14ac:dyDescent="0.25">
      <c r="A117">
        <v>9.5240000000000003E-5</v>
      </c>
      <c r="B117">
        <v>10499</v>
      </c>
      <c r="C117">
        <v>10499</v>
      </c>
      <c r="D117">
        <v>12329</v>
      </c>
      <c r="E117">
        <v>0.6</v>
      </c>
      <c r="F117">
        <v>645628</v>
      </c>
      <c r="G117">
        <v>178.23</v>
      </c>
      <c r="H117">
        <v>181.12</v>
      </c>
      <c r="I117">
        <v>655562</v>
      </c>
      <c r="J117" t="s">
        <v>608</v>
      </c>
      <c r="L117">
        <f>MIN(B113:B117)</f>
        <v>10499</v>
      </c>
      <c r="M117">
        <f>MAX(C113:C117)</f>
        <v>10499</v>
      </c>
      <c r="N117">
        <f>MIN(D113:D117)</f>
        <v>12257</v>
      </c>
      <c r="O117">
        <f>MAX(D113:D117)</f>
        <v>12329</v>
      </c>
    </row>
    <row r="118" spans="1:15" x14ac:dyDescent="0.25">
      <c r="A118">
        <v>1.0384E-4</v>
      </c>
      <c r="B118">
        <v>9629</v>
      </c>
      <c r="C118">
        <v>9629</v>
      </c>
      <c r="D118">
        <v>11506</v>
      </c>
      <c r="E118">
        <v>0.4</v>
      </c>
      <c r="F118">
        <v>696981</v>
      </c>
      <c r="G118">
        <v>178.89</v>
      </c>
      <c r="H118">
        <v>181.96</v>
      </c>
      <c r="I118">
        <v>708049</v>
      </c>
      <c r="J118" t="s">
        <v>609</v>
      </c>
    </row>
    <row r="119" spans="1:15" x14ac:dyDescent="0.25">
      <c r="A119">
        <v>1.0384E-4</v>
      </c>
      <c r="B119">
        <v>9629</v>
      </c>
      <c r="C119">
        <v>9629</v>
      </c>
      <c r="D119">
        <v>11508</v>
      </c>
      <c r="E119">
        <v>0.43</v>
      </c>
      <c r="F119">
        <v>684190</v>
      </c>
      <c r="G119">
        <v>178.1</v>
      </c>
      <c r="H119">
        <v>180.99</v>
      </c>
      <c r="I119">
        <v>694526</v>
      </c>
      <c r="J119" t="s">
        <v>610</v>
      </c>
    </row>
    <row r="120" spans="1:15" x14ac:dyDescent="0.25">
      <c r="A120">
        <v>1.0384E-4</v>
      </c>
      <c r="B120">
        <v>9629</v>
      </c>
      <c r="C120">
        <v>9629</v>
      </c>
      <c r="D120">
        <v>11512</v>
      </c>
      <c r="E120">
        <v>0.46</v>
      </c>
      <c r="F120">
        <v>685829</v>
      </c>
      <c r="G120">
        <v>178.88</v>
      </c>
      <c r="H120">
        <v>181.76</v>
      </c>
      <c r="I120">
        <v>695590</v>
      </c>
      <c r="J120" t="s">
        <v>611</v>
      </c>
      <c r="L120" s="20" t="s">
        <v>420</v>
      </c>
      <c r="M120" s="20"/>
      <c r="N120" s="20" t="s">
        <v>423</v>
      </c>
      <c r="O120" s="20"/>
    </row>
    <row r="121" spans="1:15" x14ac:dyDescent="0.25">
      <c r="A121">
        <v>1.0384E-4</v>
      </c>
      <c r="B121">
        <v>9629</v>
      </c>
      <c r="C121">
        <v>9629</v>
      </c>
      <c r="D121">
        <v>11508</v>
      </c>
      <c r="E121">
        <v>0.42</v>
      </c>
      <c r="F121">
        <v>692308</v>
      </c>
      <c r="G121">
        <v>178.93</v>
      </c>
      <c r="H121">
        <v>182.14</v>
      </c>
      <c r="I121">
        <v>704008</v>
      </c>
      <c r="J121" t="s">
        <v>612</v>
      </c>
      <c r="L121" t="s">
        <v>422</v>
      </c>
      <c r="M121" t="s">
        <v>421</v>
      </c>
      <c r="N121" t="s">
        <v>422</v>
      </c>
      <c r="O121" t="s">
        <v>421</v>
      </c>
    </row>
    <row r="122" spans="1:15" x14ac:dyDescent="0.25">
      <c r="A122">
        <v>1.0384E-4</v>
      </c>
      <c r="B122">
        <v>9629</v>
      </c>
      <c r="C122">
        <v>9629</v>
      </c>
      <c r="D122">
        <v>11516</v>
      </c>
      <c r="E122">
        <v>0.45</v>
      </c>
      <c r="F122">
        <v>673619</v>
      </c>
      <c r="G122">
        <v>177.83</v>
      </c>
      <c r="H122">
        <v>180.98</v>
      </c>
      <c r="I122">
        <v>685157</v>
      </c>
      <c r="J122" t="s">
        <v>613</v>
      </c>
      <c r="L122">
        <f>MIN(B118:B122)</f>
        <v>9629</v>
      </c>
      <c r="M122">
        <f>MAX(C118:C122)</f>
        <v>9629</v>
      </c>
      <c r="N122">
        <f>MIN(D118:D122)</f>
        <v>11506</v>
      </c>
      <c r="O122">
        <f>MAX(D118:D122)</f>
        <v>11516</v>
      </c>
    </row>
    <row r="123" spans="1:15" x14ac:dyDescent="0.25">
      <c r="A123">
        <v>1.0459999999999999E-4</v>
      </c>
      <c r="B123">
        <v>9559</v>
      </c>
      <c r="C123">
        <v>9559</v>
      </c>
      <c r="D123">
        <v>11260</v>
      </c>
      <c r="E123">
        <v>0.39</v>
      </c>
      <c r="F123">
        <v>656723</v>
      </c>
      <c r="G123">
        <v>179.94</v>
      </c>
      <c r="H123">
        <v>182.71</v>
      </c>
      <c r="I123">
        <v>666286</v>
      </c>
      <c r="J123" t="s">
        <v>614</v>
      </c>
    </row>
    <row r="124" spans="1:15" x14ac:dyDescent="0.25">
      <c r="A124">
        <v>1.0459999999999999E-4</v>
      </c>
      <c r="B124">
        <v>9559</v>
      </c>
      <c r="C124">
        <v>9559</v>
      </c>
      <c r="D124">
        <v>11267</v>
      </c>
      <c r="E124">
        <v>0.45</v>
      </c>
      <c r="F124">
        <v>658903</v>
      </c>
      <c r="G124">
        <v>178.36</v>
      </c>
      <c r="H124">
        <v>180.96</v>
      </c>
      <c r="I124">
        <v>667957</v>
      </c>
      <c r="J124" t="s">
        <v>615</v>
      </c>
    </row>
    <row r="125" spans="1:15" x14ac:dyDescent="0.25">
      <c r="A125">
        <v>1.0459999999999999E-4</v>
      </c>
      <c r="B125">
        <v>9559</v>
      </c>
      <c r="C125">
        <v>9559</v>
      </c>
      <c r="D125">
        <v>11254</v>
      </c>
      <c r="E125">
        <v>0.42</v>
      </c>
      <c r="F125">
        <v>672293</v>
      </c>
      <c r="G125">
        <v>178.34</v>
      </c>
      <c r="H125">
        <v>181.11</v>
      </c>
      <c r="I125">
        <v>682831</v>
      </c>
      <c r="J125" t="s">
        <v>616</v>
      </c>
      <c r="L125" s="20" t="s">
        <v>420</v>
      </c>
      <c r="M125" s="20"/>
      <c r="N125" s="20" t="s">
        <v>423</v>
      </c>
      <c r="O125" s="20"/>
    </row>
    <row r="126" spans="1:15" x14ac:dyDescent="0.25">
      <c r="A126">
        <v>1.0459999999999999E-4</v>
      </c>
      <c r="B126">
        <v>9559</v>
      </c>
      <c r="C126">
        <v>9559</v>
      </c>
      <c r="D126">
        <v>11233</v>
      </c>
      <c r="E126">
        <v>0.43</v>
      </c>
      <c r="F126">
        <v>651848</v>
      </c>
      <c r="G126">
        <v>177.63</v>
      </c>
      <c r="H126">
        <v>180.48</v>
      </c>
      <c r="I126">
        <v>661718</v>
      </c>
      <c r="J126" t="s">
        <v>617</v>
      </c>
      <c r="L126" t="s">
        <v>422</v>
      </c>
      <c r="M126" t="s">
        <v>421</v>
      </c>
      <c r="N126" t="s">
        <v>422</v>
      </c>
      <c r="O126" t="s">
        <v>421</v>
      </c>
    </row>
    <row r="127" spans="1:15" x14ac:dyDescent="0.25">
      <c r="A127">
        <v>1.0459999999999999E-4</v>
      </c>
      <c r="B127">
        <v>9559</v>
      </c>
      <c r="C127">
        <v>9559</v>
      </c>
      <c r="D127">
        <v>11276</v>
      </c>
      <c r="E127">
        <v>0.46</v>
      </c>
      <c r="F127">
        <v>654747</v>
      </c>
      <c r="G127">
        <v>178.76</v>
      </c>
      <c r="H127">
        <v>181.6</v>
      </c>
      <c r="I127">
        <v>664530</v>
      </c>
      <c r="J127" t="s">
        <v>618</v>
      </c>
      <c r="L127">
        <f>MIN(B123:B127)</f>
        <v>9559</v>
      </c>
      <c r="M127">
        <f>MAX(C123:C127)</f>
        <v>9559</v>
      </c>
      <c r="N127">
        <f>MIN(D123:D127)</f>
        <v>11233</v>
      </c>
      <c r="O127">
        <f>MAX(D123:D127)</f>
        <v>11276</v>
      </c>
    </row>
    <row r="128" spans="1:15" x14ac:dyDescent="0.25">
      <c r="A128">
        <v>1.7803E-4</v>
      </c>
      <c r="B128">
        <v>5616</v>
      </c>
      <c r="C128">
        <v>5616</v>
      </c>
      <c r="D128">
        <v>7763</v>
      </c>
      <c r="E128">
        <v>0.48</v>
      </c>
      <c r="F128">
        <v>698465</v>
      </c>
      <c r="G128">
        <v>178.82</v>
      </c>
      <c r="H128">
        <v>182.05</v>
      </c>
      <c r="I128">
        <v>709499</v>
      </c>
      <c r="J128" t="s">
        <v>619</v>
      </c>
    </row>
    <row r="129" spans="1:15" x14ac:dyDescent="0.25">
      <c r="A129">
        <v>1.7803E-4</v>
      </c>
      <c r="B129">
        <v>5616</v>
      </c>
      <c r="C129">
        <v>5616</v>
      </c>
      <c r="D129">
        <v>7789</v>
      </c>
      <c r="E129">
        <v>0.54</v>
      </c>
      <c r="F129">
        <v>686050</v>
      </c>
      <c r="G129">
        <v>177.51</v>
      </c>
      <c r="H129">
        <v>180.48</v>
      </c>
      <c r="I129">
        <v>697114</v>
      </c>
      <c r="J129" t="s">
        <v>620</v>
      </c>
    </row>
    <row r="130" spans="1:15" x14ac:dyDescent="0.25">
      <c r="A130">
        <v>1.7803E-4</v>
      </c>
      <c r="B130">
        <v>5616</v>
      </c>
      <c r="C130">
        <v>5616</v>
      </c>
      <c r="D130">
        <v>7776</v>
      </c>
      <c r="E130">
        <v>0.45</v>
      </c>
      <c r="F130">
        <v>707391</v>
      </c>
      <c r="G130">
        <v>180</v>
      </c>
      <c r="H130">
        <v>183.15</v>
      </c>
      <c r="I130">
        <v>719362</v>
      </c>
      <c r="J130" t="s">
        <v>621</v>
      </c>
      <c r="L130" s="20" t="s">
        <v>420</v>
      </c>
      <c r="M130" s="20"/>
      <c r="N130" s="20" t="s">
        <v>423</v>
      </c>
      <c r="O130" s="20"/>
    </row>
    <row r="131" spans="1:15" x14ac:dyDescent="0.25">
      <c r="A131">
        <v>1.7803E-4</v>
      </c>
      <c r="B131">
        <v>5616</v>
      </c>
      <c r="C131">
        <v>5616</v>
      </c>
      <c r="D131">
        <v>7785</v>
      </c>
      <c r="E131">
        <v>0.61</v>
      </c>
      <c r="F131">
        <v>675018</v>
      </c>
      <c r="G131">
        <v>178.88</v>
      </c>
      <c r="H131">
        <v>182.15</v>
      </c>
      <c r="I131">
        <v>687223</v>
      </c>
      <c r="J131" t="s">
        <v>622</v>
      </c>
      <c r="L131" t="s">
        <v>422</v>
      </c>
      <c r="M131" t="s">
        <v>421</v>
      </c>
      <c r="N131" t="s">
        <v>422</v>
      </c>
      <c r="O131" t="s">
        <v>421</v>
      </c>
    </row>
    <row r="132" spans="1:15" x14ac:dyDescent="0.25">
      <c r="A132">
        <v>1.7803E-4</v>
      </c>
      <c r="B132">
        <v>5616</v>
      </c>
      <c r="C132">
        <v>5616</v>
      </c>
      <c r="D132">
        <v>7793</v>
      </c>
      <c r="E132">
        <v>0.38</v>
      </c>
      <c r="F132">
        <v>664793</v>
      </c>
      <c r="G132">
        <v>177.63</v>
      </c>
      <c r="H132">
        <v>180.48</v>
      </c>
      <c r="I132">
        <v>675198</v>
      </c>
      <c r="J132" t="s">
        <v>623</v>
      </c>
      <c r="L132">
        <f>MIN(B128:B132)</f>
        <v>5616</v>
      </c>
      <c r="M132">
        <f>MAX(C128:C132)</f>
        <v>5616</v>
      </c>
      <c r="N132">
        <f>MIN(D128:D132)</f>
        <v>7763</v>
      </c>
      <c r="O132">
        <f>MAX(D128:D132)</f>
        <v>7793</v>
      </c>
    </row>
    <row r="133" spans="1:15" x14ac:dyDescent="0.25">
      <c r="A133">
        <v>1.0671E-4</v>
      </c>
      <c r="B133">
        <v>9370</v>
      </c>
      <c r="C133">
        <v>9370</v>
      </c>
      <c r="D133">
        <v>10675</v>
      </c>
      <c r="E133">
        <v>0.44</v>
      </c>
      <c r="F133">
        <v>686491</v>
      </c>
      <c r="G133">
        <v>179.43</v>
      </c>
      <c r="H133">
        <v>182.05</v>
      </c>
      <c r="I133">
        <v>696224</v>
      </c>
      <c r="J133" t="s">
        <v>624</v>
      </c>
    </row>
    <row r="134" spans="1:15" x14ac:dyDescent="0.25">
      <c r="A134">
        <v>1.0671E-4</v>
      </c>
      <c r="B134">
        <v>9370</v>
      </c>
      <c r="C134">
        <v>9370</v>
      </c>
      <c r="D134">
        <v>10637</v>
      </c>
      <c r="E134">
        <v>0.4</v>
      </c>
      <c r="F134">
        <v>685679</v>
      </c>
      <c r="G134">
        <v>179.75</v>
      </c>
      <c r="H134">
        <v>182.28</v>
      </c>
      <c r="I134">
        <v>694798</v>
      </c>
      <c r="J134" t="s">
        <v>625</v>
      </c>
    </row>
    <row r="135" spans="1:15" x14ac:dyDescent="0.25">
      <c r="A135">
        <v>1.0671E-4</v>
      </c>
      <c r="B135">
        <v>9370</v>
      </c>
      <c r="C135">
        <v>9370</v>
      </c>
      <c r="D135">
        <v>10627</v>
      </c>
      <c r="E135">
        <v>0.57999999999999996</v>
      </c>
      <c r="F135">
        <v>691774</v>
      </c>
      <c r="G135">
        <v>178.59</v>
      </c>
      <c r="H135">
        <v>181.1</v>
      </c>
      <c r="I135">
        <v>701058</v>
      </c>
      <c r="J135" t="s">
        <v>626</v>
      </c>
      <c r="L135" s="20" t="s">
        <v>420</v>
      </c>
      <c r="M135" s="20"/>
      <c r="N135" s="20" t="s">
        <v>423</v>
      </c>
      <c r="O135" s="20"/>
    </row>
    <row r="136" spans="1:15" x14ac:dyDescent="0.25">
      <c r="A136">
        <v>1.0671E-4</v>
      </c>
      <c r="B136">
        <v>9370</v>
      </c>
      <c r="C136">
        <v>9370</v>
      </c>
      <c r="D136">
        <v>10657</v>
      </c>
      <c r="E136">
        <v>0.57999999999999996</v>
      </c>
      <c r="F136">
        <v>680035</v>
      </c>
      <c r="G136">
        <v>179.58</v>
      </c>
      <c r="H136">
        <v>182.31</v>
      </c>
      <c r="I136">
        <v>689816</v>
      </c>
      <c r="J136" t="s">
        <v>627</v>
      </c>
      <c r="L136" t="s">
        <v>422</v>
      </c>
      <c r="M136" t="s">
        <v>421</v>
      </c>
      <c r="N136" t="s">
        <v>422</v>
      </c>
      <c r="O136" t="s">
        <v>421</v>
      </c>
    </row>
    <row r="137" spans="1:15" x14ac:dyDescent="0.25">
      <c r="A137">
        <v>1.0671E-4</v>
      </c>
      <c r="B137">
        <v>9370</v>
      </c>
      <c r="C137">
        <v>9370</v>
      </c>
      <c r="D137">
        <v>10636</v>
      </c>
      <c r="E137">
        <v>0.49</v>
      </c>
      <c r="F137">
        <v>683386</v>
      </c>
      <c r="G137">
        <v>179.19</v>
      </c>
      <c r="H137">
        <v>181.57</v>
      </c>
      <c r="I137">
        <v>691881</v>
      </c>
      <c r="J137" t="s">
        <v>628</v>
      </c>
      <c r="L137">
        <f>MIN(B133:B137)</f>
        <v>9370</v>
      </c>
      <c r="M137">
        <f>MAX(C133:C137)</f>
        <v>9370</v>
      </c>
      <c r="N137">
        <f>MIN(D133:D137)</f>
        <v>10627</v>
      </c>
      <c r="O137">
        <f>MAX(D133:D137)</f>
        <v>10675</v>
      </c>
    </row>
    <row r="138" spans="1:15" x14ac:dyDescent="0.25">
      <c r="A138">
        <v>1.4839000000000001E-4</v>
      </c>
      <c r="B138">
        <v>6738</v>
      </c>
      <c r="C138">
        <v>6738</v>
      </c>
      <c r="D138">
        <v>8459</v>
      </c>
      <c r="E138">
        <v>0.45</v>
      </c>
      <c r="F138">
        <v>649420</v>
      </c>
      <c r="G138">
        <v>177.67</v>
      </c>
      <c r="H138">
        <v>180.47</v>
      </c>
      <c r="I138">
        <v>659134</v>
      </c>
      <c r="J138" t="s">
        <v>629</v>
      </c>
    </row>
    <row r="139" spans="1:15" x14ac:dyDescent="0.25">
      <c r="A139">
        <v>1.4839000000000001E-4</v>
      </c>
      <c r="B139">
        <v>6738</v>
      </c>
      <c r="C139">
        <v>6738</v>
      </c>
      <c r="D139">
        <v>8441</v>
      </c>
      <c r="E139">
        <v>0.54</v>
      </c>
      <c r="F139">
        <v>695393</v>
      </c>
      <c r="G139">
        <v>179.42</v>
      </c>
      <c r="H139">
        <v>181.83</v>
      </c>
      <c r="I139">
        <v>704297</v>
      </c>
      <c r="J139" t="s">
        <v>630</v>
      </c>
    </row>
    <row r="140" spans="1:15" x14ac:dyDescent="0.25">
      <c r="A140">
        <v>1.4839000000000001E-4</v>
      </c>
      <c r="B140">
        <v>6738</v>
      </c>
      <c r="C140">
        <v>6738</v>
      </c>
      <c r="D140">
        <v>8438</v>
      </c>
      <c r="E140">
        <v>0.45</v>
      </c>
      <c r="F140">
        <v>685373</v>
      </c>
      <c r="G140">
        <v>178.45</v>
      </c>
      <c r="H140">
        <v>181.11</v>
      </c>
      <c r="I140">
        <v>694667</v>
      </c>
      <c r="J140" t="s">
        <v>631</v>
      </c>
      <c r="L140" s="20" t="s">
        <v>420</v>
      </c>
      <c r="M140" s="20"/>
      <c r="N140" s="20" t="s">
        <v>423</v>
      </c>
      <c r="O140" s="20"/>
    </row>
    <row r="141" spans="1:15" x14ac:dyDescent="0.25">
      <c r="A141">
        <v>1.4839000000000001E-4</v>
      </c>
      <c r="B141">
        <v>6738</v>
      </c>
      <c r="C141">
        <v>6738</v>
      </c>
      <c r="D141">
        <v>8440</v>
      </c>
      <c r="E141">
        <v>0.5</v>
      </c>
      <c r="F141">
        <v>680033</v>
      </c>
      <c r="G141">
        <v>178.82</v>
      </c>
      <c r="H141">
        <v>181.49</v>
      </c>
      <c r="I141">
        <v>689695</v>
      </c>
      <c r="J141" t="s">
        <v>632</v>
      </c>
      <c r="L141" t="s">
        <v>422</v>
      </c>
      <c r="M141" t="s">
        <v>421</v>
      </c>
      <c r="N141" t="s">
        <v>422</v>
      </c>
      <c r="O141" t="s">
        <v>421</v>
      </c>
    </row>
    <row r="142" spans="1:15" x14ac:dyDescent="0.25">
      <c r="A142">
        <v>1.4839000000000001E-4</v>
      </c>
      <c r="B142">
        <v>6738</v>
      </c>
      <c r="C142">
        <v>6738</v>
      </c>
      <c r="D142">
        <v>8452</v>
      </c>
      <c r="E142">
        <v>0.52</v>
      </c>
      <c r="F142">
        <v>685490</v>
      </c>
      <c r="G142">
        <v>178.27</v>
      </c>
      <c r="H142">
        <v>180.91</v>
      </c>
      <c r="I142">
        <v>694966</v>
      </c>
      <c r="J142" t="s">
        <v>633</v>
      </c>
      <c r="L142">
        <f>MIN(B138:B142)</f>
        <v>6738</v>
      </c>
      <c r="M142">
        <f>MAX(C138:C142)</f>
        <v>6738</v>
      </c>
      <c r="N142">
        <f>MIN(D138:D142)</f>
        <v>8438</v>
      </c>
      <c r="O142">
        <f>MAX(D138:D142)</f>
        <v>8459</v>
      </c>
    </row>
    <row r="143" spans="1:15" x14ac:dyDescent="0.25">
      <c r="A143">
        <v>1.2543999999999999E-4</v>
      </c>
      <c r="B143">
        <v>7971</v>
      </c>
      <c r="C143">
        <v>7971</v>
      </c>
      <c r="D143">
        <v>9851</v>
      </c>
      <c r="E143">
        <v>0.54</v>
      </c>
      <c r="F143">
        <v>659132</v>
      </c>
      <c r="G143">
        <v>179.25</v>
      </c>
      <c r="H143">
        <v>182.13</v>
      </c>
      <c r="I143">
        <v>669725</v>
      </c>
      <c r="J143" t="s">
        <v>634</v>
      </c>
    </row>
    <row r="144" spans="1:15" x14ac:dyDescent="0.25">
      <c r="A144">
        <v>1.2543999999999999E-4</v>
      </c>
      <c r="B144">
        <v>7971</v>
      </c>
      <c r="C144">
        <v>7971</v>
      </c>
      <c r="D144">
        <v>9848</v>
      </c>
      <c r="E144">
        <v>0.54</v>
      </c>
      <c r="F144">
        <v>668393</v>
      </c>
      <c r="G144">
        <v>179.18</v>
      </c>
      <c r="H144">
        <v>182.09</v>
      </c>
      <c r="I144">
        <v>678455</v>
      </c>
      <c r="J144" t="s">
        <v>635</v>
      </c>
    </row>
    <row r="145" spans="1:15" x14ac:dyDescent="0.25">
      <c r="A145">
        <v>1.2543999999999999E-4</v>
      </c>
      <c r="B145">
        <v>7971</v>
      </c>
      <c r="C145">
        <v>7971</v>
      </c>
      <c r="D145">
        <v>9860</v>
      </c>
      <c r="E145">
        <v>0.46</v>
      </c>
      <c r="F145">
        <v>662800</v>
      </c>
      <c r="G145">
        <v>177.66</v>
      </c>
      <c r="H145">
        <v>180.54</v>
      </c>
      <c r="I145">
        <v>673168</v>
      </c>
      <c r="J145" t="s">
        <v>636</v>
      </c>
      <c r="L145" s="20" t="s">
        <v>420</v>
      </c>
      <c r="M145" s="20"/>
      <c r="N145" s="20" t="s">
        <v>423</v>
      </c>
      <c r="O145" s="20"/>
    </row>
    <row r="146" spans="1:15" x14ac:dyDescent="0.25">
      <c r="A146">
        <v>1.2543999999999999E-4</v>
      </c>
      <c r="B146">
        <v>7971</v>
      </c>
      <c r="C146">
        <v>7971</v>
      </c>
      <c r="D146">
        <v>9868</v>
      </c>
      <c r="E146">
        <v>0.46</v>
      </c>
      <c r="F146">
        <v>649527</v>
      </c>
      <c r="G146">
        <v>178.16</v>
      </c>
      <c r="H146">
        <v>180.96</v>
      </c>
      <c r="I146">
        <v>659474</v>
      </c>
      <c r="J146" t="s">
        <v>637</v>
      </c>
      <c r="L146" t="s">
        <v>422</v>
      </c>
      <c r="M146" t="s">
        <v>421</v>
      </c>
      <c r="N146" t="s">
        <v>422</v>
      </c>
      <c r="O146" t="s">
        <v>421</v>
      </c>
    </row>
    <row r="147" spans="1:15" x14ac:dyDescent="0.25">
      <c r="A147">
        <v>1.2543999999999999E-4</v>
      </c>
      <c r="B147">
        <v>7971</v>
      </c>
      <c r="C147">
        <v>7971</v>
      </c>
      <c r="D147">
        <v>9857</v>
      </c>
      <c r="E147">
        <v>0.48</v>
      </c>
      <c r="F147">
        <v>657175</v>
      </c>
      <c r="G147">
        <v>178.18</v>
      </c>
      <c r="H147">
        <v>181.1</v>
      </c>
      <c r="I147">
        <v>667140</v>
      </c>
      <c r="J147" t="s">
        <v>638</v>
      </c>
      <c r="L147">
        <f>MIN(B143:B147)</f>
        <v>7971</v>
      </c>
      <c r="M147">
        <f>MAX(C143:C147)</f>
        <v>7971</v>
      </c>
      <c r="N147">
        <f>MIN(D143:D147)</f>
        <v>9848</v>
      </c>
      <c r="O147">
        <f>MAX(D143:D147)</f>
        <v>9868</v>
      </c>
    </row>
    <row r="148" spans="1:15" x14ac:dyDescent="0.25">
      <c r="A148">
        <v>1.1848E-4</v>
      </c>
      <c r="B148">
        <v>8439</v>
      </c>
      <c r="C148">
        <v>8439</v>
      </c>
      <c r="D148">
        <v>10356</v>
      </c>
      <c r="E148">
        <v>0.49</v>
      </c>
      <c r="F148">
        <v>662208</v>
      </c>
      <c r="G148">
        <v>178.85</v>
      </c>
      <c r="H148">
        <v>182.01</v>
      </c>
      <c r="I148">
        <v>673241</v>
      </c>
      <c r="J148" t="s">
        <v>639</v>
      </c>
    </row>
    <row r="149" spans="1:15" x14ac:dyDescent="0.25">
      <c r="A149">
        <v>1.1848E-4</v>
      </c>
      <c r="B149">
        <v>8439</v>
      </c>
      <c r="C149">
        <v>8439</v>
      </c>
      <c r="D149">
        <v>10362</v>
      </c>
      <c r="E149">
        <v>0.46</v>
      </c>
      <c r="F149">
        <v>656343</v>
      </c>
      <c r="G149">
        <v>178.42</v>
      </c>
      <c r="H149">
        <v>181.33</v>
      </c>
      <c r="I149">
        <v>666780</v>
      </c>
      <c r="J149" t="s">
        <v>640</v>
      </c>
    </row>
    <row r="150" spans="1:15" x14ac:dyDescent="0.25">
      <c r="A150">
        <v>1.1848E-4</v>
      </c>
      <c r="B150">
        <v>8439</v>
      </c>
      <c r="C150">
        <v>8439</v>
      </c>
      <c r="D150">
        <v>10368</v>
      </c>
      <c r="E150">
        <v>0.43</v>
      </c>
      <c r="F150">
        <v>672301</v>
      </c>
      <c r="G150">
        <v>177.46</v>
      </c>
      <c r="H150">
        <v>180.23</v>
      </c>
      <c r="I150">
        <v>682639</v>
      </c>
      <c r="J150" t="s">
        <v>641</v>
      </c>
      <c r="L150" s="20" t="s">
        <v>420</v>
      </c>
      <c r="M150" s="20"/>
      <c r="N150" s="20" t="s">
        <v>423</v>
      </c>
      <c r="O150" s="20"/>
    </row>
    <row r="151" spans="1:15" x14ac:dyDescent="0.25">
      <c r="A151">
        <v>1.1848E-4</v>
      </c>
      <c r="B151">
        <v>8439</v>
      </c>
      <c r="C151">
        <v>8439</v>
      </c>
      <c r="D151">
        <v>10364</v>
      </c>
      <c r="E151">
        <v>0.43</v>
      </c>
      <c r="F151">
        <v>671941</v>
      </c>
      <c r="G151">
        <v>177.84</v>
      </c>
      <c r="H151">
        <v>180.79</v>
      </c>
      <c r="I151">
        <v>682432</v>
      </c>
      <c r="J151" t="s">
        <v>642</v>
      </c>
      <c r="L151" t="s">
        <v>422</v>
      </c>
      <c r="M151" t="s">
        <v>421</v>
      </c>
      <c r="N151" t="s">
        <v>422</v>
      </c>
      <c r="O151" t="s">
        <v>421</v>
      </c>
    </row>
    <row r="152" spans="1:15" x14ac:dyDescent="0.25">
      <c r="A152">
        <v>1.1848E-4</v>
      </c>
      <c r="B152">
        <v>8439</v>
      </c>
      <c r="C152">
        <v>8439</v>
      </c>
      <c r="D152">
        <v>10366</v>
      </c>
      <c r="E152">
        <v>0.48</v>
      </c>
      <c r="F152">
        <v>660463</v>
      </c>
      <c r="G152">
        <v>177.88</v>
      </c>
      <c r="H152">
        <v>180.84</v>
      </c>
      <c r="I152">
        <v>670883</v>
      </c>
      <c r="J152" t="s">
        <v>643</v>
      </c>
      <c r="L152">
        <f>MIN(B148:B152)</f>
        <v>8439</v>
      </c>
      <c r="M152">
        <f>MAX(C148:C152)</f>
        <v>8439</v>
      </c>
      <c r="N152">
        <f>MIN(D148:D152)</f>
        <v>10356</v>
      </c>
      <c r="O152">
        <f>MAX(D148:D152)</f>
        <v>10368</v>
      </c>
    </row>
    <row r="153" spans="1:15" x14ac:dyDescent="0.25">
      <c r="A153">
        <v>9.993E-5</v>
      </c>
      <c r="B153">
        <v>10006</v>
      </c>
      <c r="C153">
        <v>10006</v>
      </c>
      <c r="D153">
        <v>11285</v>
      </c>
      <c r="E153">
        <v>0.44</v>
      </c>
      <c r="F153">
        <v>674135</v>
      </c>
      <c r="G153">
        <v>179.85</v>
      </c>
      <c r="H153">
        <v>182.46</v>
      </c>
      <c r="I153">
        <v>683278</v>
      </c>
      <c r="J153" t="s">
        <v>644</v>
      </c>
    </row>
    <row r="154" spans="1:15" x14ac:dyDescent="0.25">
      <c r="A154">
        <v>9.993E-5</v>
      </c>
      <c r="B154">
        <v>10006</v>
      </c>
      <c r="C154">
        <v>10006</v>
      </c>
      <c r="D154">
        <v>11306</v>
      </c>
      <c r="E154">
        <v>0.45</v>
      </c>
      <c r="F154">
        <v>648074</v>
      </c>
      <c r="G154">
        <v>177.9</v>
      </c>
      <c r="H154">
        <v>180.44</v>
      </c>
      <c r="I154">
        <v>657012</v>
      </c>
      <c r="J154" t="s">
        <v>645</v>
      </c>
    </row>
    <row r="155" spans="1:15" x14ac:dyDescent="0.25">
      <c r="A155">
        <v>9.993E-5</v>
      </c>
      <c r="B155">
        <v>10006</v>
      </c>
      <c r="C155">
        <v>10006</v>
      </c>
      <c r="D155">
        <v>11305</v>
      </c>
      <c r="E155">
        <v>0.48</v>
      </c>
      <c r="F155">
        <v>632774</v>
      </c>
      <c r="G155">
        <v>177.29</v>
      </c>
      <c r="H155">
        <v>180.11</v>
      </c>
      <c r="I155">
        <v>642709</v>
      </c>
      <c r="J155" t="s">
        <v>646</v>
      </c>
      <c r="L155" s="20" t="s">
        <v>420</v>
      </c>
      <c r="M155" s="20"/>
      <c r="N155" s="20" t="s">
        <v>423</v>
      </c>
      <c r="O155" s="20"/>
    </row>
    <row r="156" spans="1:15" x14ac:dyDescent="0.25">
      <c r="A156">
        <v>9.993E-5</v>
      </c>
      <c r="B156">
        <v>10006</v>
      </c>
      <c r="C156">
        <v>10006</v>
      </c>
      <c r="D156">
        <v>11296</v>
      </c>
      <c r="E156">
        <v>0.43</v>
      </c>
      <c r="F156">
        <v>658378</v>
      </c>
      <c r="G156">
        <v>177.76</v>
      </c>
      <c r="H156">
        <v>180.25</v>
      </c>
      <c r="I156">
        <v>667171</v>
      </c>
      <c r="J156" t="s">
        <v>647</v>
      </c>
      <c r="L156" t="s">
        <v>422</v>
      </c>
      <c r="M156" t="s">
        <v>421</v>
      </c>
      <c r="N156" t="s">
        <v>422</v>
      </c>
      <c r="O156" t="s">
        <v>421</v>
      </c>
    </row>
    <row r="157" spans="1:15" x14ac:dyDescent="0.25">
      <c r="A157">
        <v>9.993E-5</v>
      </c>
      <c r="B157">
        <v>10006</v>
      </c>
      <c r="C157">
        <v>10006</v>
      </c>
      <c r="D157">
        <v>11276</v>
      </c>
      <c r="E157">
        <v>0.48</v>
      </c>
      <c r="F157">
        <v>672066</v>
      </c>
      <c r="G157">
        <v>177.74</v>
      </c>
      <c r="H157">
        <v>180.09</v>
      </c>
      <c r="I157">
        <v>680501</v>
      </c>
      <c r="J157" t="s">
        <v>648</v>
      </c>
      <c r="L157">
        <f>MIN(B153:B157)</f>
        <v>10006</v>
      </c>
      <c r="M157">
        <f>MAX(C153:C157)</f>
        <v>10006</v>
      </c>
      <c r="N157">
        <f>MIN(D153:D157)</f>
        <v>11276</v>
      </c>
      <c r="O157">
        <f>MAX(D153:D157)</f>
        <v>11306</v>
      </c>
    </row>
    <row r="158" spans="1:15" x14ac:dyDescent="0.25">
      <c r="A158">
        <v>1.2502999999999999E-4</v>
      </c>
      <c r="B158">
        <v>7997</v>
      </c>
      <c r="C158">
        <v>7997</v>
      </c>
      <c r="D158">
        <v>10033</v>
      </c>
      <c r="E158">
        <v>0.51</v>
      </c>
      <c r="F158">
        <v>668192</v>
      </c>
      <c r="G158">
        <v>177.66</v>
      </c>
      <c r="H158">
        <v>180.12</v>
      </c>
      <c r="I158">
        <v>677421</v>
      </c>
      <c r="J158" t="s">
        <v>649</v>
      </c>
    </row>
    <row r="159" spans="1:15" x14ac:dyDescent="0.25">
      <c r="A159">
        <v>1.2502999999999999E-4</v>
      </c>
      <c r="B159">
        <v>7997</v>
      </c>
      <c r="C159">
        <v>7997</v>
      </c>
      <c r="D159">
        <v>10033</v>
      </c>
      <c r="E159">
        <v>0.49</v>
      </c>
      <c r="F159">
        <v>679011</v>
      </c>
      <c r="G159">
        <v>178.56</v>
      </c>
      <c r="H159">
        <v>181.04</v>
      </c>
      <c r="I159">
        <v>687965</v>
      </c>
      <c r="J159" t="s">
        <v>650</v>
      </c>
    </row>
    <row r="160" spans="1:15" x14ac:dyDescent="0.25">
      <c r="A160">
        <v>1.2502999999999999E-4</v>
      </c>
      <c r="B160">
        <v>7997</v>
      </c>
      <c r="C160">
        <v>7997</v>
      </c>
      <c r="D160">
        <v>10017</v>
      </c>
      <c r="E160">
        <v>0.46</v>
      </c>
      <c r="F160">
        <v>649987</v>
      </c>
      <c r="G160">
        <v>177.61</v>
      </c>
      <c r="H160">
        <v>180.34</v>
      </c>
      <c r="I160">
        <v>659812</v>
      </c>
      <c r="J160" t="s">
        <v>651</v>
      </c>
      <c r="L160" s="20" t="s">
        <v>420</v>
      </c>
      <c r="M160" s="20"/>
      <c r="N160" s="20" t="s">
        <v>423</v>
      </c>
      <c r="O160" s="20"/>
    </row>
    <row r="161" spans="1:15" x14ac:dyDescent="0.25">
      <c r="A161">
        <v>1.2502999999999999E-4</v>
      </c>
      <c r="B161">
        <v>7997</v>
      </c>
      <c r="C161">
        <v>7997</v>
      </c>
      <c r="D161">
        <v>10028</v>
      </c>
      <c r="E161">
        <v>0.4</v>
      </c>
      <c r="F161">
        <v>676390</v>
      </c>
      <c r="G161">
        <v>178.33</v>
      </c>
      <c r="H161">
        <v>180.91</v>
      </c>
      <c r="I161">
        <v>685739</v>
      </c>
      <c r="J161" t="s">
        <v>652</v>
      </c>
      <c r="L161" t="s">
        <v>422</v>
      </c>
      <c r="M161" t="s">
        <v>421</v>
      </c>
      <c r="N161" t="s">
        <v>422</v>
      </c>
      <c r="O161" t="s">
        <v>421</v>
      </c>
    </row>
    <row r="162" spans="1:15" x14ac:dyDescent="0.25">
      <c r="A162">
        <v>1.2502999999999999E-4</v>
      </c>
      <c r="B162">
        <v>7997</v>
      </c>
      <c r="C162">
        <v>7997</v>
      </c>
      <c r="D162">
        <v>10012</v>
      </c>
      <c r="E162">
        <v>0.54</v>
      </c>
      <c r="F162">
        <v>666237</v>
      </c>
      <c r="G162">
        <v>179.1</v>
      </c>
      <c r="H162">
        <v>181.77</v>
      </c>
      <c r="I162">
        <v>675665</v>
      </c>
      <c r="J162" t="s">
        <v>653</v>
      </c>
      <c r="L162">
        <f>MIN(B158:B162)</f>
        <v>7997</v>
      </c>
      <c r="M162">
        <f>MAX(C158:C162)</f>
        <v>7997</v>
      </c>
      <c r="N162">
        <f>MIN(D158:D162)</f>
        <v>10012</v>
      </c>
      <c r="O162">
        <f>MAX(D158:D162)</f>
        <v>10033</v>
      </c>
    </row>
    <row r="163" spans="1:15" x14ac:dyDescent="0.25">
      <c r="A163">
        <v>8.6069999999999994E-5</v>
      </c>
      <c r="B163">
        <v>11618</v>
      </c>
      <c r="C163">
        <v>11618</v>
      </c>
      <c r="D163">
        <v>12426</v>
      </c>
      <c r="E163">
        <v>0.54</v>
      </c>
      <c r="F163">
        <v>659587</v>
      </c>
      <c r="G163">
        <v>177.61</v>
      </c>
      <c r="H163">
        <v>180.13</v>
      </c>
      <c r="I163">
        <v>668860</v>
      </c>
      <c r="J163" t="s">
        <v>654</v>
      </c>
    </row>
    <row r="164" spans="1:15" x14ac:dyDescent="0.25">
      <c r="A164">
        <v>8.6069999999999994E-5</v>
      </c>
      <c r="B164">
        <v>11618</v>
      </c>
      <c r="C164">
        <v>11618</v>
      </c>
      <c r="D164">
        <v>12386</v>
      </c>
      <c r="E164">
        <v>0.42</v>
      </c>
      <c r="F164">
        <v>661421</v>
      </c>
      <c r="G164">
        <v>179.17</v>
      </c>
      <c r="H164">
        <v>181.68</v>
      </c>
      <c r="I164">
        <v>670357</v>
      </c>
      <c r="J164" t="s">
        <v>655</v>
      </c>
    </row>
    <row r="165" spans="1:15" x14ac:dyDescent="0.25">
      <c r="A165">
        <v>8.6069999999999994E-5</v>
      </c>
      <c r="B165">
        <v>11618</v>
      </c>
      <c r="C165">
        <v>11618</v>
      </c>
      <c r="D165">
        <v>12384</v>
      </c>
      <c r="E165">
        <v>0.45</v>
      </c>
      <c r="F165">
        <v>685287</v>
      </c>
      <c r="G165">
        <v>180.05</v>
      </c>
      <c r="H165">
        <v>182.57</v>
      </c>
      <c r="I165">
        <v>694947</v>
      </c>
      <c r="J165" t="s">
        <v>656</v>
      </c>
      <c r="L165" s="20" t="s">
        <v>420</v>
      </c>
      <c r="M165" s="20"/>
      <c r="N165" s="20" t="s">
        <v>423</v>
      </c>
      <c r="O165" s="20"/>
    </row>
    <row r="166" spans="1:15" x14ac:dyDescent="0.25">
      <c r="A166">
        <v>8.6069999999999994E-5</v>
      </c>
      <c r="B166">
        <v>11618</v>
      </c>
      <c r="C166">
        <v>11618</v>
      </c>
      <c r="D166">
        <v>12363</v>
      </c>
      <c r="E166">
        <v>0.51</v>
      </c>
      <c r="F166">
        <v>687042</v>
      </c>
      <c r="G166">
        <v>179.25</v>
      </c>
      <c r="H166">
        <v>181.57</v>
      </c>
      <c r="I166">
        <v>695561</v>
      </c>
      <c r="J166" t="s">
        <v>657</v>
      </c>
      <c r="L166" t="s">
        <v>422</v>
      </c>
      <c r="M166" t="s">
        <v>421</v>
      </c>
      <c r="N166" t="s">
        <v>422</v>
      </c>
      <c r="O166" t="s">
        <v>421</v>
      </c>
    </row>
    <row r="167" spans="1:15" x14ac:dyDescent="0.25">
      <c r="A167">
        <v>8.6069999999999994E-5</v>
      </c>
      <c r="B167">
        <v>11618</v>
      </c>
      <c r="C167">
        <v>11618</v>
      </c>
      <c r="D167">
        <v>12373</v>
      </c>
      <c r="E167">
        <v>0.55000000000000004</v>
      </c>
      <c r="F167">
        <v>685345</v>
      </c>
      <c r="G167">
        <v>179.12</v>
      </c>
      <c r="H167">
        <v>181.51</v>
      </c>
      <c r="I167">
        <v>693765</v>
      </c>
      <c r="J167" t="s">
        <v>658</v>
      </c>
      <c r="L167">
        <f>MIN(B163:B167)</f>
        <v>11618</v>
      </c>
      <c r="M167">
        <f>MAX(C163:C167)</f>
        <v>11618</v>
      </c>
      <c r="N167">
        <f>MIN(D163:D167)</f>
        <v>12363</v>
      </c>
      <c r="O167">
        <f>MAX(D163:D167)</f>
        <v>12426</v>
      </c>
    </row>
    <row r="168" spans="1:15" x14ac:dyDescent="0.25">
      <c r="A168">
        <v>1.0283E-4</v>
      </c>
      <c r="B168">
        <v>9724</v>
      </c>
      <c r="C168">
        <v>9724</v>
      </c>
      <c r="D168">
        <v>11235</v>
      </c>
      <c r="E168">
        <v>0.42</v>
      </c>
      <c r="F168">
        <v>683491</v>
      </c>
      <c r="G168">
        <v>179.47</v>
      </c>
      <c r="H168">
        <v>182.02</v>
      </c>
      <c r="I168">
        <v>692273</v>
      </c>
      <c r="J168" t="s">
        <v>659</v>
      </c>
    </row>
    <row r="169" spans="1:15" x14ac:dyDescent="0.25">
      <c r="A169">
        <v>1.0283E-4</v>
      </c>
      <c r="B169">
        <v>9724</v>
      </c>
      <c r="C169">
        <v>9724</v>
      </c>
      <c r="D169">
        <v>11225</v>
      </c>
      <c r="E169">
        <v>0.45</v>
      </c>
      <c r="F169">
        <v>666713</v>
      </c>
      <c r="G169">
        <v>179.7</v>
      </c>
      <c r="H169">
        <v>182.37</v>
      </c>
      <c r="I169">
        <v>676395</v>
      </c>
      <c r="J169" t="s">
        <v>660</v>
      </c>
    </row>
    <row r="170" spans="1:15" x14ac:dyDescent="0.25">
      <c r="A170">
        <v>1.0283E-4</v>
      </c>
      <c r="B170">
        <v>9724</v>
      </c>
      <c r="C170">
        <v>9724</v>
      </c>
      <c r="D170">
        <v>11226</v>
      </c>
      <c r="E170">
        <v>0.48</v>
      </c>
      <c r="F170">
        <v>679333</v>
      </c>
      <c r="G170">
        <v>178.02</v>
      </c>
      <c r="H170">
        <v>180.57</v>
      </c>
      <c r="I170">
        <v>688343</v>
      </c>
      <c r="J170" t="s">
        <v>661</v>
      </c>
      <c r="L170" s="20" t="s">
        <v>420</v>
      </c>
      <c r="M170" s="20"/>
      <c r="N170" s="20" t="s">
        <v>423</v>
      </c>
      <c r="O170" s="20"/>
    </row>
    <row r="171" spans="1:15" x14ac:dyDescent="0.25">
      <c r="A171">
        <v>1.0283E-4</v>
      </c>
      <c r="B171">
        <v>9724</v>
      </c>
      <c r="C171">
        <v>9724</v>
      </c>
      <c r="D171">
        <v>11225</v>
      </c>
      <c r="E171">
        <v>0.46</v>
      </c>
      <c r="F171">
        <v>672618</v>
      </c>
      <c r="G171">
        <v>179.44</v>
      </c>
      <c r="H171">
        <v>182.34</v>
      </c>
      <c r="I171">
        <v>683125</v>
      </c>
      <c r="J171" t="s">
        <v>662</v>
      </c>
      <c r="L171" t="s">
        <v>422</v>
      </c>
      <c r="M171" t="s">
        <v>421</v>
      </c>
      <c r="N171" t="s">
        <v>422</v>
      </c>
      <c r="O171" t="s">
        <v>421</v>
      </c>
    </row>
    <row r="172" spans="1:15" x14ac:dyDescent="0.25">
      <c r="A172">
        <v>1.0283E-4</v>
      </c>
      <c r="B172">
        <v>9724</v>
      </c>
      <c r="C172">
        <v>9724</v>
      </c>
      <c r="D172">
        <v>11238</v>
      </c>
      <c r="E172">
        <v>0.52</v>
      </c>
      <c r="F172">
        <v>683624</v>
      </c>
      <c r="G172">
        <v>179.76</v>
      </c>
      <c r="H172">
        <v>182.7</v>
      </c>
      <c r="I172">
        <v>694292</v>
      </c>
      <c r="J172" t="s">
        <v>663</v>
      </c>
      <c r="L172">
        <f>MIN(B168:B172)</f>
        <v>9724</v>
      </c>
      <c r="M172">
        <f>MAX(C168:C172)</f>
        <v>9724</v>
      </c>
      <c r="N172">
        <f>MIN(D168:D172)</f>
        <v>11225</v>
      </c>
      <c r="O172">
        <f>MAX(D168:D172)</f>
        <v>11238</v>
      </c>
    </row>
    <row r="173" spans="1:15" x14ac:dyDescent="0.25">
      <c r="A173">
        <v>1.1488E-4</v>
      </c>
      <c r="B173">
        <v>8704</v>
      </c>
      <c r="C173">
        <v>8704</v>
      </c>
      <c r="D173">
        <v>9945</v>
      </c>
      <c r="E173">
        <v>0.63</v>
      </c>
      <c r="F173">
        <v>691287</v>
      </c>
      <c r="G173">
        <v>180.01</v>
      </c>
      <c r="H173">
        <v>182.38</v>
      </c>
      <c r="I173">
        <v>699875</v>
      </c>
      <c r="J173" t="s">
        <v>664</v>
      </c>
    </row>
    <row r="174" spans="1:15" x14ac:dyDescent="0.25">
      <c r="A174">
        <v>1.1488E-4</v>
      </c>
      <c r="B174">
        <v>8704</v>
      </c>
      <c r="C174">
        <v>8704</v>
      </c>
      <c r="D174">
        <v>9954</v>
      </c>
      <c r="E174">
        <v>0.5</v>
      </c>
      <c r="F174">
        <v>675607</v>
      </c>
      <c r="G174">
        <v>177.81</v>
      </c>
      <c r="H174">
        <v>180.13</v>
      </c>
      <c r="I174">
        <v>684182</v>
      </c>
      <c r="J174" t="s">
        <v>665</v>
      </c>
    </row>
    <row r="175" spans="1:15" x14ac:dyDescent="0.25">
      <c r="A175">
        <v>1.1488E-4</v>
      </c>
      <c r="B175">
        <v>8704</v>
      </c>
      <c r="C175">
        <v>8704</v>
      </c>
      <c r="D175">
        <v>9942</v>
      </c>
      <c r="E175">
        <v>0.51</v>
      </c>
      <c r="F175">
        <v>676426</v>
      </c>
      <c r="G175">
        <v>178.39</v>
      </c>
      <c r="H175">
        <v>180.73</v>
      </c>
      <c r="I175">
        <v>684839</v>
      </c>
      <c r="J175" t="s">
        <v>666</v>
      </c>
      <c r="L175" s="20" t="s">
        <v>420</v>
      </c>
      <c r="M175" s="20"/>
      <c r="N175" s="20" t="s">
        <v>423</v>
      </c>
      <c r="O175" s="20"/>
    </row>
    <row r="176" spans="1:15" x14ac:dyDescent="0.25">
      <c r="A176">
        <v>1.1488E-4</v>
      </c>
      <c r="B176">
        <v>8704</v>
      </c>
      <c r="C176">
        <v>8704</v>
      </c>
      <c r="D176">
        <v>9903</v>
      </c>
      <c r="E176">
        <v>0.54</v>
      </c>
      <c r="F176">
        <v>685501</v>
      </c>
      <c r="G176">
        <v>178.69</v>
      </c>
      <c r="H176">
        <v>181.05</v>
      </c>
      <c r="I176">
        <v>693733</v>
      </c>
      <c r="J176" t="s">
        <v>667</v>
      </c>
      <c r="L176" t="s">
        <v>422</v>
      </c>
      <c r="M176" t="s">
        <v>421</v>
      </c>
      <c r="N176" t="s">
        <v>422</v>
      </c>
      <c r="O176" t="s">
        <v>421</v>
      </c>
    </row>
    <row r="177" spans="1:15" x14ac:dyDescent="0.25">
      <c r="A177">
        <v>1.1488E-4</v>
      </c>
      <c r="B177">
        <v>8704</v>
      </c>
      <c r="C177">
        <v>8704</v>
      </c>
      <c r="D177">
        <v>9949</v>
      </c>
      <c r="E177">
        <v>0.61</v>
      </c>
      <c r="F177">
        <v>694135</v>
      </c>
      <c r="G177">
        <v>179.86</v>
      </c>
      <c r="H177">
        <v>182.29</v>
      </c>
      <c r="I177">
        <v>702864</v>
      </c>
      <c r="J177" t="s">
        <v>668</v>
      </c>
      <c r="L177">
        <f>MIN(B173:B177)</f>
        <v>8704</v>
      </c>
      <c r="M177">
        <f>MAX(C173:C177)</f>
        <v>8704</v>
      </c>
      <c r="N177">
        <f>MIN(D173:D177)</f>
        <v>9903</v>
      </c>
      <c r="O177">
        <f>MAX(D173:D177)</f>
        <v>9954</v>
      </c>
    </row>
    <row r="178" spans="1:15" x14ac:dyDescent="0.25">
      <c r="A178">
        <v>1.1744E-4</v>
      </c>
      <c r="B178">
        <v>8514</v>
      </c>
      <c r="C178">
        <v>8514</v>
      </c>
      <c r="D178">
        <v>10181</v>
      </c>
      <c r="E178">
        <v>0.48</v>
      </c>
      <c r="F178">
        <v>645265</v>
      </c>
      <c r="G178">
        <v>178.34</v>
      </c>
      <c r="H178">
        <v>180.87</v>
      </c>
      <c r="I178">
        <v>654052</v>
      </c>
      <c r="J178" t="s">
        <v>669</v>
      </c>
    </row>
    <row r="179" spans="1:15" x14ac:dyDescent="0.25">
      <c r="A179">
        <v>1.1744E-4</v>
      </c>
      <c r="B179">
        <v>8514</v>
      </c>
      <c r="C179">
        <v>8514</v>
      </c>
      <c r="D179">
        <v>10173</v>
      </c>
      <c r="E179">
        <v>0.51</v>
      </c>
      <c r="F179">
        <v>644170</v>
      </c>
      <c r="G179">
        <v>179.03</v>
      </c>
      <c r="H179">
        <v>181.64</v>
      </c>
      <c r="I179">
        <v>653169</v>
      </c>
      <c r="J179" t="s">
        <v>670</v>
      </c>
    </row>
    <row r="180" spans="1:15" x14ac:dyDescent="0.25">
      <c r="A180">
        <v>1.1744E-4</v>
      </c>
      <c r="B180">
        <v>8514</v>
      </c>
      <c r="C180">
        <v>8514</v>
      </c>
      <c r="D180">
        <v>10170</v>
      </c>
      <c r="E180">
        <v>0.44</v>
      </c>
      <c r="F180">
        <v>665721</v>
      </c>
      <c r="G180">
        <v>179.94</v>
      </c>
      <c r="H180">
        <v>182.52</v>
      </c>
      <c r="I180">
        <v>675049</v>
      </c>
      <c r="J180" t="s">
        <v>671</v>
      </c>
      <c r="L180" s="20" t="s">
        <v>420</v>
      </c>
      <c r="M180" s="20"/>
      <c r="N180" s="20" t="s">
        <v>423</v>
      </c>
      <c r="O180" s="20"/>
    </row>
    <row r="181" spans="1:15" x14ac:dyDescent="0.25">
      <c r="A181">
        <v>1.1744E-4</v>
      </c>
      <c r="B181">
        <v>8514</v>
      </c>
      <c r="C181">
        <v>8514</v>
      </c>
      <c r="D181">
        <v>10165</v>
      </c>
      <c r="E181">
        <v>0.55000000000000004</v>
      </c>
      <c r="F181">
        <v>647089</v>
      </c>
      <c r="G181">
        <v>177.93</v>
      </c>
      <c r="H181">
        <v>180.54</v>
      </c>
      <c r="I181">
        <v>656428</v>
      </c>
      <c r="J181" t="s">
        <v>672</v>
      </c>
      <c r="L181" t="s">
        <v>422</v>
      </c>
      <c r="M181" t="s">
        <v>421</v>
      </c>
      <c r="N181" t="s">
        <v>422</v>
      </c>
      <c r="O181" t="s">
        <v>421</v>
      </c>
    </row>
    <row r="182" spans="1:15" x14ac:dyDescent="0.25">
      <c r="A182">
        <v>1.1744E-4</v>
      </c>
      <c r="B182">
        <v>8514</v>
      </c>
      <c r="C182">
        <v>8514</v>
      </c>
      <c r="D182">
        <v>10174</v>
      </c>
      <c r="E182">
        <v>0.49</v>
      </c>
      <c r="F182">
        <v>662230</v>
      </c>
      <c r="G182">
        <v>178.89</v>
      </c>
      <c r="H182">
        <v>181.49</v>
      </c>
      <c r="I182">
        <v>671245</v>
      </c>
      <c r="J182" t="s">
        <v>673</v>
      </c>
      <c r="L182">
        <f>MIN(B178:B182)</f>
        <v>8514</v>
      </c>
      <c r="M182">
        <f>MAX(C178:C182)</f>
        <v>8514</v>
      </c>
      <c r="N182">
        <f>MIN(D178:D182)</f>
        <v>10165</v>
      </c>
      <c r="O182">
        <f>MAX(D178:D182)</f>
        <v>10181</v>
      </c>
    </row>
    <row r="183" spans="1:15" x14ac:dyDescent="0.25">
      <c r="A183">
        <v>1.0993E-4</v>
      </c>
      <c r="B183">
        <v>9096</v>
      </c>
      <c r="C183">
        <v>9096</v>
      </c>
      <c r="D183">
        <v>10552</v>
      </c>
      <c r="E183">
        <v>0.4</v>
      </c>
      <c r="F183">
        <v>681355</v>
      </c>
      <c r="G183">
        <v>178.18</v>
      </c>
      <c r="H183">
        <v>181.04</v>
      </c>
      <c r="I183">
        <v>692334</v>
      </c>
      <c r="J183" t="s">
        <v>674</v>
      </c>
    </row>
    <row r="184" spans="1:15" x14ac:dyDescent="0.25">
      <c r="A184">
        <v>1.0993E-4</v>
      </c>
      <c r="B184">
        <v>9096</v>
      </c>
      <c r="C184">
        <v>9096</v>
      </c>
      <c r="D184">
        <v>10549</v>
      </c>
      <c r="E184">
        <v>0.45</v>
      </c>
      <c r="F184">
        <v>703069</v>
      </c>
      <c r="G184">
        <v>179.98</v>
      </c>
      <c r="H184">
        <v>182.78</v>
      </c>
      <c r="I184">
        <v>713083</v>
      </c>
      <c r="J184" t="s">
        <v>675</v>
      </c>
    </row>
    <row r="185" spans="1:15" x14ac:dyDescent="0.25">
      <c r="A185">
        <v>1.0993E-4</v>
      </c>
      <c r="B185">
        <v>9096</v>
      </c>
      <c r="C185">
        <v>9096</v>
      </c>
      <c r="D185">
        <v>10555</v>
      </c>
      <c r="E185">
        <v>0.42</v>
      </c>
      <c r="F185">
        <v>669597</v>
      </c>
      <c r="G185">
        <v>177.87</v>
      </c>
      <c r="H185">
        <v>180.77</v>
      </c>
      <c r="I185">
        <v>680155</v>
      </c>
      <c r="J185" t="s">
        <v>676</v>
      </c>
      <c r="L185" s="20" t="s">
        <v>420</v>
      </c>
      <c r="M185" s="20"/>
      <c r="N185" s="20" t="s">
        <v>423</v>
      </c>
      <c r="O185" s="20"/>
    </row>
    <row r="186" spans="1:15" x14ac:dyDescent="0.25">
      <c r="A186">
        <v>1.0993E-4</v>
      </c>
      <c r="B186">
        <v>9096</v>
      </c>
      <c r="C186">
        <v>9096</v>
      </c>
      <c r="D186">
        <v>10528</v>
      </c>
      <c r="E186">
        <v>0.43</v>
      </c>
      <c r="F186">
        <v>693529</v>
      </c>
      <c r="G186">
        <v>179.88</v>
      </c>
      <c r="H186">
        <v>182.83</v>
      </c>
      <c r="I186">
        <v>704281</v>
      </c>
      <c r="J186" t="s">
        <v>677</v>
      </c>
      <c r="L186" t="s">
        <v>422</v>
      </c>
      <c r="M186" t="s">
        <v>421</v>
      </c>
      <c r="N186" t="s">
        <v>422</v>
      </c>
      <c r="O186" t="s">
        <v>421</v>
      </c>
    </row>
    <row r="187" spans="1:15" x14ac:dyDescent="0.25">
      <c r="A187">
        <v>1.0993E-4</v>
      </c>
      <c r="B187">
        <v>9096</v>
      </c>
      <c r="C187">
        <v>9096</v>
      </c>
      <c r="D187">
        <v>10559</v>
      </c>
      <c r="E187">
        <v>0.54</v>
      </c>
      <c r="F187">
        <v>688639</v>
      </c>
      <c r="G187">
        <v>179.87</v>
      </c>
      <c r="H187">
        <v>182.99</v>
      </c>
      <c r="I187">
        <v>700258</v>
      </c>
      <c r="J187" t="s">
        <v>678</v>
      </c>
      <c r="L187">
        <f>MIN(B183:B187)</f>
        <v>9096</v>
      </c>
      <c r="M187">
        <f>MAX(C183:C187)</f>
        <v>9096</v>
      </c>
      <c r="N187">
        <f>MIN(D183:D187)</f>
        <v>10528</v>
      </c>
      <c r="O187">
        <f>MAX(D183:D187)</f>
        <v>10559</v>
      </c>
    </row>
    <row r="188" spans="1:15" x14ac:dyDescent="0.25">
      <c r="A188">
        <v>8.9519999999999997E-5</v>
      </c>
      <c r="B188">
        <v>11170</v>
      </c>
      <c r="C188">
        <v>11170</v>
      </c>
      <c r="D188">
        <v>12195</v>
      </c>
      <c r="E188">
        <v>0.45</v>
      </c>
      <c r="F188">
        <v>669129</v>
      </c>
      <c r="G188">
        <v>178.07</v>
      </c>
      <c r="H188">
        <v>180.94</v>
      </c>
      <c r="I188">
        <v>678921</v>
      </c>
      <c r="J188" t="s">
        <v>679</v>
      </c>
    </row>
    <row r="189" spans="1:15" x14ac:dyDescent="0.25">
      <c r="A189">
        <v>8.9519999999999997E-5</v>
      </c>
      <c r="B189">
        <v>11170</v>
      </c>
      <c r="C189">
        <v>11170</v>
      </c>
      <c r="D189">
        <v>12216</v>
      </c>
      <c r="E189">
        <v>0.52</v>
      </c>
      <c r="F189">
        <v>689430</v>
      </c>
      <c r="G189">
        <v>180.61</v>
      </c>
      <c r="H189">
        <v>183.15</v>
      </c>
      <c r="I189">
        <v>699076</v>
      </c>
      <c r="J189" t="s">
        <v>680</v>
      </c>
    </row>
    <row r="190" spans="1:15" x14ac:dyDescent="0.25">
      <c r="A190">
        <v>8.8720000000000004E-5</v>
      </c>
      <c r="B190">
        <v>11271</v>
      </c>
      <c r="C190">
        <v>11271</v>
      </c>
      <c r="D190">
        <v>12225</v>
      </c>
      <c r="E190">
        <v>0.45</v>
      </c>
      <c r="F190">
        <v>680243</v>
      </c>
      <c r="G190">
        <v>178.24</v>
      </c>
      <c r="H190">
        <v>180.94</v>
      </c>
      <c r="I190">
        <v>689939</v>
      </c>
      <c r="J190" t="s">
        <v>681</v>
      </c>
      <c r="L190" s="20" t="s">
        <v>420</v>
      </c>
      <c r="M190" s="20"/>
      <c r="N190" s="20" t="s">
        <v>423</v>
      </c>
      <c r="O190" s="20"/>
    </row>
    <row r="191" spans="1:15" x14ac:dyDescent="0.25">
      <c r="A191">
        <v>8.9519999999999997E-5</v>
      </c>
      <c r="B191">
        <v>11170</v>
      </c>
      <c r="C191">
        <v>11170</v>
      </c>
      <c r="D191">
        <v>12200</v>
      </c>
      <c r="E191">
        <v>0.5</v>
      </c>
      <c r="F191">
        <v>689896</v>
      </c>
      <c r="G191">
        <v>180.87</v>
      </c>
      <c r="H191">
        <v>182.15</v>
      </c>
      <c r="I191">
        <v>694425</v>
      </c>
      <c r="J191" t="s">
        <v>682</v>
      </c>
      <c r="L191" t="s">
        <v>422</v>
      </c>
      <c r="M191" t="s">
        <v>421</v>
      </c>
      <c r="N191" t="s">
        <v>422</v>
      </c>
      <c r="O191" t="s">
        <v>421</v>
      </c>
    </row>
    <row r="192" spans="1:15" x14ac:dyDescent="0.25">
      <c r="A192">
        <v>8.9519999999999997E-5</v>
      </c>
      <c r="B192">
        <v>11170</v>
      </c>
      <c r="C192">
        <v>11170</v>
      </c>
      <c r="D192">
        <v>12178</v>
      </c>
      <c r="E192">
        <v>0.44</v>
      </c>
      <c r="F192">
        <v>671461</v>
      </c>
      <c r="G192">
        <v>177.75</v>
      </c>
      <c r="H192">
        <v>180.45</v>
      </c>
      <c r="I192">
        <v>680679</v>
      </c>
      <c r="J192" t="s">
        <v>683</v>
      </c>
      <c r="L192">
        <f>MIN(B188:B192)</f>
        <v>11170</v>
      </c>
      <c r="M192">
        <f>MAX(C188:C192)</f>
        <v>11271</v>
      </c>
      <c r="N192">
        <f>MIN(D188:D192)</f>
        <v>12178</v>
      </c>
      <c r="O192">
        <f>MAX(D188:D192)</f>
        <v>12225</v>
      </c>
    </row>
    <row r="193" spans="1:15" x14ac:dyDescent="0.25">
      <c r="A193">
        <v>8.3750000000000003E-5</v>
      </c>
      <c r="B193">
        <v>11940</v>
      </c>
      <c r="C193">
        <v>11940</v>
      </c>
      <c r="D193">
        <v>13170</v>
      </c>
      <c r="E193">
        <v>0.6</v>
      </c>
      <c r="F193">
        <v>662832</v>
      </c>
      <c r="G193">
        <v>177.53</v>
      </c>
      <c r="H193">
        <v>180.09</v>
      </c>
      <c r="I193">
        <v>671709</v>
      </c>
      <c r="J193" t="s">
        <v>684</v>
      </c>
    </row>
    <row r="194" spans="1:15" x14ac:dyDescent="0.25">
      <c r="A194">
        <v>8.3750000000000003E-5</v>
      </c>
      <c r="B194">
        <v>11940</v>
      </c>
      <c r="C194">
        <v>11940</v>
      </c>
      <c r="D194">
        <v>13167</v>
      </c>
      <c r="E194">
        <v>0.51</v>
      </c>
      <c r="F194">
        <v>650088</v>
      </c>
      <c r="G194">
        <v>178.64</v>
      </c>
      <c r="H194">
        <v>181.33</v>
      </c>
      <c r="I194">
        <v>659866</v>
      </c>
      <c r="J194" t="s">
        <v>685</v>
      </c>
    </row>
    <row r="195" spans="1:15" x14ac:dyDescent="0.25">
      <c r="A195">
        <v>8.3750000000000003E-5</v>
      </c>
      <c r="B195">
        <v>11940</v>
      </c>
      <c r="C195">
        <v>11940</v>
      </c>
      <c r="D195">
        <v>13154</v>
      </c>
      <c r="E195">
        <v>0.46</v>
      </c>
      <c r="F195">
        <v>658541</v>
      </c>
      <c r="G195">
        <v>179.15</v>
      </c>
      <c r="H195">
        <v>181.64</v>
      </c>
      <c r="I195">
        <v>666992</v>
      </c>
      <c r="J195" t="s">
        <v>686</v>
      </c>
      <c r="L195" s="20" t="s">
        <v>420</v>
      </c>
      <c r="M195" s="20"/>
      <c r="N195" s="20" t="s">
        <v>423</v>
      </c>
      <c r="O195" s="20"/>
    </row>
    <row r="196" spans="1:15" x14ac:dyDescent="0.25">
      <c r="A196">
        <v>8.3750000000000003E-5</v>
      </c>
      <c r="B196">
        <v>11940</v>
      </c>
      <c r="C196">
        <v>11940</v>
      </c>
      <c r="D196">
        <v>13168</v>
      </c>
      <c r="E196">
        <v>0.4</v>
      </c>
      <c r="F196">
        <v>673080</v>
      </c>
      <c r="G196">
        <v>179.67</v>
      </c>
      <c r="H196">
        <v>182.26</v>
      </c>
      <c r="I196">
        <v>682212</v>
      </c>
      <c r="J196" t="s">
        <v>687</v>
      </c>
      <c r="L196" t="s">
        <v>422</v>
      </c>
      <c r="M196" t="s">
        <v>421</v>
      </c>
      <c r="N196" t="s">
        <v>422</v>
      </c>
      <c r="O196" t="s">
        <v>421</v>
      </c>
    </row>
    <row r="197" spans="1:15" x14ac:dyDescent="0.25">
      <c r="A197">
        <v>8.3750000000000003E-5</v>
      </c>
      <c r="B197">
        <v>11940</v>
      </c>
      <c r="C197">
        <v>11940</v>
      </c>
      <c r="D197">
        <v>13174</v>
      </c>
      <c r="E197">
        <v>0.42</v>
      </c>
      <c r="F197">
        <v>659512</v>
      </c>
      <c r="G197">
        <v>177.42</v>
      </c>
      <c r="H197">
        <v>180.42</v>
      </c>
      <c r="I197">
        <v>670934</v>
      </c>
      <c r="J197" t="s">
        <v>688</v>
      </c>
      <c r="L197">
        <f>MIN(B193:B197)</f>
        <v>11940</v>
      </c>
      <c r="M197">
        <f>MAX(C193:C197)</f>
        <v>11940</v>
      </c>
      <c r="N197">
        <f>MIN(D193:D197)</f>
        <v>13154</v>
      </c>
      <c r="O197">
        <f>MAX(D193:D197)</f>
        <v>13174</v>
      </c>
    </row>
    <row r="198" spans="1:15" x14ac:dyDescent="0.25">
      <c r="A198">
        <v>1.3428E-4</v>
      </c>
      <c r="B198">
        <v>7446</v>
      </c>
      <c r="C198">
        <v>7446</v>
      </c>
      <c r="D198">
        <v>9044</v>
      </c>
      <c r="E198">
        <v>0.45</v>
      </c>
      <c r="F198">
        <v>677021</v>
      </c>
      <c r="G198">
        <v>178.76</v>
      </c>
      <c r="H198">
        <v>181.98</v>
      </c>
      <c r="I198">
        <v>687933</v>
      </c>
      <c r="J198" t="s">
        <v>689</v>
      </c>
    </row>
    <row r="199" spans="1:15" x14ac:dyDescent="0.25">
      <c r="A199">
        <v>1.3428E-4</v>
      </c>
      <c r="B199">
        <v>7446</v>
      </c>
      <c r="C199">
        <v>7446</v>
      </c>
      <c r="D199">
        <v>9041</v>
      </c>
      <c r="E199">
        <v>0.36</v>
      </c>
      <c r="F199">
        <v>668423</v>
      </c>
      <c r="G199">
        <v>177.82</v>
      </c>
      <c r="H199">
        <v>180.99</v>
      </c>
      <c r="I199">
        <v>679017</v>
      </c>
      <c r="J199" t="s">
        <v>690</v>
      </c>
    </row>
    <row r="200" spans="1:15" x14ac:dyDescent="0.25">
      <c r="A200">
        <v>1.3428E-4</v>
      </c>
      <c r="B200">
        <v>7446</v>
      </c>
      <c r="C200">
        <v>7446</v>
      </c>
      <c r="D200">
        <v>9040</v>
      </c>
      <c r="E200">
        <v>0.45</v>
      </c>
      <c r="F200">
        <v>664216</v>
      </c>
      <c r="G200">
        <v>179.17</v>
      </c>
      <c r="H200">
        <v>182.67</v>
      </c>
      <c r="I200">
        <v>675806</v>
      </c>
      <c r="J200" t="s">
        <v>691</v>
      </c>
      <c r="L200" s="20" t="s">
        <v>420</v>
      </c>
      <c r="M200" s="20"/>
      <c r="N200" s="20" t="s">
        <v>423</v>
      </c>
      <c r="O200" s="20"/>
    </row>
    <row r="201" spans="1:15" x14ac:dyDescent="0.25">
      <c r="A201">
        <v>1.3428E-4</v>
      </c>
      <c r="B201">
        <v>7446</v>
      </c>
      <c r="C201">
        <v>7446</v>
      </c>
      <c r="D201">
        <v>9036</v>
      </c>
      <c r="E201">
        <v>0.4</v>
      </c>
      <c r="F201">
        <v>703295</v>
      </c>
      <c r="G201">
        <v>179.88</v>
      </c>
      <c r="H201">
        <v>182.72</v>
      </c>
      <c r="I201">
        <v>713837</v>
      </c>
      <c r="J201" t="s">
        <v>692</v>
      </c>
      <c r="L201" t="s">
        <v>422</v>
      </c>
      <c r="M201" t="s">
        <v>421</v>
      </c>
      <c r="N201" t="s">
        <v>422</v>
      </c>
      <c r="O201" t="s">
        <v>421</v>
      </c>
    </row>
    <row r="202" spans="1:15" x14ac:dyDescent="0.25">
      <c r="A202">
        <v>1.3428E-4</v>
      </c>
      <c r="B202">
        <v>7446</v>
      </c>
      <c r="C202">
        <v>7446</v>
      </c>
      <c r="D202">
        <v>9041</v>
      </c>
      <c r="E202">
        <v>0.51</v>
      </c>
      <c r="F202">
        <v>701851</v>
      </c>
      <c r="G202">
        <v>179.97</v>
      </c>
      <c r="H202">
        <v>183.13</v>
      </c>
      <c r="I202">
        <v>713380</v>
      </c>
      <c r="J202" t="s">
        <v>693</v>
      </c>
      <c r="L202">
        <f>MIN(B198:B202)</f>
        <v>7446</v>
      </c>
      <c r="M202">
        <f>MAX(C198:C202)</f>
        <v>7446</v>
      </c>
      <c r="N202">
        <f>MIN(D198:D202)</f>
        <v>9036</v>
      </c>
      <c r="O202">
        <f>MAX(D198:D202)</f>
        <v>9044</v>
      </c>
    </row>
    <row r="203" spans="1:15" x14ac:dyDescent="0.25">
      <c r="A203">
        <v>9.6730000000000004E-5</v>
      </c>
      <c r="B203">
        <v>10337</v>
      </c>
      <c r="C203">
        <v>10337</v>
      </c>
      <c r="D203">
        <v>11639</v>
      </c>
      <c r="E203">
        <v>0.49</v>
      </c>
      <c r="F203">
        <v>677879</v>
      </c>
      <c r="G203">
        <v>177.85</v>
      </c>
      <c r="H203">
        <v>180.25</v>
      </c>
      <c r="I203">
        <v>686491</v>
      </c>
      <c r="J203" t="s">
        <v>694</v>
      </c>
    </row>
    <row r="204" spans="1:15" x14ac:dyDescent="0.25">
      <c r="A204">
        <v>9.6730000000000004E-5</v>
      </c>
      <c r="B204">
        <v>10337</v>
      </c>
      <c r="C204">
        <v>10337</v>
      </c>
      <c r="D204">
        <v>11655</v>
      </c>
      <c r="E204">
        <v>0.46</v>
      </c>
      <c r="F204">
        <v>668141</v>
      </c>
      <c r="G204">
        <v>178.82</v>
      </c>
      <c r="H204">
        <v>181.23</v>
      </c>
      <c r="I204">
        <v>676663</v>
      </c>
      <c r="J204" t="s">
        <v>695</v>
      </c>
    </row>
    <row r="205" spans="1:15" x14ac:dyDescent="0.25">
      <c r="A205">
        <v>9.6730000000000004E-5</v>
      </c>
      <c r="B205">
        <v>10337</v>
      </c>
      <c r="C205">
        <v>10337</v>
      </c>
      <c r="D205">
        <v>11632</v>
      </c>
      <c r="E205">
        <v>0.56999999999999995</v>
      </c>
      <c r="F205">
        <v>668894</v>
      </c>
      <c r="G205">
        <v>177.59</v>
      </c>
      <c r="H205">
        <v>180.03</v>
      </c>
      <c r="I205">
        <v>677708</v>
      </c>
      <c r="J205" t="s">
        <v>696</v>
      </c>
      <c r="L205" s="20" t="s">
        <v>420</v>
      </c>
      <c r="M205" s="20"/>
      <c r="N205" s="20" t="s">
        <v>423</v>
      </c>
      <c r="O205" s="20"/>
    </row>
    <row r="206" spans="1:15" x14ac:dyDescent="0.25">
      <c r="A206">
        <v>9.6730000000000004E-5</v>
      </c>
      <c r="B206">
        <v>10337</v>
      </c>
      <c r="C206">
        <v>10337</v>
      </c>
      <c r="D206">
        <v>11643</v>
      </c>
      <c r="E206">
        <v>0.55000000000000004</v>
      </c>
      <c r="F206">
        <v>661520</v>
      </c>
      <c r="G206">
        <v>178.16</v>
      </c>
      <c r="H206">
        <v>180.75</v>
      </c>
      <c r="I206">
        <v>670962</v>
      </c>
      <c r="J206" t="s">
        <v>697</v>
      </c>
      <c r="L206" t="s">
        <v>422</v>
      </c>
      <c r="M206" t="s">
        <v>421</v>
      </c>
      <c r="N206" t="s">
        <v>422</v>
      </c>
      <c r="O206" t="s">
        <v>421</v>
      </c>
    </row>
    <row r="207" spans="1:15" x14ac:dyDescent="0.25">
      <c r="A207">
        <v>9.6730000000000004E-5</v>
      </c>
      <c r="B207">
        <v>10337</v>
      </c>
      <c r="C207">
        <v>10337</v>
      </c>
      <c r="D207">
        <v>11624</v>
      </c>
      <c r="E207">
        <v>0.44</v>
      </c>
      <c r="F207">
        <v>669034</v>
      </c>
      <c r="G207">
        <v>178.61</v>
      </c>
      <c r="H207">
        <v>181.16</v>
      </c>
      <c r="I207">
        <v>678291</v>
      </c>
      <c r="J207" t="s">
        <v>698</v>
      </c>
      <c r="L207">
        <f>MIN(B203:B207)</f>
        <v>10337</v>
      </c>
      <c r="M207">
        <f>MAX(C203:C207)</f>
        <v>10337</v>
      </c>
      <c r="N207">
        <f>MIN(D203:D207)</f>
        <v>11624</v>
      </c>
      <c r="O207">
        <f>MAX(D203:D207)</f>
        <v>11655</v>
      </c>
    </row>
    <row r="208" spans="1:15" x14ac:dyDescent="0.25">
      <c r="A208">
        <v>7.9110000000000007E-5</v>
      </c>
      <c r="B208">
        <v>12640</v>
      </c>
      <c r="C208">
        <v>12640</v>
      </c>
      <c r="D208">
        <v>13541</v>
      </c>
      <c r="E208">
        <v>0.55000000000000004</v>
      </c>
      <c r="F208">
        <v>674072</v>
      </c>
      <c r="G208">
        <v>178.07</v>
      </c>
      <c r="H208">
        <v>180.4</v>
      </c>
      <c r="I208">
        <v>682686</v>
      </c>
      <c r="J208" t="s">
        <v>699</v>
      </c>
    </row>
    <row r="209" spans="1:15" x14ac:dyDescent="0.25">
      <c r="A209">
        <v>7.9110000000000007E-5</v>
      </c>
      <c r="B209">
        <v>12640</v>
      </c>
      <c r="C209">
        <v>12640</v>
      </c>
      <c r="D209">
        <v>13519</v>
      </c>
      <c r="E209">
        <v>0.6</v>
      </c>
      <c r="F209">
        <v>703331</v>
      </c>
      <c r="G209">
        <v>180.09</v>
      </c>
      <c r="H209">
        <v>182.32</v>
      </c>
      <c r="I209">
        <v>711469</v>
      </c>
      <c r="J209" t="s">
        <v>700</v>
      </c>
    </row>
    <row r="210" spans="1:15" x14ac:dyDescent="0.25">
      <c r="A210">
        <v>7.9110000000000007E-5</v>
      </c>
      <c r="B210">
        <v>12640</v>
      </c>
      <c r="C210">
        <v>12640</v>
      </c>
      <c r="D210">
        <v>13516</v>
      </c>
      <c r="E210">
        <v>0.52</v>
      </c>
      <c r="F210">
        <v>674340</v>
      </c>
      <c r="G210">
        <v>177.72</v>
      </c>
      <c r="H210">
        <v>180.09</v>
      </c>
      <c r="I210">
        <v>682815</v>
      </c>
      <c r="J210" t="s">
        <v>701</v>
      </c>
      <c r="L210" s="20" t="s">
        <v>420</v>
      </c>
      <c r="M210" s="20"/>
      <c r="N210" s="20" t="s">
        <v>423</v>
      </c>
      <c r="O210" s="20"/>
    </row>
    <row r="211" spans="1:15" x14ac:dyDescent="0.25">
      <c r="A211">
        <v>7.9110000000000007E-5</v>
      </c>
      <c r="B211">
        <v>12640</v>
      </c>
      <c r="C211">
        <v>12640</v>
      </c>
      <c r="D211">
        <v>13527</v>
      </c>
      <c r="E211">
        <v>0.55000000000000004</v>
      </c>
      <c r="F211">
        <v>689382</v>
      </c>
      <c r="G211">
        <v>179.45</v>
      </c>
      <c r="H211">
        <v>181.89</v>
      </c>
      <c r="I211">
        <v>697983</v>
      </c>
      <c r="J211" t="s">
        <v>702</v>
      </c>
      <c r="L211" t="s">
        <v>422</v>
      </c>
      <c r="M211" t="s">
        <v>421</v>
      </c>
      <c r="N211" t="s">
        <v>422</v>
      </c>
      <c r="O211" t="s">
        <v>421</v>
      </c>
    </row>
    <row r="212" spans="1:15" x14ac:dyDescent="0.25">
      <c r="A212">
        <v>7.9110000000000007E-5</v>
      </c>
      <c r="B212">
        <v>12640</v>
      </c>
      <c r="C212">
        <v>12640</v>
      </c>
      <c r="D212">
        <v>13533</v>
      </c>
      <c r="E212">
        <v>0.54</v>
      </c>
      <c r="F212">
        <v>666265</v>
      </c>
      <c r="G212">
        <v>179.32</v>
      </c>
      <c r="H212">
        <v>181.82</v>
      </c>
      <c r="I212">
        <v>675284</v>
      </c>
      <c r="J212" t="s">
        <v>703</v>
      </c>
      <c r="L212">
        <f>MIN(B208:B212)</f>
        <v>12640</v>
      </c>
      <c r="M212">
        <f>MAX(C208:C212)</f>
        <v>12640</v>
      </c>
      <c r="N212">
        <f>MIN(D208:D212)</f>
        <v>13516</v>
      </c>
      <c r="O212">
        <f>MAX(D208:D212)</f>
        <v>13541</v>
      </c>
    </row>
    <row r="213" spans="1:15" x14ac:dyDescent="0.25">
      <c r="A213">
        <v>9.7319999999999997E-5</v>
      </c>
      <c r="B213">
        <v>10274</v>
      </c>
      <c r="C213">
        <v>10274</v>
      </c>
      <c r="D213">
        <v>11466</v>
      </c>
      <c r="E213">
        <v>0.5</v>
      </c>
      <c r="F213">
        <v>695874</v>
      </c>
      <c r="G213">
        <v>179.5</v>
      </c>
      <c r="H213">
        <v>182.29</v>
      </c>
      <c r="I213">
        <v>706119</v>
      </c>
      <c r="J213" t="s">
        <v>704</v>
      </c>
    </row>
    <row r="214" spans="1:15" x14ac:dyDescent="0.25">
      <c r="A214">
        <v>9.7319999999999997E-5</v>
      </c>
      <c r="B214">
        <v>10274</v>
      </c>
      <c r="C214">
        <v>10274</v>
      </c>
      <c r="D214">
        <v>11467</v>
      </c>
      <c r="E214">
        <v>0.5</v>
      </c>
      <c r="F214">
        <v>685211</v>
      </c>
      <c r="G214">
        <v>179.69</v>
      </c>
      <c r="H214">
        <v>182.31</v>
      </c>
      <c r="I214">
        <v>693965</v>
      </c>
      <c r="J214" t="s">
        <v>705</v>
      </c>
    </row>
    <row r="215" spans="1:15" x14ac:dyDescent="0.25">
      <c r="A215">
        <v>9.7319999999999997E-5</v>
      </c>
      <c r="B215">
        <v>10274</v>
      </c>
      <c r="C215">
        <v>10274</v>
      </c>
      <c r="D215">
        <v>11461</v>
      </c>
      <c r="E215">
        <v>0.4</v>
      </c>
      <c r="F215">
        <v>708709</v>
      </c>
      <c r="G215">
        <v>178.9</v>
      </c>
      <c r="H215">
        <v>181.51</v>
      </c>
      <c r="I215">
        <v>718988</v>
      </c>
      <c r="J215" t="s">
        <v>706</v>
      </c>
      <c r="L215" s="20" t="s">
        <v>420</v>
      </c>
      <c r="M215" s="20"/>
      <c r="N215" s="20" t="s">
        <v>423</v>
      </c>
      <c r="O215" s="20"/>
    </row>
    <row r="216" spans="1:15" x14ac:dyDescent="0.25">
      <c r="A216">
        <v>9.7319999999999997E-5</v>
      </c>
      <c r="B216">
        <v>10274</v>
      </c>
      <c r="C216">
        <v>10274</v>
      </c>
      <c r="D216">
        <v>11463</v>
      </c>
      <c r="E216">
        <v>0.48</v>
      </c>
      <c r="F216">
        <v>668360</v>
      </c>
      <c r="G216">
        <v>178.03</v>
      </c>
      <c r="H216">
        <v>180.87</v>
      </c>
      <c r="I216">
        <v>678663</v>
      </c>
      <c r="J216" t="s">
        <v>707</v>
      </c>
      <c r="L216" t="s">
        <v>422</v>
      </c>
      <c r="M216" t="s">
        <v>421</v>
      </c>
      <c r="N216" t="s">
        <v>422</v>
      </c>
      <c r="O216" t="s">
        <v>421</v>
      </c>
    </row>
    <row r="217" spans="1:15" x14ac:dyDescent="0.25">
      <c r="A217">
        <v>9.7319999999999997E-5</v>
      </c>
      <c r="B217">
        <v>10274</v>
      </c>
      <c r="C217">
        <v>10274</v>
      </c>
      <c r="D217">
        <v>11454</v>
      </c>
      <c r="E217">
        <v>0.42</v>
      </c>
      <c r="F217">
        <v>672619</v>
      </c>
      <c r="G217">
        <v>177.77</v>
      </c>
      <c r="H217">
        <v>180.31</v>
      </c>
      <c r="I217">
        <v>681607</v>
      </c>
      <c r="J217" t="s">
        <v>708</v>
      </c>
      <c r="L217">
        <f>MIN(B213:B217)</f>
        <v>10274</v>
      </c>
      <c r="M217">
        <f>MAX(C213:C217)</f>
        <v>10274</v>
      </c>
      <c r="N217">
        <f>MIN(D213:D217)</f>
        <v>11454</v>
      </c>
      <c r="O217">
        <f>MAX(D213:D217)</f>
        <v>11467</v>
      </c>
    </row>
    <row r="218" spans="1:15" x14ac:dyDescent="0.25">
      <c r="A218">
        <v>1.0873E-4</v>
      </c>
      <c r="B218">
        <v>9196</v>
      </c>
      <c r="C218">
        <v>9196</v>
      </c>
      <c r="D218">
        <v>10836</v>
      </c>
      <c r="E218">
        <v>0.48</v>
      </c>
      <c r="F218">
        <v>682408</v>
      </c>
      <c r="G218">
        <v>179.68</v>
      </c>
      <c r="H218">
        <v>182.3</v>
      </c>
      <c r="I218">
        <v>692022</v>
      </c>
      <c r="J218" t="s">
        <v>709</v>
      </c>
    </row>
    <row r="219" spans="1:15" x14ac:dyDescent="0.25">
      <c r="A219">
        <v>1.0873E-4</v>
      </c>
      <c r="B219">
        <v>9196</v>
      </c>
      <c r="C219">
        <v>9196</v>
      </c>
      <c r="D219">
        <v>10856</v>
      </c>
      <c r="E219">
        <v>0.48</v>
      </c>
      <c r="F219">
        <v>699687</v>
      </c>
      <c r="G219">
        <v>179.49</v>
      </c>
      <c r="H219">
        <v>182.14</v>
      </c>
      <c r="I219">
        <v>709256</v>
      </c>
      <c r="J219" t="s">
        <v>710</v>
      </c>
    </row>
    <row r="220" spans="1:15" x14ac:dyDescent="0.25">
      <c r="A220">
        <v>1.0873E-4</v>
      </c>
      <c r="B220">
        <v>9196</v>
      </c>
      <c r="C220">
        <v>9196</v>
      </c>
      <c r="D220">
        <v>10822</v>
      </c>
      <c r="E220">
        <v>0.52</v>
      </c>
      <c r="F220">
        <v>656305</v>
      </c>
      <c r="G220">
        <v>177.95</v>
      </c>
      <c r="H220">
        <v>180.53</v>
      </c>
      <c r="I220">
        <v>665804</v>
      </c>
      <c r="J220" t="s">
        <v>711</v>
      </c>
      <c r="L220" s="20" t="s">
        <v>420</v>
      </c>
      <c r="M220" s="20"/>
      <c r="N220" s="20" t="s">
        <v>423</v>
      </c>
      <c r="O220" s="20"/>
    </row>
    <row r="221" spans="1:15" x14ac:dyDescent="0.25">
      <c r="A221">
        <v>1.0873E-4</v>
      </c>
      <c r="B221">
        <v>9196</v>
      </c>
      <c r="C221">
        <v>9196</v>
      </c>
      <c r="D221">
        <v>10867</v>
      </c>
      <c r="E221">
        <v>0.5</v>
      </c>
      <c r="F221">
        <v>668347</v>
      </c>
      <c r="G221">
        <v>178.32</v>
      </c>
      <c r="H221">
        <v>180.98</v>
      </c>
      <c r="I221">
        <v>678636</v>
      </c>
      <c r="J221" t="s">
        <v>712</v>
      </c>
      <c r="L221" t="s">
        <v>422</v>
      </c>
      <c r="M221" t="s">
        <v>421</v>
      </c>
      <c r="N221" t="s">
        <v>422</v>
      </c>
      <c r="O221" t="s">
        <v>421</v>
      </c>
    </row>
    <row r="222" spans="1:15" x14ac:dyDescent="0.25">
      <c r="A222">
        <v>1.0873E-4</v>
      </c>
      <c r="B222">
        <v>9196</v>
      </c>
      <c r="C222">
        <v>9196</v>
      </c>
      <c r="D222">
        <v>10867</v>
      </c>
      <c r="E222">
        <v>0.52</v>
      </c>
      <c r="F222">
        <v>671349</v>
      </c>
      <c r="G222">
        <v>179.85</v>
      </c>
      <c r="H222">
        <v>182.27</v>
      </c>
      <c r="I222">
        <v>680222</v>
      </c>
      <c r="J222" t="s">
        <v>713</v>
      </c>
      <c r="L222">
        <f>MIN(B218:B222)</f>
        <v>9196</v>
      </c>
      <c r="M222">
        <f>MAX(C218:C222)</f>
        <v>9196</v>
      </c>
      <c r="N222">
        <f>MIN(D218:D222)</f>
        <v>10822</v>
      </c>
      <c r="O222">
        <f>MAX(D218:D222)</f>
        <v>10867</v>
      </c>
    </row>
    <row r="223" spans="1:15" x14ac:dyDescent="0.25">
      <c r="A223">
        <v>1.1408000000000001E-4</v>
      </c>
      <c r="B223">
        <v>8765</v>
      </c>
      <c r="C223">
        <v>8765</v>
      </c>
      <c r="D223">
        <v>9974</v>
      </c>
      <c r="E223">
        <v>0.39</v>
      </c>
      <c r="F223">
        <v>670365</v>
      </c>
      <c r="G223">
        <v>178.72</v>
      </c>
      <c r="H223">
        <v>181.26</v>
      </c>
      <c r="I223">
        <v>679116</v>
      </c>
      <c r="J223" t="s">
        <v>714</v>
      </c>
    </row>
    <row r="224" spans="1:15" x14ac:dyDescent="0.25">
      <c r="A224">
        <v>1.1408000000000001E-4</v>
      </c>
      <c r="B224">
        <v>8765</v>
      </c>
      <c r="C224">
        <v>8765</v>
      </c>
      <c r="D224">
        <v>9959</v>
      </c>
      <c r="E224">
        <v>0.42</v>
      </c>
      <c r="F224">
        <v>686285</v>
      </c>
      <c r="G224">
        <v>179.02</v>
      </c>
      <c r="H224">
        <v>181.41</v>
      </c>
      <c r="I224">
        <v>695149</v>
      </c>
      <c r="J224" t="s">
        <v>715</v>
      </c>
    </row>
    <row r="225" spans="1:15" x14ac:dyDescent="0.25">
      <c r="A225">
        <v>1.1408000000000001E-4</v>
      </c>
      <c r="B225">
        <v>8765</v>
      </c>
      <c r="C225">
        <v>8765</v>
      </c>
      <c r="D225">
        <v>9974</v>
      </c>
      <c r="E225">
        <v>0.54</v>
      </c>
      <c r="F225">
        <v>675404</v>
      </c>
      <c r="G225">
        <v>179.17</v>
      </c>
      <c r="H225">
        <v>181.7</v>
      </c>
      <c r="I225">
        <v>684498</v>
      </c>
      <c r="J225" t="s">
        <v>716</v>
      </c>
      <c r="L225" s="20" t="s">
        <v>420</v>
      </c>
      <c r="M225" s="20"/>
      <c r="N225" s="20" t="s">
        <v>423</v>
      </c>
      <c r="O225" s="20"/>
    </row>
    <row r="226" spans="1:15" x14ac:dyDescent="0.25">
      <c r="A226">
        <v>1.1408000000000001E-4</v>
      </c>
      <c r="B226">
        <v>8765</v>
      </c>
      <c r="C226">
        <v>8765</v>
      </c>
      <c r="D226">
        <v>9981</v>
      </c>
      <c r="E226">
        <v>0.45</v>
      </c>
      <c r="F226">
        <v>663034</v>
      </c>
      <c r="G226">
        <v>178.02</v>
      </c>
      <c r="H226">
        <v>180.3</v>
      </c>
      <c r="I226">
        <v>671204</v>
      </c>
      <c r="J226" t="s">
        <v>717</v>
      </c>
      <c r="L226" t="s">
        <v>422</v>
      </c>
      <c r="M226" t="s">
        <v>421</v>
      </c>
      <c r="N226" t="s">
        <v>422</v>
      </c>
      <c r="O226" t="s">
        <v>421</v>
      </c>
    </row>
    <row r="227" spans="1:15" x14ac:dyDescent="0.25">
      <c r="A227">
        <v>1.1408000000000001E-4</v>
      </c>
      <c r="B227">
        <v>8765</v>
      </c>
      <c r="C227">
        <v>8765</v>
      </c>
      <c r="D227">
        <v>10002</v>
      </c>
      <c r="E227">
        <v>0.5</v>
      </c>
      <c r="F227">
        <v>683458</v>
      </c>
      <c r="G227">
        <v>179.22</v>
      </c>
      <c r="H227">
        <v>181.73</v>
      </c>
      <c r="I227">
        <v>692442</v>
      </c>
      <c r="J227" t="s">
        <v>718</v>
      </c>
      <c r="L227">
        <f>MIN(B223:B227)</f>
        <v>8765</v>
      </c>
      <c r="M227">
        <f>MAX(C223:C227)</f>
        <v>8765</v>
      </c>
      <c r="N227">
        <f>MIN(D223:D227)</f>
        <v>9959</v>
      </c>
      <c r="O227">
        <f>MAX(D223:D227)</f>
        <v>10002</v>
      </c>
    </row>
    <row r="228" spans="1:15" x14ac:dyDescent="0.25">
      <c r="A228">
        <v>1.0467999999999999E-4</v>
      </c>
      <c r="B228">
        <v>9552</v>
      </c>
      <c r="C228">
        <v>9552</v>
      </c>
      <c r="D228">
        <v>10808</v>
      </c>
      <c r="E228">
        <v>0.5</v>
      </c>
      <c r="F228">
        <v>662273</v>
      </c>
      <c r="G228">
        <v>178.47</v>
      </c>
      <c r="H228">
        <v>181.19</v>
      </c>
      <c r="I228">
        <v>672353</v>
      </c>
      <c r="J228" t="s">
        <v>719</v>
      </c>
    </row>
    <row r="229" spans="1:15" x14ac:dyDescent="0.25">
      <c r="A229">
        <v>1.0467999999999999E-4</v>
      </c>
      <c r="B229">
        <v>9552</v>
      </c>
      <c r="C229">
        <v>9552</v>
      </c>
      <c r="D229">
        <v>10822</v>
      </c>
      <c r="E229">
        <v>0.56999999999999995</v>
      </c>
      <c r="F229">
        <v>669644</v>
      </c>
      <c r="G229">
        <v>177.75</v>
      </c>
      <c r="H229">
        <v>180.02</v>
      </c>
      <c r="I229">
        <v>677669</v>
      </c>
      <c r="J229" t="s">
        <v>720</v>
      </c>
    </row>
    <row r="230" spans="1:15" x14ac:dyDescent="0.25">
      <c r="A230">
        <v>1.0467999999999999E-4</v>
      </c>
      <c r="B230">
        <v>9552</v>
      </c>
      <c r="C230">
        <v>9552</v>
      </c>
      <c r="D230">
        <v>10806</v>
      </c>
      <c r="E230">
        <v>0.5</v>
      </c>
      <c r="F230">
        <v>663277</v>
      </c>
      <c r="G230">
        <v>179.89</v>
      </c>
      <c r="H230">
        <v>182.55</v>
      </c>
      <c r="I230">
        <v>672383</v>
      </c>
      <c r="J230" t="s">
        <v>721</v>
      </c>
      <c r="L230" s="20" t="s">
        <v>420</v>
      </c>
      <c r="M230" s="20"/>
      <c r="N230" s="20" t="s">
        <v>423</v>
      </c>
      <c r="O230" s="20"/>
    </row>
    <row r="231" spans="1:15" x14ac:dyDescent="0.25">
      <c r="A231">
        <v>1.0467999999999999E-4</v>
      </c>
      <c r="B231">
        <v>9552</v>
      </c>
      <c r="C231">
        <v>9552</v>
      </c>
      <c r="D231">
        <v>10799</v>
      </c>
      <c r="E231">
        <v>0.55000000000000004</v>
      </c>
      <c r="F231">
        <v>659952</v>
      </c>
      <c r="G231">
        <v>179.88</v>
      </c>
      <c r="H231">
        <v>182.47</v>
      </c>
      <c r="I231">
        <v>668843</v>
      </c>
      <c r="J231" t="s">
        <v>722</v>
      </c>
      <c r="L231" t="s">
        <v>422</v>
      </c>
      <c r="M231" t="s">
        <v>421</v>
      </c>
      <c r="N231" t="s">
        <v>422</v>
      </c>
      <c r="O231" t="s">
        <v>421</v>
      </c>
    </row>
    <row r="232" spans="1:15" x14ac:dyDescent="0.25">
      <c r="A232">
        <v>1.0467999999999999E-4</v>
      </c>
      <c r="B232">
        <v>9552</v>
      </c>
      <c r="C232">
        <v>9552</v>
      </c>
      <c r="D232">
        <v>10782</v>
      </c>
      <c r="E232">
        <v>0.49</v>
      </c>
      <c r="F232">
        <v>658426</v>
      </c>
      <c r="G232">
        <v>177.48</v>
      </c>
      <c r="H232">
        <v>180.04</v>
      </c>
      <c r="I232">
        <v>667693</v>
      </c>
      <c r="J232" t="s">
        <v>723</v>
      </c>
      <c r="L232">
        <f>MIN(B228:B232)</f>
        <v>9552</v>
      </c>
      <c r="M232">
        <f>MAX(C228:C232)</f>
        <v>9552</v>
      </c>
      <c r="N232">
        <f>MIN(D228:D232)</f>
        <v>10782</v>
      </c>
      <c r="O232">
        <f>MAX(D228:D232)</f>
        <v>10822</v>
      </c>
    </row>
    <row r="233" spans="1:15" x14ac:dyDescent="0.25">
      <c r="A233">
        <v>8.8960000000000002E-5</v>
      </c>
      <c r="B233">
        <v>11240</v>
      </c>
      <c r="C233">
        <v>11240</v>
      </c>
      <c r="D233">
        <v>12343</v>
      </c>
      <c r="E233">
        <v>0.54</v>
      </c>
      <c r="F233">
        <v>684803</v>
      </c>
      <c r="G233">
        <v>178.33</v>
      </c>
      <c r="H233">
        <v>180.78</v>
      </c>
      <c r="I233">
        <v>694102</v>
      </c>
      <c r="J233" t="s">
        <v>724</v>
      </c>
    </row>
    <row r="234" spans="1:15" x14ac:dyDescent="0.25">
      <c r="A234">
        <v>8.8960000000000002E-5</v>
      </c>
      <c r="B234">
        <v>11240</v>
      </c>
      <c r="C234">
        <v>11240</v>
      </c>
      <c r="D234">
        <v>12381</v>
      </c>
      <c r="E234">
        <v>0.51</v>
      </c>
      <c r="F234">
        <v>678150</v>
      </c>
      <c r="G234">
        <v>178.88</v>
      </c>
      <c r="H234">
        <v>181.17</v>
      </c>
      <c r="I234">
        <v>686410</v>
      </c>
      <c r="J234" t="s">
        <v>725</v>
      </c>
    </row>
    <row r="235" spans="1:15" x14ac:dyDescent="0.25">
      <c r="A235">
        <v>8.8960000000000002E-5</v>
      </c>
      <c r="B235">
        <v>11240</v>
      </c>
      <c r="C235">
        <v>11240</v>
      </c>
      <c r="D235">
        <v>12340</v>
      </c>
      <c r="E235">
        <v>0.49</v>
      </c>
      <c r="F235">
        <v>664540</v>
      </c>
      <c r="G235">
        <v>177.81</v>
      </c>
      <c r="H235">
        <v>180.07</v>
      </c>
      <c r="I235">
        <v>672543</v>
      </c>
      <c r="J235" t="s">
        <v>726</v>
      </c>
      <c r="L235" s="20" t="s">
        <v>420</v>
      </c>
      <c r="M235" s="20"/>
      <c r="N235" s="20" t="s">
        <v>423</v>
      </c>
      <c r="O235" s="20"/>
    </row>
    <row r="236" spans="1:15" x14ac:dyDescent="0.25">
      <c r="A236">
        <v>8.8960000000000002E-5</v>
      </c>
      <c r="B236">
        <v>11240</v>
      </c>
      <c r="C236">
        <v>11240</v>
      </c>
      <c r="D236">
        <v>12341</v>
      </c>
      <c r="E236">
        <v>0.51</v>
      </c>
      <c r="F236">
        <v>682437</v>
      </c>
      <c r="G236">
        <v>180.06</v>
      </c>
      <c r="H236">
        <v>182.36</v>
      </c>
      <c r="I236">
        <v>690816</v>
      </c>
      <c r="J236" t="s">
        <v>727</v>
      </c>
      <c r="L236" t="s">
        <v>422</v>
      </c>
      <c r="M236" t="s">
        <v>421</v>
      </c>
      <c r="N236" t="s">
        <v>422</v>
      </c>
      <c r="O236" t="s">
        <v>421</v>
      </c>
    </row>
    <row r="237" spans="1:15" x14ac:dyDescent="0.25">
      <c r="A237">
        <v>8.8960000000000002E-5</v>
      </c>
      <c r="B237">
        <v>11240</v>
      </c>
      <c r="C237">
        <v>11240</v>
      </c>
      <c r="D237">
        <v>12359</v>
      </c>
      <c r="E237">
        <v>0.56000000000000005</v>
      </c>
      <c r="F237">
        <v>689253</v>
      </c>
      <c r="G237">
        <v>179.55</v>
      </c>
      <c r="H237">
        <v>181.84</v>
      </c>
      <c r="I237">
        <v>697550</v>
      </c>
      <c r="J237" t="s">
        <v>728</v>
      </c>
      <c r="L237">
        <f>MIN(B233:B237)</f>
        <v>11240</v>
      </c>
      <c r="M237">
        <f>MAX(C233:C237)</f>
        <v>11240</v>
      </c>
      <c r="N237">
        <f>MIN(D233:D237)</f>
        <v>12340</v>
      </c>
      <c r="O237">
        <f>MAX(D233:D237)</f>
        <v>12381</v>
      </c>
    </row>
    <row r="238" spans="1:15" x14ac:dyDescent="0.25">
      <c r="A238">
        <v>9.2529999999999997E-5</v>
      </c>
      <c r="B238">
        <v>10806</v>
      </c>
      <c r="C238">
        <v>10806</v>
      </c>
      <c r="D238">
        <v>11917</v>
      </c>
      <c r="E238">
        <v>0.54</v>
      </c>
      <c r="F238">
        <v>683324</v>
      </c>
      <c r="G238">
        <v>179.12</v>
      </c>
      <c r="H238">
        <v>181.38</v>
      </c>
      <c r="I238">
        <v>691267</v>
      </c>
      <c r="J238" t="s">
        <v>729</v>
      </c>
    </row>
    <row r="239" spans="1:15" x14ac:dyDescent="0.25">
      <c r="A239">
        <v>9.2529999999999997E-5</v>
      </c>
      <c r="B239">
        <v>10806</v>
      </c>
      <c r="C239">
        <v>10806</v>
      </c>
      <c r="D239">
        <v>11890</v>
      </c>
      <c r="E239">
        <v>0.46</v>
      </c>
      <c r="F239">
        <v>673068</v>
      </c>
      <c r="G239">
        <v>178.33</v>
      </c>
      <c r="H239">
        <v>180.76</v>
      </c>
      <c r="I239">
        <v>681881</v>
      </c>
      <c r="J239" t="s">
        <v>730</v>
      </c>
    </row>
    <row r="240" spans="1:15" x14ac:dyDescent="0.25">
      <c r="A240">
        <v>9.2529999999999997E-5</v>
      </c>
      <c r="B240">
        <v>10806</v>
      </c>
      <c r="C240">
        <v>10806</v>
      </c>
      <c r="D240">
        <v>11932</v>
      </c>
      <c r="E240">
        <v>0.45</v>
      </c>
      <c r="F240">
        <v>664576</v>
      </c>
      <c r="G240">
        <v>179.5</v>
      </c>
      <c r="H240">
        <v>181.97</v>
      </c>
      <c r="I240">
        <v>673177</v>
      </c>
      <c r="J240" t="s">
        <v>731</v>
      </c>
      <c r="L240" s="20" t="s">
        <v>420</v>
      </c>
      <c r="M240" s="20"/>
      <c r="N240" s="20" t="s">
        <v>423</v>
      </c>
      <c r="O240" s="20"/>
    </row>
    <row r="241" spans="1:15" x14ac:dyDescent="0.25">
      <c r="A241">
        <v>9.2529999999999997E-5</v>
      </c>
      <c r="B241">
        <v>10806</v>
      </c>
      <c r="C241">
        <v>10806</v>
      </c>
      <c r="D241">
        <v>11899</v>
      </c>
      <c r="E241">
        <v>0.46</v>
      </c>
      <c r="F241">
        <v>689291</v>
      </c>
      <c r="G241">
        <v>178.9</v>
      </c>
      <c r="H241">
        <v>181.35</v>
      </c>
      <c r="I241">
        <v>698351</v>
      </c>
      <c r="J241" t="s">
        <v>732</v>
      </c>
      <c r="L241" t="s">
        <v>422</v>
      </c>
      <c r="M241" t="s">
        <v>421</v>
      </c>
      <c r="N241" t="s">
        <v>422</v>
      </c>
      <c r="O241" t="s">
        <v>421</v>
      </c>
    </row>
    <row r="242" spans="1:15" x14ac:dyDescent="0.25">
      <c r="A242">
        <v>9.2529999999999997E-5</v>
      </c>
      <c r="B242">
        <v>10806</v>
      </c>
      <c r="C242">
        <v>10806</v>
      </c>
      <c r="D242">
        <v>11893</v>
      </c>
      <c r="E242">
        <v>0.5</v>
      </c>
      <c r="F242">
        <v>689736</v>
      </c>
      <c r="G242">
        <v>177.85</v>
      </c>
      <c r="H242">
        <v>180.13</v>
      </c>
      <c r="I242">
        <v>697882</v>
      </c>
      <c r="J242" t="s">
        <v>733</v>
      </c>
      <c r="L242">
        <f>MIN(B238:B242)</f>
        <v>10806</v>
      </c>
      <c r="M242">
        <f>MAX(C238:C242)</f>
        <v>10806</v>
      </c>
      <c r="N242">
        <f>MIN(D238:D242)</f>
        <v>11890</v>
      </c>
      <c r="O242">
        <f>MAX(D238:D242)</f>
        <v>11932</v>
      </c>
    </row>
    <row r="243" spans="1:15" x14ac:dyDescent="0.25">
      <c r="A243">
        <v>1.1733E-4</v>
      </c>
      <c r="B243">
        <v>8522</v>
      </c>
      <c r="C243">
        <v>8522</v>
      </c>
      <c r="D243">
        <v>10371</v>
      </c>
      <c r="E243">
        <v>0.48</v>
      </c>
      <c r="F243">
        <v>687973</v>
      </c>
      <c r="G243">
        <v>179.93</v>
      </c>
      <c r="H243">
        <v>182.62</v>
      </c>
      <c r="I243">
        <v>697241</v>
      </c>
      <c r="J243" t="s">
        <v>734</v>
      </c>
    </row>
    <row r="244" spans="1:15" x14ac:dyDescent="0.25">
      <c r="A244">
        <v>1.1733E-4</v>
      </c>
      <c r="B244">
        <v>8522</v>
      </c>
      <c r="C244">
        <v>8522</v>
      </c>
      <c r="D244">
        <v>10386</v>
      </c>
      <c r="E244">
        <v>0.5</v>
      </c>
      <c r="F244">
        <v>682090</v>
      </c>
      <c r="G244">
        <v>178.5</v>
      </c>
      <c r="H244">
        <v>181.12</v>
      </c>
      <c r="I244">
        <v>691610</v>
      </c>
      <c r="J244" t="s">
        <v>735</v>
      </c>
    </row>
    <row r="245" spans="1:15" x14ac:dyDescent="0.25">
      <c r="A245">
        <v>1.1733E-4</v>
      </c>
      <c r="B245">
        <v>8522</v>
      </c>
      <c r="C245">
        <v>8522</v>
      </c>
      <c r="D245">
        <v>10374</v>
      </c>
      <c r="E245">
        <v>0.54</v>
      </c>
      <c r="F245">
        <v>694545</v>
      </c>
      <c r="G245">
        <v>179.97</v>
      </c>
      <c r="H245">
        <v>182.29</v>
      </c>
      <c r="I245">
        <v>702949</v>
      </c>
      <c r="J245" t="s">
        <v>736</v>
      </c>
      <c r="L245" s="20" t="s">
        <v>420</v>
      </c>
      <c r="M245" s="20"/>
      <c r="N245" s="20" t="s">
        <v>423</v>
      </c>
      <c r="O245" s="20"/>
    </row>
    <row r="246" spans="1:15" x14ac:dyDescent="0.25">
      <c r="A246">
        <v>1.1733E-4</v>
      </c>
      <c r="B246">
        <v>8522</v>
      </c>
      <c r="C246">
        <v>8522</v>
      </c>
      <c r="D246">
        <v>10370</v>
      </c>
      <c r="E246">
        <v>0.49</v>
      </c>
      <c r="F246">
        <v>669514</v>
      </c>
      <c r="G246">
        <v>178.31</v>
      </c>
      <c r="H246">
        <v>180.98</v>
      </c>
      <c r="I246">
        <v>679030</v>
      </c>
      <c r="J246" t="s">
        <v>737</v>
      </c>
      <c r="L246" t="s">
        <v>422</v>
      </c>
      <c r="M246" t="s">
        <v>421</v>
      </c>
      <c r="N246" t="s">
        <v>422</v>
      </c>
      <c r="O246" t="s">
        <v>421</v>
      </c>
    </row>
    <row r="247" spans="1:15" x14ac:dyDescent="0.25">
      <c r="A247">
        <v>1.1733E-4</v>
      </c>
      <c r="B247">
        <v>8522</v>
      </c>
      <c r="C247">
        <v>8522</v>
      </c>
      <c r="D247">
        <v>10375</v>
      </c>
      <c r="E247">
        <v>0.45</v>
      </c>
      <c r="F247">
        <v>682033</v>
      </c>
      <c r="G247">
        <v>179.03</v>
      </c>
      <c r="H247">
        <v>181.66</v>
      </c>
      <c r="I247">
        <v>691346</v>
      </c>
      <c r="J247" t="s">
        <v>738</v>
      </c>
      <c r="L247">
        <f>MIN(B243:B247)</f>
        <v>8522</v>
      </c>
      <c r="M247">
        <f>MAX(C243:C247)</f>
        <v>8522</v>
      </c>
      <c r="N247">
        <f>MIN(D243:D247)</f>
        <v>10370</v>
      </c>
      <c r="O247">
        <f>MAX(D243:D247)</f>
        <v>10386</v>
      </c>
    </row>
    <row r="248" spans="1:15" x14ac:dyDescent="0.25">
      <c r="A248">
        <v>9.5050000000000006E-5</v>
      </c>
      <c r="B248">
        <v>10520</v>
      </c>
      <c r="C248">
        <v>10520</v>
      </c>
      <c r="D248">
        <v>11919</v>
      </c>
      <c r="E248">
        <v>0.46</v>
      </c>
      <c r="F248">
        <v>668081</v>
      </c>
      <c r="G248">
        <v>177.53</v>
      </c>
      <c r="H248">
        <v>180.16</v>
      </c>
      <c r="I248">
        <v>678086</v>
      </c>
      <c r="J248" t="s">
        <v>739</v>
      </c>
    </row>
    <row r="249" spans="1:15" x14ac:dyDescent="0.25">
      <c r="A249">
        <v>9.5050000000000006E-5</v>
      </c>
      <c r="B249">
        <v>10520</v>
      </c>
      <c r="C249">
        <v>10520</v>
      </c>
      <c r="D249">
        <v>11910</v>
      </c>
      <c r="E249">
        <v>0.56000000000000005</v>
      </c>
      <c r="F249">
        <v>658796</v>
      </c>
      <c r="G249">
        <v>178.61</v>
      </c>
      <c r="H249">
        <v>181.09</v>
      </c>
      <c r="I249">
        <v>667290</v>
      </c>
      <c r="J249" t="s">
        <v>740</v>
      </c>
    </row>
    <row r="250" spans="1:15" x14ac:dyDescent="0.25">
      <c r="A250">
        <v>9.5050000000000006E-5</v>
      </c>
      <c r="B250">
        <v>10520</v>
      </c>
      <c r="C250">
        <v>10520</v>
      </c>
      <c r="D250">
        <v>11904</v>
      </c>
      <c r="E250">
        <v>0.51</v>
      </c>
      <c r="F250">
        <v>651739</v>
      </c>
      <c r="G250">
        <v>179.08</v>
      </c>
      <c r="H250">
        <v>181.7</v>
      </c>
      <c r="I250">
        <v>660642</v>
      </c>
      <c r="J250" t="s">
        <v>741</v>
      </c>
      <c r="L250" s="20" t="s">
        <v>420</v>
      </c>
      <c r="M250" s="20"/>
      <c r="N250" s="20" t="s">
        <v>423</v>
      </c>
      <c r="O250" s="20"/>
    </row>
    <row r="251" spans="1:15" x14ac:dyDescent="0.25">
      <c r="A251">
        <v>9.5050000000000006E-5</v>
      </c>
      <c r="B251">
        <v>10520</v>
      </c>
      <c r="C251">
        <v>10520</v>
      </c>
      <c r="D251">
        <v>11921</v>
      </c>
      <c r="E251">
        <v>0.39</v>
      </c>
      <c r="F251">
        <v>655495</v>
      </c>
      <c r="G251">
        <v>179.39</v>
      </c>
      <c r="H251">
        <v>182.12</v>
      </c>
      <c r="I251">
        <v>665317</v>
      </c>
      <c r="J251" t="s">
        <v>742</v>
      </c>
      <c r="L251" t="s">
        <v>422</v>
      </c>
      <c r="M251" t="s">
        <v>421</v>
      </c>
      <c r="N251" t="s">
        <v>422</v>
      </c>
      <c r="O251" t="s">
        <v>421</v>
      </c>
    </row>
    <row r="252" spans="1:15" x14ac:dyDescent="0.25">
      <c r="A252">
        <v>9.5050000000000006E-5</v>
      </c>
      <c r="B252">
        <v>10520</v>
      </c>
      <c r="C252">
        <v>10520</v>
      </c>
      <c r="D252">
        <v>11914</v>
      </c>
      <c r="E252">
        <v>0.48</v>
      </c>
      <c r="F252">
        <v>665932</v>
      </c>
      <c r="G252">
        <v>179.49</v>
      </c>
      <c r="H252">
        <v>182.08</v>
      </c>
      <c r="I252">
        <v>675432</v>
      </c>
      <c r="J252" t="s">
        <v>743</v>
      </c>
      <c r="L252">
        <f>MIN(B248:B252)</f>
        <v>10520</v>
      </c>
      <c r="M252">
        <f>MAX(C248:C252)</f>
        <v>10520</v>
      </c>
      <c r="N252">
        <f>MIN(D248:D252)</f>
        <v>11904</v>
      </c>
      <c r="O252">
        <f>MAX(D248:D252)</f>
        <v>11921</v>
      </c>
    </row>
    <row r="253" spans="1:15" x14ac:dyDescent="0.25">
      <c r="A253">
        <v>1.0169E-4</v>
      </c>
      <c r="B253">
        <v>9833</v>
      </c>
      <c r="C253">
        <v>9833</v>
      </c>
      <c r="D253">
        <v>10839</v>
      </c>
      <c r="E253">
        <v>0.55000000000000004</v>
      </c>
      <c r="F253">
        <v>673863</v>
      </c>
      <c r="G253">
        <v>179.89</v>
      </c>
      <c r="H253">
        <v>182.77</v>
      </c>
      <c r="I253">
        <v>684322</v>
      </c>
      <c r="J253" t="s">
        <v>744</v>
      </c>
    </row>
    <row r="254" spans="1:15" x14ac:dyDescent="0.25">
      <c r="A254">
        <v>1.0169E-4</v>
      </c>
      <c r="B254">
        <v>9833</v>
      </c>
      <c r="C254">
        <v>9833</v>
      </c>
      <c r="D254">
        <v>10853</v>
      </c>
      <c r="E254">
        <v>0.56000000000000005</v>
      </c>
      <c r="F254">
        <v>649446</v>
      </c>
      <c r="G254">
        <v>177.26</v>
      </c>
      <c r="H254">
        <v>180.09</v>
      </c>
      <c r="I254">
        <v>659522</v>
      </c>
      <c r="J254" t="s">
        <v>745</v>
      </c>
    </row>
    <row r="255" spans="1:15" x14ac:dyDescent="0.25">
      <c r="A255">
        <v>1.0169E-4</v>
      </c>
      <c r="B255">
        <v>9833</v>
      </c>
      <c r="C255">
        <v>9833</v>
      </c>
      <c r="D255">
        <v>10858</v>
      </c>
      <c r="E255">
        <v>0.37</v>
      </c>
      <c r="F255">
        <v>657561</v>
      </c>
      <c r="G255">
        <v>177.79</v>
      </c>
      <c r="H255">
        <v>180.72</v>
      </c>
      <c r="I255">
        <v>668396</v>
      </c>
      <c r="J255" t="s">
        <v>746</v>
      </c>
      <c r="L255" s="20" t="s">
        <v>420</v>
      </c>
      <c r="M255" s="20"/>
      <c r="N255" s="20" t="s">
        <v>423</v>
      </c>
      <c r="O255" s="20"/>
    </row>
    <row r="256" spans="1:15" x14ac:dyDescent="0.25">
      <c r="A256">
        <v>1.0169E-4</v>
      </c>
      <c r="B256">
        <v>9833</v>
      </c>
      <c r="C256">
        <v>9833</v>
      </c>
      <c r="D256">
        <v>10856</v>
      </c>
      <c r="E256">
        <v>0.5</v>
      </c>
      <c r="F256">
        <v>657965</v>
      </c>
      <c r="G256">
        <v>178.16</v>
      </c>
      <c r="H256">
        <v>180.91</v>
      </c>
      <c r="I256">
        <v>667428</v>
      </c>
      <c r="J256" t="s">
        <v>747</v>
      </c>
      <c r="L256" t="s">
        <v>422</v>
      </c>
      <c r="M256" t="s">
        <v>421</v>
      </c>
      <c r="N256" t="s">
        <v>422</v>
      </c>
      <c r="O256" t="s">
        <v>421</v>
      </c>
    </row>
    <row r="257" spans="1:15" x14ac:dyDescent="0.25">
      <c r="A257">
        <v>1.0169E-4</v>
      </c>
      <c r="B257">
        <v>9833</v>
      </c>
      <c r="C257">
        <v>9833</v>
      </c>
      <c r="D257">
        <v>10867</v>
      </c>
      <c r="E257">
        <v>0.49</v>
      </c>
      <c r="F257">
        <v>665732</v>
      </c>
      <c r="G257">
        <v>179.8</v>
      </c>
      <c r="H257">
        <v>182.53</v>
      </c>
      <c r="I257">
        <v>674968</v>
      </c>
      <c r="J257" t="s">
        <v>748</v>
      </c>
      <c r="L257">
        <f>MIN(B253:B257)</f>
        <v>9833</v>
      </c>
      <c r="M257">
        <f>MAX(C253:C257)</f>
        <v>9833</v>
      </c>
      <c r="N257">
        <f>MIN(D253:D257)</f>
        <v>10839</v>
      </c>
      <c r="O257">
        <f>MAX(D253:D257)</f>
        <v>10867</v>
      </c>
    </row>
    <row r="258" spans="1:15" x14ac:dyDescent="0.25">
      <c r="A258">
        <v>8.4889999999999995E-5</v>
      </c>
      <c r="B258">
        <v>11779</v>
      </c>
      <c r="C258">
        <v>11779</v>
      </c>
      <c r="D258">
        <v>12764</v>
      </c>
      <c r="E258">
        <v>0.5</v>
      </c>
      <c r="F258">
        <v>646344</v>
      </c>
      <c r="G258">
        <v>179.1</v>
      </c>
      <c r="H258">
        <v>181.58</v>
      </c>
      <c r="I258">
        <v>655215</v>
      </c>
      <c r="J258" t="s">
        <v>749</v>
      </c>
    </row>
    <row r="259" spans="1:15" x14ac:dyDescent="0.25">
      <c r="A259">
        <v>8.4889999999999995E-5</v>
      </c>
      <c r="B259">
        <v>11779</v>
      </c>
      <c r="C259">
        <v>11779</v>
      </c>
      <c r="D259">
        <v>12767</v>
      </c>
      <c r="E259">
        <v>0.48</v>
      </c>
      <c r="F259">
        <v>647545</v>
      </c>
      <c r="G259">
        <v>178.34</v>
      </c>
      <c r="H259">
        <v>181.09</v>
      </c>
      <c r="I259">
        <v>657124</v>
      </c>
      <c r="J259" t="s">
        <v>750</v>
      </c>
    </row>
    <row r="260" spans="1:15" x14ac:dyDescent="0.25">
      <c r="A260">
        <v>8.4889999999999995E-5</v>
      </c>
      <c r="B260">
        <v>11779</v>
      </c>
      <c r="C260">
        <v>11779</v>
      </c>
      <c r="D260">
        <v>12760</v>
      </c>
      <c r="E260">
        <v>0.46</v>
      </c>
      <c r="F260">
        <v>645307</v>
      </c>
      <c r="G260">
        <v>178.73</v>
      </c>
      <c r="H260">
        <v>181.24</v>
      </c>
      <c r="I260">
        <v>653724</v>
      </c>
      <c r="J260" t="s">
        <v>751</v>
      </c>
      <c r="L260" s="20" t="s">
        <v>420</v>
      </c>
      <c r="M260" s="20"/>
      <c r="N260" s="20" t="s">
        <v>423</v>
      </c>
      <c r="O260" s="20"/>
    </row>
    <row r="261" spans="1:15" x14ac:dyDescent="0.25">
      <c r="A261">
        <v>8.4889999999999995E-5</v>
      </c>
      <c r="B261">
        <v>11779</v>
      </c>
      <c r="C261">
        <v>11779</v>
      </c>
      <c r="D261">
        <v>12791</v>
      </c>
      <c r="E261">
        <v>0.48</v>
      </c>
      <c r="F261">
        <v>642209</v>
      </c>
      <c r="G261">
        <v>179.31</v>
      </c>
      <c r="H261">
        <v>181.94</v>
      </c>
      <c r="I261">
        <v>651497</v>
      </c>
      <c r="J261" t="s">
        <v>752</v>
      </c>
      <c r="L261" t="s">
        <v>422</v>
      </c>
      <c r="M261" t="s">
        <v>421</v>
      </c>
      <c r="N261" t="s">
        <v>422</v>
      </c>
      <c r="O261" t="s">
        <v>421</v>
      </c>
    </row>
    <row r="262" spans="1:15" x14ac:dyDescent="0.25">
      <c r="A262">
        <v>8.4889999999999995E-5</v>
      </c>
      <c r="B262">
        <v>11779</v>
      </c>
      <c r="C262">
        <v>11779</v>
      </c>
      <c r="D262">
        <v>12756</v>
      </c>
      <c r="E262">
        <v>0.5</v>
      </c>
      <c r="F262">
        <v>633718</v>
      </c>
      <c r="G262">
        <v>178.16</v>
      </c>
      <c r="H262">
        <v>180.7</v>
      </c>
      <c r="I262">
        <v>642597</v>
      </c>
      <c r="J262" t="s">
        <v>753</v>
      </c>
      <c r="L262">
        <f>MIN(B258:B262)</f>
        <v>11779</v>
      </c>
      <c r="M262">
        <f>MAX(C258:C262)</f>
        <v>11779</v>
      </c>
      <c r="N262">
        <f>MIN(D258:D262)</f>
        <v>12756</v>
      </c>
      <c r="O262">
        <f>MAX(D258:D262)</f>
        <v>12791</v>
      </c>
    </row>
    <row r="263" spans="1:15" x14ac:dyDescent="0.25">
      <c r="A263">
        <v>9.1059999999999999E-5</v>
      </c>
      <c r="B263">
        <v>10981</v>
      </c>
      <c r="C263">
        <v>10981</v>
      </c>
      <c r="D263">
        <v>12222</v>
      </c>
      <c r="E263">
        <v>0.44</v>
      </c>
      <c r="F263">
        <v>661216</v>
      </c>
      <c r="G263">
        <v>178.08</v>
      </c>
      <c r="H263">
        <v>180.44</v>
      </c>
      <c r="I263">
        <v>669580</v>
      </c>
      <c r="J263" t="s">
        <v>754</v>
      </c>
    </row>
    <row r="264" spans="1:15" x14ac:dyDescent="0.25">
      <c r="A264">
        <v>9.1059999999999999E-5</v>
      </c>
      <c r="B264">
        <v>10981</v>
      </c>
      <c r="C264">
        <v>10981</v>
      </c>
      <c r="D264">
        <v>12209</v>
      </c>
      <c r="E264">
        <v>0.55000000000000004</v>
      </c>
      <c r="F264">
        <v>647639</v>
      </c>
      <c r="G264">
        <v>177.89</v>
      </c>
      <c r="H264">
        <v>180.32</v>
      </c>
      <c r="I264">
        <v>655905</v>
      </c>
      <c r="J264" t="s">
        <v>755</v>
      </c>
    </row>
    <row r="265" spans="1:15" x14ac:dyDescent="0.25">
      <c r="A265">
        <v>9.1059999999999999E-5</v>
      </c>
      <c r="B265">
        <v>10981</v>
      </c>
      <c r="C265">
        <v>10981</v>
      </c>
      <c r="D265">
        <v>12207</v>
      </c>
      <c r="E265">
        <v>0.46</v>
      </c>
      <c r="F265">
        <v>671799</v>
      </c>
      <c r="G265">
        <v>178.21</v>
      </c>
      <c r="H265">
        <v>180.61</v>
      </c>
      <c r="I265">
        <v>680721</v>
      </c>
      <c r="J265" t="s">
        <v>756</v>
      </c>
      <c r="L265" s="20" t="s">
        <v>420</v>
      </c>
      <c r="M265" s="20"/>
      <c r="N265" s="20" t="s">
        <v>423</v>
      </c>
      <c r="O265" s="20"/>
    </row>
    <row r="266" spans="1:15" x14ac:dyDescent="0.25">
      <c r="A266">
        <v>9.1059999999999999E-5</v>
      </c>
      <c r="B266">
        <v>10981</v>
      </c>
      <c r="C266">
        <v>10981</v>
      </c>
      <c r="D266">
        <v>12206</v>
      </c>
      <c r="E266">
        <v>0.55000000000000004</v>
      </c>
      <c r="F266">
        <v>678266</v>
      </c>
      <c r="G266">
        <v>178.89</v>
      </c>
      <c r="H266">
        <v>181.16</v>
      </c>
      <c r="I266">
        <v>686384</v>
      </c>
      <c r="J266" t="s">
        <v>757</v>
      </c>
      <c r="L266" t="s">
        <v>422</v>
      </c>
      <c r="M266" t="s">
        <v>421</v>
      </c>
      <c r="N266" t="s">
        <v>422</v>
      </c>
      <c r="O266" t="s">
        <v>421</v>
      </c>
    </row>
    <row r="267" spans="1:15" x14ac:dyDescent="0.25">
      <c r="A267">
        <v>9.1059999999999999E-5</v>
      </c>
      <c r="B267">
        <v>10981</v>
      </c>
      <c r="C267">
        <v>10981</v>
      </c>
      <c r="D267">
        <v>12148</v>
      </c>
      <c r="E267">
        <v>0.52</v>
      </c>
      <c r="F267">
        <v>676736</v>
      </c>
      <c r="G267">
        <v>178.9</v>
      </c>
      <c r="H267">
        <v>181.13</v>
      </c>
      <c r="I267">
        <v>684492</v>
      </c>
      <c r="J267" t="s">
        <v>758</v>
      </c>
      <c r="L267">
        <f>MIN(B263:B267)</f>
        <v>10981</v>
      </c>
      <c r="M267">
        <f>MAX(C263:C267)</f>
        <v>10981</v>
      </c>
      <c r="N267">
        <f>MIN(D263:D267)</f>
        <v>12148</v>
      </c>
      <c r="O267">
        <f>MAX(D263:D267)</f>
        <v>12222</v>
      </c>
    </row>
    <row r="268" spans="1:15" x14ac:dyDescent="0.25">
      <c r="A268">
        <v>9.4090000000000002E-5</v>
      </c>
      <c r="B268">
        <v>10627</v>
      </c>
      <c r="C268">
        <v>10627</v>
      </c>
      <c r="D268">
        <v>11637</v>
      </c>
      <c r="E268">
        <v>0.56999999999999995</v>
      </c>
      <c r="F268">
        <v>637753</v>
      </c>
      <c r="G268">
        <v>179.62</v>
      </c>
      <c r="H268">
        <v>182.15</v>
      </c>
      <c r="I268">
        <v>646097</v>
      </c>
      <c r="J268" t="s">
        <v>759</v>
      </c>
    </row>
    <row r="269" spans="1:15" x14ac:dyDescent="0.25">
      <c r="A269">
        <v>9.4090000000000002E-5</v>
      </c>
      <c r="B269">
        <v>10627</v>
      </c>
      <c r="C269">
        <v>10627</v>
      </c>
      <c r="D269">
        <v>11672</v>
      </c>
      <c r="E269">
        <v>0.55000000000000004</v>
      </c>
      <c r="F269">
        <v>648464</v>
      </c>
      <c r="G269">
        <v>179.57</v>
      </c>
      <c r="H269">
        <v>182.29</v>
      </c>
      <c r="I269">
        <v>658164</v>
      </c>
      <c r="J269" t="s">
        <v>760</v>
      </c>
    </row>
    <row r="270" spans="1:15" x14ac:dyDescent="0.25">
      <c r="A270">
        <v>9.4090000000000002E-5</v>
      </c>
      <c r="B270">
        <v>10627</v>
      </c>
      <c r="C270">
        <v>10627</v>
      </c>
      <c r="D270">
        <v>11672</v>
      </c>
      <c r="E270">
        <v>0.5</v>
      </c>
      <c r="F270">
        <v>652303</v>
      </c>
      <c r="G270">
        <v>179.19</v>
      </c>
      <c r="H270">
        <v>181.6</v>
      </c>
      <c r="I270">
        <v>660881</v>
      </c>
      <c r="J270" t="s">
        <v>761</v>
      </c>
      <c r="L270" s="20" t="s">
        <v>420</v>
      </c>
      <c r="M270" s="20"/>
      <c r="N270" s="20" t="s">
        <v>423</v>
      </c>
      <c r="O270" s="20"/>
    </row>
    <row r="271" spans="1:15" x14ac:dyDescent="0.25">
      <c r="A271">
        <v>9.4090000000000002E-5</v>
      </c>
      <c r="B271">
        <v>10627</v>
      </c>
      <c r="C271">
        <v>10627</v>
      </c>
      <c r="D271">
        <v>11662</v>
      </c>
      <c r="E271">
        <v>0.52</v>
      </c>
      <c r="F271">
        <v>654022</v>
      </c>
      <c r="G271">
        <v>179.61</v>
      </c>
      <c r="H271">
        <v>181.92</v>
      </c>
      <c r="I271">
        <v>661915</v>
      </c>
      <c r="J271" t="s">
        <v>762</v>
      </c>
      <c r="L271" t="s">
        <v>422</v>
      </c>
      <c r="M271" t="s">
        <v>421</v>
      </c>
      <c r="N271" t="s">
        <v>422</v>
      </c>
      <c r="O271" t="s">
        <v>421</v>
      </c>
    </row>
    <row r="272" spans="1:15" x14ac:dyDescent="0.25">
      <c r="A272">
        <v>9.4090000000000002E-5</v>
      </c>
      <c r="B272">
        <v>10627</v>
      </c>
      <c r="C272">
        <v>10627</v>
      </c>
      <c r="D272">
        <v>11680</v>
      </c>
      <c r="E272">
        <v>0.55000000000000004</v>
      </c>
      <c r="F272">
        <v>648236</v>
      </c>
      <c r="G272">
        <v>178.64</v>
      </c>
      <c r="H272">
        <v>181.16</v>
      </c>
      <c r="I272">
        <v>656854</v>
      </c>
      <c r="J272" t="s">
        <v>763</v>
      </c>
      <c r="L272">
        <f>MIN(B268:B272)</f>
        <v>10627</v>
      </c>
      <c r="M272">
        <f>MAX(C268:C272)</f>
        <v>10627</v>
      </c>
      <c r="N272">
        <f>MIN(D268:D272)</f>
        <v>11637</v>
      </c>
      <c r="O272">
        <f>MAX(D268:D272)</f>
        <v>11680</v>
      </c>
    </row>
    <row r="273" spans="1:15" x14ac:dyDescent="0.25">
      <c r="A273">
        <v>1.055E-4</v>
      </c>
      <c r="B273">
        <v>9478</v>
      </c>
      <c r="C273">
        <v>9478</v>
      </c>
      <c r="D273">
        <v>11114</v>
      </c>
      <c r="E273">
        <v>0.54</v>
      </c>
      <c r="F273">
        <v>653850</v>
      </c>
      <c r="G273">
        <v>177.35</v>
      </c>
      <c r="H273">
        <v>180.15</v>
      </c>
      <c r="I273">
        <v>663536</v>
      </c>
      <c r="J273" t="s">
        <v>764</v>
      </c>
    </row>
    <row r="274" spans="1:15" x14ac:dyDescent="0.25">
      <c r="A274">
        <v>1.055E-4</v>
      </c>
      <c r="B274">
        <v>9478</v>
      </c>
      <c r="C274">
        <v>9478</v>
      </c>
      <c r="D274">
        <v>11085</v>
      </c>
      <c r="E274">
        <v>0.5</v>
      </c>
      <c r="F274">
        <v>659057</v>
      </c>
      <c r="G274">
        <v>179.7</v>
      </c>
      <c r="H274">
        <v>182.51</v>
      </c>
      <c r="I274">
        <v>669001</v>
      </c>
      <c r="J274" t="s">
        <v>765</v>
      </c>
    </row>
    <row r="275" spans="1:15" x14ac:dyDescent="0.25">
      <c r="A275">
        <v>1.055E-4</v>
      </c>
      <c r="B275">
        <v>9478</v>
      </c>
      <c r="C275">
        <v>9478</v>
      </c>
      <c r="D275">
        <v>11123</v>
      </c>
      <c r="E275">
        <v>0.52</v>
      </c>
      <c r="F275">
        <v>679434</v>
      </c>
      <c r="G275">
        <v>179.31</v>
      </c>
      <c r="H275">
        <v>182.22</v>
      </c>
      <c r="I275">
        <v>689497</v>
      </c>
      <c r="J275" t="s">
        <v>766</v>
      </c>
      <c r="L275" s="20" t="s">
        <v>420</v>
      </c>
      <c r="M275" s="20"/>
      <c r="N275" s="20" t="s">
        <v>423</v>
      </c>
      <c r="O275" s="20"/>
    </row>
    <row r="276" spans="1:15" x14ac:dyDescent="0.25">
      <c r="A276">
        <v>1.055E-4</v>
      </c>
      <c r="B276">
        <v>9478</v>
      </c>
      <c r="C276">
        <v>9478</v>
      </c>
      <c r="D276">
        <v>11102</v>
      </c>
      <c r="E276">
        <v>0.49</v>
      </c>
      <c r="F276">
        <v>648174</v>
      </c>
      <c r="G276">
        <v>178.01</v>
      </c>
      <c r="H276">
        <v>180.89</v>
      </c>
      <c r="I276">
        <v>658143</v>
      </c>
      <c r="J276" t="s">
        <v>767</v>
      </c>
      <c r="L276" t="s">
        <v>422</v>
      </c>
      <c r="M276" t="s">
        <v>421</v>
      </c>
      <c r="N276" t="s">
        <v>422</v>
      </c>
      <c r="O276" t="s">
        <v>421</v>
      </c>
    </row>
    <row r="277" spans="1:15" x14ac:dyDescent="0.25">
      <c r="A277">
        <v>1.055E-4</v>
      </c>
      <c r="B277">
        <v>9478</v>
      </c>
      <c r="C277">
        <v>9478</v>
      </c>
      <c r="D277">
        <v>11102</v>
      </c>
      <c r="E277">
        <v>0.48</v>
      </c>
      <c r="F277">
        <v>664857</v>
      </c>
      <c r="G277">
        <v>178.94</v>
      </c>
      <c r="H277">
        <v>181.81</v>
      </c>
      <c r="I277">
        <v>675110</v>
      </c>
      <c r="J277" t="s">
        <v>768</v>
      </c>
      <c r="L277">
        <f>MIN(B273:B277)</f>
        <v>9478</v>
      </c>
      <c r="M277">
        <f>MAX(C273:C277)</f>
        <v>9478</v>
      </c>
      <c r="N277">
        <f>MIN(D273:D277)</f>
        <v>11085</v>
      </c>
      <c r="O277">
        <f>MAX(D273:D277)</f>
        <v>11123</v>
      </c>
    </row>
    <row r="278" spans="1:15" x14ac:dyDescent="0.25">
      <c r="A278">
        <v>9.4309999999999997E-5</v>
      </c>
      <c r="B278">
        <v>10602</v>
      </c>
      <c r="C278">
        <v>10602</v>
      </c>
      <c r="D278">
        <v>12020</v>
      </c>
      <c r="E278">
        <v>0.56000000000000005</v>
      </c>
      <c r="F278">
        <v>673593</v>
      </c>
      <c r="G278">
        <v>179.49</v>
      </c>
      <c r="H278">
        <v>182.17</v>
      </c>
      <c r="I278">
        <v>682870</v>
      </c>
      <c r="J278" t="s">
        <v>769</v>
      </c>
    </row>
    <row r="279" spans="1:15" x14ac:dyDescent="0.25">
      <c r="A279">
        <v>9.4309999999999997E-5</v>
      </c>
      <c r="B279">
        <v>10602</v>
      </c>
      <c r="C279">
        <v>10602</v>
      </c>
      <c r="D279">
        <v>11959</v>
      </c>
      <c r="E279">
        <v>0.52</v>
      </c>
      <c r="F279">
        <v>673245</v>
      </c>
      <c r="G279">
        <v>179.7</v>
      </c>
      <c r="H279">
        <v>182.03</v>
      </c>
      <c r="I279">
        <v>681405</v>
      </c>
      <c r="J279" t="s">
        <v>770</v>
      </c>
    </row>
    <row r="280" spans="1:15" x14ac:dyDescent="0.25">
      <c r="A280">
        <v>9.4309999999999997E-5</v>
      </c>
      <c r="B280">
        <v>10602</v>
      </c>
      <c r="C280">
        <v>10602</v>
      </c>
      <c r="D280">
        <v>12011</v>
      </c>
      <c r="E280">
        <v>0.56000000000000005</v>
      </c>
      <c r="F280">
        <v>670898</v>
      </c>
      <c r="G280">
        <v>178.05</v>
      </c>
      <c r="H280">
        <v>180.64</v>
      </c>
      <c r="I280">
        <v>680531</v>
      </c>
      <c r="J280" t="s">
        <v>771</v>
      </c>
      <c r="L280" s="20" t="s">
        <v>420</v>
      </c>
      <c r="M280" s="20"/>
      <c r="N280" s="20" t="s">
        <v>423</v>
      </c>
      <c r="O280" s="20"/>
    </row>
    <row r="281" spans="1:15" x14ac:dyDescent="0.25">
      <c r="A281">
        <v>9.4309999999999997E-5</v>
      </c>
      <c r="B281">
        <v>10602</v>
      </c>
      <c r="C281">
        <v>10602</v>
      </c>
      <c r="D281">
        <v>11890</v>
      </c>
      <c r="E281">
        <v>0.57999999999999996</v>
      </c>
      <c r="F281">
        <v>687936</v>
      </c>
      <c r="G281">
        <v>179.97</v>
      </c>
      <c r="H281">
        <v>182.25</v>
      </c>
      <c r="I281">
        <v>696321</v>
      </c>
      <c r="J281" t="s">
        <v>772</v>
      </c>
      <c r="L281" t="s">
        <v>422</v>
      </c>
      <c r="M281" t="s">
        <v>421</v>
      </c>
      <c r="N281" t="s">
        <v>422</v>
      </c>
      <c r="O281" t="s">
        <v>421</v>
      </c>
    </row>
    <row r="282" spans="1:15" x14ac:dyDescent="0.25">
      <c r="A282">
        <v>9.4309999999999997E-5</v>
      </c>
      <c r="B282">
        <v>10602</v>
      </c>
      <c r="C282">
        <v>10602</v>
      </c>
      <c r="D282">
        <v>11907</v>
      </c>
      <c r="E282">
        <v>0.43</v>
      </c>
      <c r="F282">
        <v>680488</v>
      </c>
      <c r="G282">
        <v>178.35</v>
      </c>
      <c r="H282">
        <v>180.7</v>
      </c>
      <c r="I282">
        <v>688879</v>
      </c>
      <c r="J282" t="s">
        <v>773</v>
      </c>
      <c r="L282">
        <f>MIN(B278:B282)</f>
        <v>10602</v>
      </c>
      <c r="M282">
        <f>MAX(C278:C282)</f>
        <v>10602</v>
      </c>
      <c r="N282">
        <f>MIN(D278:D282)</f>
        <v>11890</v>
      </c>
      <c r="O282">
        <f>MAX(D278:D282)</f>
        <v>12020</v>
      </c>
    </row>
    <row r="283" spans="1:15" x14ac:dyDescent="0.25">
      <c r="A283">
        <v>8.1290000000000003E-5</v>
      </c>
      <c r="B283">
        <v>12300</v>
      </c>
      <c r="C283">
        <v>12300</v>
      </c>
      <c r="D283">
        <v>13320</v>
      </c>
      <c r="E283">
        <v>0.5</v>
      </c>
      <c r="F283">
        <v>672462</v>
      </c>
      <c r="G283">
        <v>178.42</v>
      </c>
      <c r="H283">
        <v>180.82</v>
      </c>
      <c r="I283">
        <v>680517</v>
      </c>
      <c r="J283" t="s">
        <v>774</v>
      </c>
    </row>
    <row r="284" spans="1:15" x14ac:dyDescent="0.25">
      <c r="A284">
        <v>8.1290000000000003E-5</v>
      </c>
      <c r="B284">
        <v>12300</v>
      </c>
      <c r="C284">
        <v>12300</v>
      </c>
      <c r="D284">
        <v>13308</v>
      </c>
      <c r="E284">
        <v>0.46</v>
      </c>
      <c r="F284">
        <v>634973</v>
      </c>
      <c r="G284">
        <v>178.87</v>
      </c>
      <c r="H284">
        <v>181.47</v>
      </c>
      <c r="I284">
        <v>644104</v>
      </c>
      <c r="J284" t="s">
        <v>775</v>
      </c>
    </row>
    <row r="285" spans="1:15" x14ac:dyDescent="0.25">
      <c r="A285">
        <v>8.1290000000000003E-5</v>
      </c>
      <c r="B285">
        <v>12300</v>
      </c>
      <c r="C285">
        <v>12300</v>
      </c>
      <c r="D285">
        <v>13320</v>
      </c>
      <c r="E285">
        <v>0.54</v>
      </c>
      <c r="F285">
        <v>665408</v>
      </c>
      <c r="G285">
        <v>177.89</v>
      </c>
      <c r="H285">
        <v>180.65</v>
      </c>
      <c r="I285">
        <v>675480</v>
      </c>
      <c r="J285" t="s">
        <v>776</v>
      </c>
      <c r="L285" s="20" t="s">
        <v>420</v>
      </c>
      <c r="M285" s="20"/>
      <c r="N285" s="20" t="s">
        <v>423</v>
      </c>
      <c r="O285" s="20"/>
    </row>
    <row r="286" spans="1:15" x14ac:dyDescent="0.25">
      <c r="A286">
        <v>8.1290000000000003E-5</v>
      </c>
      <c r="B286">
        <v>12300</v>
      </c>
      <c r="C286">
        <v>12300</v>
      </c>
      <c r="D286">
        <v>13271</v>
      </c>
      <c r="E286">
        <v>0.48</v>
      </c>
      <c r="F286">
        <v>670932</v>
      </c>
      <c r="G286">
        <v>179.43</v>
      </c>
      <c r="H286">
        <v>181.93</v>
      </c>
      <c r="I286">
        <v>679687</v>
      </c>
      <c r="J286" t="s">
        <v>777</v>
      </c>
      <c r="L286" t="s">
        <v>422</v>
      </c>
      <c r="M286" t="s">
        <v>421</v>
      </c>
      <c r="N286" t="s">
        <v>422</v>
      </c>
      <c r="O286" t="s">
        <v>421</v>
      </c>
    </row>
    <row r="287" spans="1:15" x14ac:dyDescent="0.25">
      <c r="A287">
        <v>8.1290000000000003E-5</v>
      </c>
      <c r="B287">
        <v>12300</v>
      </c>
      <c r="C287">
        <v>12300</v>
      </c>
      <c r="D287">
        <v>13328</v>
      </c>
      <c r="E287">
        <v>0.57999999999999996</v>
      </c>
      <c r="F287">
        <v>657675</v>
      </c>
      <c r="G287">
        <v>178.09</v>
      </c>
      <c r="H287">
        <v>180.57</v>
      </c>
      <c r="I287">
        <v>666120</v>
      </c>
      <c r="J287" t="s">
        <v>778</v>
      </c>
      <c r="L287">
        <f>MIN(B283:B287)</f>
        <v>12300</v>
      </c>
      <c r="M287">
        <f>MAX(C283:C287)</f>
        <v>12300</v>
      </c>
      <c r="N287">
        <f>MIN(D283:D287)</f>
        <v>13271</v>
      </c>
      <c r="O287">
        <f>MAX(D283:D287)</f>
        <v>13328</v>
      </c>
    </row>
    <row r="288" spans="1:15" x14ac:dyDescent="0.25">
      <c r="A288">
        <v>9.48E-5</v>
      </c>
      <c r="B288">
        <v>10547</v>
      </c>
      <c r="C288">
        <v>10547</v>
      </c>
      <c r="D288">
        <v>12113</v>
      </c>
      <c r="E288">
        <v>0.54</v>
      </c>
      <c r="F288">
        <v>691700</v>
      </c>
      <c r="G288">
        <v>179.87</v>
      </c>
      <c r="H288">
        <v>182.06</v>
      </c>
      <c r="I288">
        <v>699669</v>
      </c>
      <c r="J288" t="s">
        <v>779</v>
      </c>
    </row>
    <row r="289" spans="1:15" x14ac:dyDescent="0.25">
      <c r="A289">
        <v>9.48E-5</v>
      </c>
      <c r="B289">
        <v>10547</v>
      </c>
      <c r="C289">
        <v>10547</v>
      </c>
      <c r="D289">
        <v>12097</v>
      </c>
      <c r="E289">
        <v>0.51</v>
      </c>
      <c r="F289">
        <v>687277</v>
      </c>
      <c r="G289">
        <v>177.88</v>
      </c>
      <c r="H289">
        <v>180.24</v>
      </c>
      <c r="I289">
        <v>695994</v>
      </c>
      <c r="J289" t="s">
        <v>780</v>
      </c>
    </row>
    <row r="290" spans="1:15" x14ac:dyDescent="0.25">
      <c r="A290">
        <v>9.48E-5</v>
      </c>
      <c r="B290">
        <v>10547</v>
      </c>
      <c r="C290">
        <v>10547</v>
      </c>
      <c r="D290">
        <v>12095</v>
      </c>
      <c r="E290">
        <v>0.55000000000000004</v>
      </c>
      <c r="F290">
        <v>671187</v>
      </c>
      <c r="G290">
        <v>177.76</v>
      </c>
      <c r="H290">
        <v>180.31</v>
      </c>
      <c r="I290">
        <v>680742</v>
      </c>
      <c r="J290" t="s">
        <v>781</v>
      </c>
      <c r="L290" s="20" t="s">
        <v>420</v>
      </c>
      <c r="M290" s="20"/>
      <c r="N290" s="20" t="s">
        <v>423</v>
      </c>
      <c r="O290" s="20"/>
    </row>
    <row r="291" spans="1:15" x14ac:dyDescent="0.25">
      <c r="A291">
        <v>9.48E-5</v>
      </c>
      <c r="B291">
        <v>10547</v>
      </c>
      <c r="C291">
        <v>10547</v>
      </c>
      <c r="D291">
        <v>12084</v>
      </c>
      <c r="E291">
        <v>0.6</v>
      </c>
      <c r="F291">
        <v>691493</v>
      </c>
      <c r="G291">
        <v>177.66</v>
      </c>
      <c r="H291">
        <v>180.03</v>
      </c>
      <c r="I291">
        <v>700184</v>
      </c>
      <c r="J291" t="s">
        <v>782</v>
      </c>
      <c r="L291" t="s">
        <v>422</v>
      </c>
      <c r="M291" t="s">
        <v>421</v>
      </c>
      <c r="N291" t="s">
        <v>422</v>
      </c>
      <c r="O291" t="s">
        <v>421</v>
      </c>
    </row>
    <row r="292" spans="1:15" x14ac:dyDescent="0.25">
      <c r="A292">
        <v>9.48E-5</v>
      </c>
      <c r="B292">
        <v>10547</v>
      </c>
      <c r="C292">
        <v>10547</v>
      </c>
      <c r="D292">
        <v>12091</v>
      </c>
      <c r="E292">
        <v>0.54</v>
      </c>
      <c r="F292">
        <v>672539</v>
      </c>
      <c r="G292">
        <v>178.53</v>
      </c>
      <c r="H292">
        <v>181.1</v>
      </c>
      <c r="I292">
        <v>681868</v>
      </c>
      <c r="J292" t="s">
        <v>783</v>
      </c>
      <c r="L292">
        <f>MIN(B288:B292)</f>
        <v>10547</v>
      </c>
      <c r="M292">
        <f>MAX(C288:C292)</f>
        <v>10547</v>
      </c>
      <c r="N292">
        <f>MIN(D288:D292)</f>
        <v>12084</v>
      </c>
      <c r="O292">
        <f>MAX(D288:D292)</f>
        <v>12113</v>
      </c>
    </row>
    <row r="293" spans="1:15" x14ac:dyDescent="0.25">
      <c r="A293">
        <v>9.3549999999999997E-5</v>
      </c>
      <c r="B293">
        <v>10689</v>
      </c>
      <c r="C293">
        <v>10689</v>
      </c>
      <c r="D293">
        <v>12068</v>
      </c>
      <c r="E293">
        <v>0.52</v>
      </c>
      <c r="F293">
        <v>663175</v>
      </c>
      <c r="G293">
        <v>179.71</v>
      </c>
      <c r="H293">
        <v>182.16</v>
      </c>
      <c r="I293">
        <v>671707</v>
      </c>
      <c r="J293" t="s">
        <v>784</v>
      </c>
    </row>
    <row r="294" spans="1:15" x14ac:dyDescent="0.25">
      <c r="A294">
        <v>9.3549999999999997E-5</v>
      </c>
      <c r="B294">
        <v>10689</v>
      </c>
      <c r="C294">
        <v>10689</v>
      </c>
      <c r="D294">
        <v>12064</v>
      </c>
      <c r="E294">
        <v>0.51</v>
      </c>
      <c r="F294">
        <v>679546</v>
      </c>
      <c r="G294">
        <v>178.36</v>
      </c>
      <c r="H294">
        <v>180.8</v>
      </c>
      <c r="I294">
        <v>687880</v>
      </c>
      <c r="J294" t="s">
        <v>785</v>
      </c>
    </row>
    <row r="295" spans="1:15" x14ac:dyDescent="0.25">
      <c r="A295">
        <v>9.3549999999999997E-5</v>
      </c>
      <c r="B295">
        <v>10689</v>
      </c>
      <c r="C295">
        <v>10689</v>
      </c>
      <c r="D295">
        <v>12111</v>
      </c>
      <c r="E295">
        <v>0.46</v>
      </c>
      <c r="F295">
        <v>676854</v>
      </c>
      <c r="G295">
        <v>179.4</v>
      </c>
      <c r="H295">
        <v>181.72</v>
      </c>
      <c r="I295">
        <v>685172</v>
      </c>
      <c r="J295" t="s">
        <v>786</v>
      </c>
      <c r="L295" s="20" t="s">
        <v>420</v>
      </c>
      <c r="M295" s="20"/>
      <c r="N295" s="20" t="s">
        <v>423</v>
      </c>
      <c r="O295" s="20"/>
    </row>
    <row r="296" spans="1:15" x14ac:dyDescent="0.25">
      <c r="A296">
        <v>9.3549999999999997E-5</v>
      </c>
      <c r="B296">
        <v>10689</v>
      </c>
      <c r="C296">
        <v>10689</v>
      </c>
      <c r="D296">
        <v>12083</v>
      </c>
      <c r="E296">
        <v>0.46</v>
      </c>
      <c r="F296">
        <v>649298</v>
      </c>
      <c r="G296">
        <v>178.97</v>
      </c>
      <c r="H296">
        <v>181.86</v>
      </c>
      <c r="I296">
        <v>659188</v>
      </c>
      <c r="J296" t="s">
        <v>787</v>
      </c>
      <c r="L296" t="s">
        <v>422</v>
      </c>
      <c r="M296" t="s">
        <v>421</v>
      </c>
      <c r="N296" t="s">
        <v>422</v>
      </c>
      <c r="O296" t="s">
        <v>421</v>
      </c>
    </row>
    <row r="297" spans="1:15" x14ac:dyDescent="0.25">
      <c r="A297">
        <v>9.3549999999999997E-5</v>
      </c>
      <c r="B297">
        <v>10689</v>
      </c>
      <c r="C297">
        <v>10689</v>
      </c>
      <c r="D297">
        <v>12063</v>
      </c>
      <c r="E297">
        <v>0.49</v>
      </c>
      <c r="F297">
        <v>660205</v>
      </c>
      <c r="G297">
        <v>179.53</v>
      </c>
      <c r="H297">
        <v>181.99</v>
      </c>
      <c r="I297">
        <v>668984</v>
      </c>
      <c r="J297" t="s">
        <v>788</v>
      </c>
      <c r="L297">
        <f>MIN(B293:B297)</f>
        <v>10689</v>
      </c>
      <c r="M297">
        <f>MAX(C293:C297)</f>
        <v>10689</v>
      </c>
      <c r="N297">
        <f>MIN(D293:D297)</f>
        <v>12063</v>
      </c>
      <c r="O297">
        <f>MAX(D293:D297)</f>
        <v>12111</v>
      </c>
    </row>
    <row r="298" spans="1:15" x14ac:dyDescent="0.25">
      <c r="A298">
        <v>1.0139E-4</v>
      </c>
      <c r="B298">
        <v>9862</v>
      </c>
      <c r="C298">
        <v>9862</v>
      </c>
      <c r="D298">
        <v>11155</v>
      </c>
      <c r="E298">
        <v>0.55000000000000004</v>
      </c>
      <c r="F298">
        <v>653975</v>
      </c>
      <c r="G298">
        <v>178.87</v>
      </c>
      <c r="H298">
        <v>181.52</v>
      </c>
      <c r="I298">
        <v>663666</v>
      </c>
      <c r="J298" t="s">
        <v>789</v>
      </c>
    </row>
    <row r="299" spans="1:15" x14ac:dyDescent="0.25">
      <c r="A299">
        <v>1.0139E-4</v>
      </c>
      <c r="B299">
        <v>9862</v>
      </c>
      <c r="C299">
        <v>9862</v>
      </c>
      <c r="D299">
        <v>11153</v>
      </c>
      <c r="E299">
        <v>0.54</v>
      </c>
      <c r="F299">
        <v>653560</v>
      </c>
      <c r="G299">
        <v>179.52</v>
      </c>
      <c r="H299">
        <v>182.27</v>
      </c>
      <c r="I299">
        <v>663058</v>
      </c>
      <c r="J299" t="s">
        <v>790</v>
      </c>
    </row>
    <row r="300" spans="1:15" x14ac:dyDescent="0.25">
      <c r="A300">
        <v>1.0139E-4</v>
      </c>
      <c r="B300">
        <v>9862</v>
      </c>
      <c r="C300">
        <v>9862</v>
      </c>
      <c r="D300">
        <v>11149</v>
      </c>
      <c r="E300">
        <v>0.63</v>
      </c>
      <c r="F300">
        <v>663079</v>
      </c>
      <c r="G300">
        <v>179.76</v>
      </c>
      <c r="H300">
        <v>182.44</v>
      </c>
      <c r="I300">
        <v>672085</v>
      </c>
      <c r="J300" t="s">
        <v>791</v>
      </c>
      <c r="L300" s="20" t="s">
        <v>420</v>
      </c>
      <c r="M300" s="20"/>
      <c r="N300" s="20" t="s">
        <v>423</v>
      </c>
      <c r="O300" s="20"/>
    </row>
    <row r="301" spans="1:15" x14ac:dyDescent="0.25">
      <c r="A301">
        <v>1.0139E-4</v>
      </c>
      <c r="B301">
        <v>9862</v>
      </c>
      <c r="C301">
        <v>9862</v>
      </c>
      <c r="D301">
        <v>11147</v>
      </c>
      <c r="E301">
        <v>0.57999999999999996</v>
      </c>
      <c r="F301">
        <v>655977</v>
      </c>
      <c r="G301">
        <v>177.53</v>
      </c>
      <c r="H301">
        <v>180.21</v>
      </c>
      <c r="I301">
        <v>665134</v>
      </c>
      <c r="J301" t="s">
        <v>792</v>
      </c>
      <c r="L301" t="s">
        <v>422</v>
      </c>
      <c r="M301" t="s">
        <v>421</v>
      </c>
      <c r="N301" t="s">
        <v>422</v>
      </c>
      <c r="O301" t="s">
        <v>421</v>
      </c>
    </row>
    <row r="302" spans="1:15" x14ac:dyDescent="0.25">
      <c r="A302">
        <v>1.0139E-4</v>
      </c>
      <c r="B302">
        <v>9862</v>
      </c>
      <c r="C302">
        <v>9862</v>
      </c>
      <c r="D302">
        <v>11144</v>
      </c>
      <c r="E302">
        <v>0.49</v>
      </c>
      <c r="F302">
        <v>649670</v>
      </c>
      <c r="G302">
        <v>178.55</v>
      </c>
      <c r="H302">
        <v>181.41</v>
      </c>
      <c r="I302">
        <v>658776</v>
      </c>
      <c r="J302" t="s">
        <v>793</v>
      </c>
      <c r="L302">
        <f>MIN(B298:B302)</f>
        <v>9862</v>
      </c>
      <c r="M302">
        <f>MAX(C298:C302)</f>
        <v>9862</v>
      </c>
      <c r="N302">
        <f>MIN(D298:D302)</f>
        <v>11144</v>
      </c>
      <c r="O302">
        <f>MAX(D298:D302)</f>
        <v>11155</v>
      </c>
    </row>
    <row r="303" spans="1:15" x14ac:dyDescent="0.25">
      <c r="A303">
        <v>8.2929999999999994E-5</v>
      </c>
      <c r="B303">
        <v>12057</v>
      </c>
      <c r="C303">
        <v>12057</v>
      </c>
      <c r="D303">
        <v>12936</v>
      </c>
      <c r="E303">
        <v>0.56000000000000005</v>
      </c>
      <c r="F303">
        <v>693719</v>
      </c>
      <c r="G303">
        <v>179.81</v>
      </c>
      <c r="H303">
        <v>182.1</v>
      </c>
      <c r="I303">
        <v>701955</v>
      </c>
      <c r="J303" t="s">
        <v>794</v>
      </c>
    </row>
    <row r="304" spans="1:15" x14ac:dyDescent="0.25">
      <c r="A304">
        <v>8.2929999999999994E-5</v>
      </c>
      <c r="B304">
        <v>12057</v>
      </c>
      <c r="C304">
        <v>12057</v>
      </c>
      <c r="D304">
        <v>12971</v>
      </c>
      <c r="E304">
        <v>0.49</v>
      </c>
      <c r="F304">
        <v>679353</v>
      </c>
      <c r="G304">
        <v>178.87</v>
      </c>
      <c r="H304">
        <v>181.45</v>
      </c>
      <c r="I304">
        <v>687788</v>
      </c>
      <c r="J304" t="s">
        <v>795</v>
      </c>
    </row>
    <row r="305" spans="1:15" x14ac:dyDescent="0.25">
      <c r="A305">
        <v>8.2929999999999994E-5</v>
      </c>
      <c r="B305">
        <v>12057</v>
      </c>
      <c r="C305">
        <v>12057</v>
      </c>
      <c r="D305">
        <v>12920</v>
      </c>
      <c r="E305">
        <v>0.62</v>
      </c>
      <c r="F305">
        <v>678383</v>
      </c>
      <c r="G305">
        <v>178.24</v>
      </c>
      <c r="H305">
        <v>180.51</v>
      </c>
      <c r="I305">
        <v>686749</v>
      </c>
      <c r="J305" t="s">
        <v>796</v>
      </c>
      <c r="L305" s="20" t="s">
        <v>420</v>
      </c>
      <c r="M305" s="20"/>
      <c r="N305" s="20" t="s">
        <v>423</v>
      </c>
      <c r="O305" s="20"/>
    </row>
    <row r="306" spans="1:15" x14ac:dyDescent="0.25">
      <c r="A306">
        <v>8.2929999999999994E-5</v>
      </c>
      <c r="B306">
        <v>12057</v>
      </c>
      <c r="C306">
        <v>12057</v>
      </c>
      <c r="D306">
        <v>12967</v>
      </c>
      <c r="E306">
        <v>0.56999999999999995</v>
      </c>
      <c r="F306">
        <v>661481</v>
      </c>
      <c r="G306">
        <v>178.48</v>
      </c>
      <c r="H306">
        <v>180.87</v>
      </c>
      <c r="I306">
        <v>670072</v>
      </c>
      <c r="J306" t="s">
        <v>797</v>
      </c>
      <c r="L306" t="s">
        <v>422</v>
      </c>
      <c r="M306" t="s">
        <v>421</v>
      </c>
      <c r="N306" t="s">
        <v>422</v>
      </c>
      <c r="O306" t="s">
        <v>421</v>
      </c>
    </row>
    <row r="307" spans="1:15" x14ac:dyDescent="0.25">
      <c r="A307">
        <v>8.2929999999999994E-5</v>
      </c>
      <c r="B307">
        <v>12057</v>
      </c>
      <c r="C307">
        <v>12057</v>
      </c>
      <c r="D307">
        <v>12904</v>
      </c>
      <c r="E307">
        <v>0.48</v>
      </c>
      <c r="F307">
        <v>684190</v>
      </c>
      <c r="G307">
        <v>179.62</v>
      </c>
      <c r="H307">
        <v>181.91</v>
      </c>
      <c r="I307">
        <v>692244</v>
      </c>
      <c r="J307" t="s">
        <v>798</v>
      </c>
      <c r="L307">
        <f>MIN(B303:B307)</f>
        <v>12057</v>
      </c>
      <c r="M307">
        <f>MAX(C303:C307)</f>
        <v>12057</v>
      </c>
      <c r="N307">
        <f>MIN(D303:D307)</f>
        <v>12904</v>
      </c>
      <c r="O307">
        <f>MAX(D303:D307)</f>
        <v>12971</v>
      </c>
    </row>
    <row r="308" spans="1:15" x14ac:dyDescent="0.25">
      <c r="A308">
        <v>7.8930000000000005E-5</v>
      </c>
      <c r="B308">
        <v>12669</v>
      </c>
      <c r="C308">
        <v>12669</v>
      </c>
      <c r="D308">
        <v>13453</v>
      </c>
      <c r="E308">
        <v>0.54</v>
      </c>
      <c r="F308">
        <v>671940</v>
      </c>
      <c r="G308">
        <v>179.34</v>
      </c>
      <c r="H308">
        <v>181.78</v>
      </c>
      <c r="I308">
        <v>680378</v>
      </c>
      <c r="J308" t="s">
        <v>799</v>
      </c>
    </row>
    <row r="309" spans="1:15" x14ac:dyDescent="0.25">
      <c r="A309">
        <v>7.8830000000000002E-5</v>
      </c>
      <c r="B309">
        <v>12685</v>
      </c>
      <c r="C309">
        <v>12685</v>
      </c>
      <c r="D309">
        <v>13582</v>
      </c>
      <c r="E309">
        <v>0.45</v>
      </c>
      <c r="F309">
        <v>639996</v>
      </c>
      <c r="G309">
        <v>178.21</v>
      </c>
      <c r="H309">
        <v>180.81</v>
      </c>
      <c r="I309">
        <v>648934</v>
      </c>
      <c r="J309" t="s">
        <v>800</v>
      </c>
    </row>
    <row r="310" spans="1:15" x14ac:dyDescent="0.25">
      <c r="A310">
        <v>7.8640000000000006E-5</v>
      </c>
      <c r="B310">
        <v>12715</v>
      </c>
      <c r="C310">
        <v>12715</v>
      </c>
      <c r="D310">
        <v>13558</v>
      </c>
      <c r="E310">
        <v>0.44</v>
      </c>
      <c r="F310">
        <v>649802</v>
      </c>
      <c r="G310">
        <v>180</v>
      </c>
      <c r="H310">
        <v>182.59</v>
      </c>
      <c r="I310">
        <v>658740</v>
      </c>
      <c r="J310" t="s">
        <v>801</v>
      </c>
      <c r="L310" s="20" t="s">
        <v>420</v>
      </c>
      <c r="M310" s="20"/>
      <c r="N310" s="20" t="s">
        <v>423</v>
      </c>
      <c r="O310" s="20"/>
    </row>
    <row r="311" spans="1:15" x14ac:dyDescent="0.25">
      <c r="A311">
        <v>7.8830000000000002E-5</v>
      </c>
      <c r="B311">
        <v>12685</v>
      </c>
      <c r="C311">
        <v>12685</v>
      </c>
      <c r="D311">
        <v>13589</v>
      </c>
      <c r="E311">
        <v>0.51</v>
      </c>
      <c r="F311">
        <v>638608</v>
      </c>
      <c r="G311">
        <v>178.82</v>
      </c>
      <c r="H311">
        <v>181.46</v>
      </c>
      <c r="I311">
        <v>647253</v>
      </c>
      <c r="J311" t="s">
        <v>802</v>
      </c>
      <c r="L311" t="s">
        <v>422</v>
      </c>
      <c r="M311" t="s">
        <v>421</v>
      </c>
      <c r="N311" t="s">
        <v>422</v>
      </c>
      <c r="O311" t="s">
        <v>421</v>
      </c>
    </row>
    <row r="312" spans="1:15" x14ac:dyDescent="0.25">
      <c r="A312">
        <v>7.8930000000000005E-5</v>
      </c>
      <c r="B312">
        <v>12669</v>
      </c>
      <c r="C312">
        <v>12669</v>
      </c>
      <c r="D312">
        <v>13488</v>
      </c>
      <c r="E312">
        <v>0.61</v>
      </c>
      <c r="F312">
        <v>631527</v>
      </c>
      <c r="G312">
        <v>179.38</v>
      </c>
      <c r="H312">
        <v>182.13</v>
      </c>
      <c r="I312">
        <v>640794</v>
      </c>
      <c r="J312" t="s">
        <v>803</v>
      </c>
      <c r="L312">
        <f>MIN(B308:B312)</f>
        <v>12669</v>
      </c>
      <c r="M312">
        <f>MAX(C308:C312)</f>
        <v>12715</v>
      </c>
      <c r="N312">
        <f>MIN(D308:D312)</f>
        <v>13453</v>
      </c>
      <c r="O312">
        <f>MAX(D308:D312)</f>
        <v>13589</v>
      </c>
    </row>
    <row r="313" spans="1:15" x14ac:dyDescent="0.25">
      <c r="A313">
        <v>8.577E-5</v>
      </c>
      <c r="B313">
        <v>11658</v>
      </c>
      <c r="C313">
        <v>11658</v>
      </c>
      <c r="D313">
        <v>13065</v>
      </c>
      <c r="E313">
        <v>0.5</v>
      </c>
      <c r="F313">
        <v>664270</v>
      </c>
      <c r="G313">
        <v>177.74</v>
      </c>
      <c r="H313">
        <v>180.38</v>
      </c>
      <c r="I313">
        <v>673231</v>
      </c>
      <c r="J313" t="s">
        <v>804</v>
      </c>
    </row>
    <row r="314" spans="1:15" x14ac:dyDescent="0.25">
      <c r="A314">
        <v>8.577E-5</v>
      </c>
      <c r="B314">
        <v>11658</v>
      </c>
      <c r="C314">
        <v>11658</v>
      </c>
      <c r="D314">
        <v>13044</v>
      </c>
      <c r="E314">
        <v>0.45</v>
      </c>
      <c r="F314">
        <v>674274</v>
      </c>
      <c r="G314">
        <v>179.78</v>
      </c>
      <c r="H314">
        <v>182.38</v>
      </c>
      <c r="I314">
        <v>683725</v>
      </c>
      <c r="J314" t="s">
        <v>805</v>
      </c>
    </row>
    <row r="315" spans="1:15" x14ac:dyDescent="0.25">
      <c r="A315">
        <v>8.577E-5</v>
      </c>
      <c r="B315">
        <v>11658</v>
      </c>
      <c r="C315">
        <v>11658</v>
      </c>
      <c r="D315">
        <v>13017</v>
      </c>
      <c r="E315">
        <v>0.5</v>
      </c>
      <c r="F315">
        <v>662175</v>
      </c>
      <c r="G315">
        <v>177.69</v>
      </c>
      <c r="H315">
        <v>180.51</v>
      </c>
      <c r="I315">
        <v>672505</v>
      </c>
      <c r="J315" t="s">
        <v>806</v>
      </c>
      <c r="L315" s="20" t="s">
        <v>420</v>
      </c>
      <c r="M315" s="20"/>
      <c r="N315" s="20" t="s">
        <v>423</v>
      </c>
      <c r="O315" s="20"/>
    </row>
    <row r="316" spans="1:15" x14ac:dyDescent="0.25">
      <c r="A316">
        <v>8.577E-5</v>
      </c>
      <c r="B316">
        <v>11658</v>
      </c>
      <c r="C316">
        <v>11658</v>
      </c>
      <c r="D316">
        <v>13022</v>
      </c>
      <c r="E316">
        <v>0.46</v>
      </c>
      <c r="F316">
        <v>647808</v>
      </c>
      <c r="G316">
        <v>178.85</v>
      </c>
      <c r="H316">
        <v>181.57</v>
      </c>
      <c r="I316">
        <v>657257</v>
      </c>
      <c r="J316" t="s">
        <v>807</v>
      </c>
      <c r="L316" t="s">
        <v>422</v>
      </c>
      <c r="M316" t="s">
        <v>421</v>
      </c>
      <c r="N316" t="s">
        <v>422</v>
      </c>
      <c r="O316" t="s">
        <v>421</v>
      </c>
    </row>
    <row r="317" spans="1:15" x14ac:dyDescent="0.25">
      <c r="A317">
        <v>8.577E-5</v>
      </c>
      <c r="B317">
        <v>11658</v>
      </c>
      <c r="C317">
        <v>11658</v>
      </c>
      <c r="D317">
        <v>13033</v>
      </c>
      <c r="E317">
        <v>0.45</v>
      </c>
      <c r="F317">
        <v>691963</v>
      </c>
      <c r="G317">
        <v>179.77</v>
      </c>
      <c r="H317">
        <v>182.28</v>
      </c>
      <c r="I317">
        <v>700887</v>
      </c>
      <c r="J317" t="s">
        <v>808</v>
      </c>
      <c r="L317">
        <f>MIN(B313:B317)</f>
        <v>11658</v>
      </c>
      <c r="M317">
        <f>MAX(C313:C317)</f>
        <v>11658</v>
      </c>
      <c r="N317">
        <f>MIN(D313:D317)</f>
        <v>13017</v>
      </c>
      <c r="O317">
        <f>MAX(D313:D317)</f>
        <v>13065</v>
      </c>
    </row>
    <row r="318" spans="1:15" x14ac:dyDescent="0.25">
      <c r="A318">
        <v>8.5890000000000006E-5</v>
      </c>
      <c r="B318">
        <v>11642</v>
      </c>
      <c r="C318">
        <v>11642</v>
      </c>
      <c r="D318">
        <v>12498</v>
      </c>
      <c r="E318">
        <v>0.48</v>
      </c>
      <c r="F318">
        <v>682137</v>
      </c>
      <c r="G318">
        <v>180</v>
      </c>
      <c r="H318">
        <v>182.56</v>
      </c>
      <c r="I318">
        <v>691213</v>
      </c>
      <c r="J318" t="s">
        <v>809</v>
      </c>
    </row>
    <row r="319" spans="1:15" x14ac:dyDescent="0.25">
      <c r="A319">
        <v>8.5890000000000006E-5</v>
      </c>
      <c r="B319">
        <v>11642</v>
      </c>
      <c r="C319">
        <v>11642</v>
      </c>
      <c r="D319">
        <v>12513</v>
      </c>
      <c r="E319">
        <v>0.44</v>
      </c>
      <c r="F319">
        <v>688461</v>
      </c>
      <c r="G319">
        <v>178.33</v>
      </c>
      <c r="H319">
        <v>180.84</v>
      </c>
      <c r="I319">
        <v>697495</v>
      </c>
      <c r="J319" t="s">
        <v>810</v>
      </c>
    </row>
    <row r="320" spans="1:15" x14ac:dyDescent="0.25">
      <c r="A320">
        <v>8.5890000000000006E-5</v>
      </c>
      <c r="B320">
        <v>11642</v>
      </c>
      <c r="C320">
        <v>11642</v>
      </c>
      <c r="D320">
        <v>12502</v>
      </c>
      <c r="E320">
        <v>0.5</v>
      </c>
      <c r="F320">
        <v>655532</v>
      </c>
      <c r="G320">
        <v>178.55</v>
      </c>
      <c r="H320">
        <v>181.11</v>
      </c>
      <c r="I320">
        <v>664443</v>
      </c>
      <c r="J320" t="s">
        <v>811</v>
      </c>
      <c r="L320" s="20" t="s">
        <v>420</v>
      </c>
      <c r="M320" s="20"/>
      <c r="N320" s="20" t="s">
        <v>423</v>
      </c>
      <c r="O320" s="20"/>
    </row>
    <row r="321" spans="1:15" x14ac:dyDescent="0.25">
      <c r="A321">
        <v>8.5890000000000006E-5</v>
      </c>
      <c r="B321">
        <v>11642</v>
      </c>
      <c r="C321">
        <v>11642</v>
      </c>
      <c r="D321">
        <v>12485</v>
      </c>
      <c r="E321">
        <v>0.42</v>
      </c>
      <c r="F321">
        <v>687739</v>
      </c>
      <c r="G321">
        <v>179.38</v>
      </c>
      <c r="H321">
        <v>181.82</v>
      </c>
      <c r="I321">
        <v>696729</v>
      </c>
      <c r="J321" t="s">
        <v>812</v>
      </c>
      <c r="L321" t="s">
        <v>422</v>
      </c>
      <c r="M321" t="s">
        <v>421</v>
      </c>
      <c r="N321" t="s">
        <v>422</v>
      </c>
      <c r="O321" t="s">
        <v>421</v>
      </c>
    </row>
    <row r="322" spans="1:15" x14ac:dyDescent="0.25">
      <c r="A322">
        <v>8.5890000000000006E-5</v>
      </c>
      <c r="B322">
        <v>11642</v>
      </c>
      <c r="C322">
        <v>11642</v>
      </c>
      <c r="D322">
        <v>12502</v>
      </c>
      <c r="E322">
        <v>0.51</v>
      </c>
      <c r="F322">
        <v>670904</v>
      </c>
      <c r="G322">
        <v>178.2</v>
      </c>
      <c r="H322">
        <v>180.66</v>
      </c>
      <c r="I322">
        <v>679395</v>
      </c>
      <c r="J322" t="s">
        <v>813</v>
      </c>
      <c r="L322">
        <f>MIN(B318:B322)</f>
        <v>11642</v>
      </c>
      <c r="M322">
        <f>MAX(C318:C322)</f>
        <v>11642</v>
      </c>
      <c r="N322">
        <f>MIN(D318:D322)</f>
        <v>12485</v>
      </c>
      <c r="O322">
        <f>MAX(D318:D322)</f>
        <v>12513</v>
      </c>
    </row>
    <row r="323" spans="1:15" x14ac:dyDescent="0.25">
      <c r="A323">
        <v>7.1370000000000003E-5</v>
      </c>
      <c r="B323">
        <v>14011</v>
      </c>
      <c r="C323">
        <v>14011</v>
      </c>
      <c r="D323">
        <v>14889</v>
      </c>
      <c r="E323">
        <v>0.44</v>
      </c>
      <c r="F323">
        <v>698781</v>
      </c>
      <c r="G323">
        <v>179.11</v>
      </c>
      <c r="H323">
        <v>181.46</v>
      </c>
      <c r="I323">
        <v>707739</v>
      </c>
      <c r="J323" t="s">
        <v>814</v>
      </c>
    </row>
    <row r="324" spans="1:15" x14ac:dyDescent="0.25">
      <c r="A324">
        <v>7.1370000000000003E-5</v>
      </c>
      <c r="B324">
        <v>14011</v>
      </c>
      <c r="C324">
        <v>14011</v>
      </c>
      <c r="D324">
        <v>14897</v>
      </c>
      <c r="E324">
        <v>0.45</v>
      </c>
      <c r="F324">
        <v>688212</v>
      </c>
      <c r="G324">
        <v>179.67</v>
      </c>
      <c r="H324">
        <v>181.89</v>
      </c>
      <c r="I324">
        <v>696227</v>
      </c>
      <c r="J324" t="s">
        <v>815</v>
      </c>
    </row>
    <row r="325" spans="1:15" x14ac:dyDescent="0.25">
      <c r="A325">
        <v>7.1370000000000003E-5</v>
      </c>
      <c r="B325">
        <v>14011</v>
      </c>
      <c r="C325">
        <v>14011</v>
      </c>
      <c r="D325">
        <v>14827</v>
      </c>
      <c r="E325">
        <v>0.48</v>
      </c>
      <c r="F325">
        <v>689005</v>
      </c>
      <c r="G325">
        <v>179.99</v>
      </c>
      <c r="H325">
        <v>182.37</v>
      </c>
      <c r="I325">
        <v>697572</v>
      </c>
      <c r="J325" t="s">
        <v>816</v>
      </c>
      <c r="L325" s="20" t="s">
        <v>420</v>
      </c>
      <c r="M325" s="20"/>
      <c r="N325" s="20" t="s">
        <v>423</v>
      </c>
      <c r="O325" s="20"/>
    </row>
    <row r="326" spans="1:15" x14ac:dyDescent="0.25">
      <c r="A326">
        <v>7.1370000000000003E-5</v>
      </c>
      <c r="B326">
        <v>14011</v>
      </c>
      <c r="C326">
        <v>14011</v>
      </c>
      <c r="D326">
        <v>14880</v>
      </c>
      <c r="E326">
        <v>0.56999999999999995</v>
      </c>
      <c r="F326">
        <v>692171</v>
      </c>
      <c r="G326">
        <v>178.3</v>
      </c>
      <c r="H326">
        <v>180.52</v>
      </c>
      <c r="I326">
        <v>700086</v>
      </c>
      <c r="J326" t="s">
        <v>817</v>
      </c>
      <c r="L326" t="s">
        <v>422</v>
      </c>
      <c r="M326" t="s">
        <v>421</v>
      </c>
      <c r="N326" t="s">
        <v>422</v>
      </c>
      <c r="O326" t="s">
        <v>421</v>
      </c>
    </row>
    <row r="327" spans="1:15" x14ac:dyDescent="0.25">
      <c r="A327">
        <v>7.1370000000000003E-5</v>
      </c>
      <c r="B327">
        <v>14011</v>
      </c>
      <c r="C327">
        <v>14011</v>
      </c>
      <c r="D327">
        <v>14856</v>
      </c>
      <c r="E327">
        <v>0.52</v>
      </c>
      <c r="F327">
        <v>694923</v>
      </c>
      <c r="G327">
        <v>177.75</v>
      </c>
      <c r="H327">
        <v>180.06</v>
      </c>
      <c r="I327">
        <v>703482</v>
      </c>
      <c r="J327" t="s">
        <v>818</v>
      </c>
      <c r="L327">
        <f>MIN(B323:B327)</f>
        <v>14011</v>
      </c>
      <c r="M327">
        <f>MAX(C323:C327)</f>
        <v>14011</v>
      </c>
      <c r="N327">
        <f>MIN(D323:D327)</f>
        <v>14827</v>
      </c>
      <c r="O327">
        <f>MAX(D323:D327)</f>
        <v>14897</v>
      </c>
    </row>
    <row r="328" spans="1:15" x14ac:dyDescent="0.25">
      <c r="A328">
        <v>7.6760000000000004E-5</v>
      </c>
      <c r="B328">
        <v>13026</v>
      </c>
      <c r="C328">
        <v>13026</v>
      </c>
      <c r="D328">
        <v>14026</v>
      </c>
      <c r="E328">
        <v>0.56000000000000005</v>
      </c>
      <c r="F328">
        <v>660880</v>
      </c>
      <c r="G328">
        <v>179.28</v>
      </c>
      <c r="H328">
        <v>181.88</v>
      </c>
      <c r="I328">
        <v>670064</v>
      </c>
      <c r="J328" t="s">
        <v>819</v>
      </c>
    </row>
    <row r="329" spans="1:15" x14ac:dyDescent="0.25">
      <c r="A329">
        <v>7.6760000000000004E-5</v>
      </c>
      <c r="B329">
        <v>13026</v>
      </c>
      <c r="C329">
        <v>13026</v>
      </c>
      <c r="D329">
        <v>13997</v>
      </c>
      <c r="E329">
        <v>0.56000000000000005</v>
      </c>
      <c r="F329">
        <v>678416</v>
      </c>
      <c r="G329">
        <v>178.28</v>
      </c>
      <c r="H329">
        <v>180.58</v>
      </c>
      <c r="I329">
        <v>686381</v>
      </c>
      <c r="J329" t="s">
        <v>820</v>
      </c>
    </row>
    <row r="330" spans="1:15" x14ac:dyDescent="0.25">
      <c r="A330">
        <v>7.6760000000000004E-5</v>
      </c>
      <c r="B330">
        <v>13026</v>
      </c>
      <c r="C330">
        <v>13026</v>
      </c>
      <c r="D330">
        <v>13950</v>
      </c>
      <c r="E330">
        <v>0.49</v>
      </c>
      <c r="F330">
        <v>663322</v>
      </c>
      <c r="G330">
        <v>178.32</v>
      </c>
      <c r="H330">
        <v>180.81</v>
      </c>
      <c r="I330">
        <v>672167</v>
      </c>
      <c r="J330" t="s">
        <v>821</v>
      </c>
      <c r="L330" s="20" t="s">
        <v>420</v>
      </c>
      <c r="M330" s="20"/>
      <c r="N330" s="20" t="s">
        <v>423</v>
      </c>
      <c r="O330" s="20"/>
    </row>
    <row r="331" spans="1:15" x14ac:dyDescent="0.25">
      <c r="A331">
        <v>7.6760000000000004E-5</v>
      </c>
      <c r="B331">
        <v>13026</v>
      </c>
      <c r="C331">
        <v>13026</v>
      </c>
      <c r="D331">
        <v>14047</v>
      </c>
      <c r="E331">
        <v>0.51</v>
      </c>
      <c r="F331">
        <v>677740</v>
      </c>
      <c r="G331">
        <v>177.51</v>
      </c>
      <c r="H331">
        <v>180.02</v>
      </c>
      <c r="I331">
        <v>686624</v>
      </c>
      <c r="J331" t="s">
        <v>822</v>
      </c>
      <c r="L331" t="s">
        <v>422</v>
      </c>
      <c r="M331" t="s">
        <v>421</v>
      </c>
      <c r="N331" t="s">
        <v>422</v>
      </c>
      <c r="O331" t="s">
        <v>421</v>
      </c>
    </row>
    <row r="332" spans="1:15" x14ac:dyDescent="0.25">
      <c r="A332">
        <v>7.6760000000000004E-5</v>
      </c>
      <c r="B332">
        <v>13026</v>
      </c>
      <c r="C332">
        <v>13026</v>
      </c>
      <c r="D332">
        <v>13958</v>
      </c>
      <c r="E332">
        <v>0.56000000000000005</v>
      </c>
      <c r="F332">
        <v>671484</v>
      </c>
      <c r="G332">
        <v>178.88</v>
      </c>
      <c r="H332">
        <v>181.39</v>
      </c>
      <c r="I332">
        <v>680362</v>
      </c>
      <c r="J332" t="s">
        <v>823</v>
      </c>
      <c r="L332">
        <f>MIN(B328:B332)</f>
        <v>13026</v>
      </c>
      <c r="M332">
        <f>MAX(C328:C332)</f>
        <v>13026</v>
      </c>
      <c r="N332">
        <f>MIN(D328:D332)</f>
        <v>13950</v>
      </c>
      <c r="O332">
        <f>MAX(D328:D332)</f>
        <v>14047</v>
      </c>
    </row>
    <row r="333" spans="1:15" x14ac:dyDescent="0.25">
      <c r="A333">
        <v>7.2349999999999997E-5</v>
      </c>
      <c r="B333">
        <v>13821</v>
      </c>
      <c r="C333">
        <v>13821</v>
      </c>
      <c r="D333">
        <v>14901</v>
      </c>
      <c r="E333">
        <v>0.54</v>
      </c>
      <c r="F333">
        <v>658078</v>
      </c>
      <c r="G333">
        <v>178.42</v>
      </c>
      <c r="H333">
        <v>180.61</v>
      </c>
      <c r="I333">
        <v>665807</v>
      </c>
      <c r="J333" t="s">
        <v>824</v>
      </c>
    </row>
    <row r="334" spans="1:15" x14ac:dyDescent="0.25">
      <c r="A334">
        <v>7.2349999999999997E-5</v>
      </c>
      <c r="B334">
        <v>13821</v>
      </c>
      <c r="C334">
        <v>13821</v>
      </c>
      <c r="D334">
        <v>14733</v>
      </c>
      <c r="E334">
        <v>0.5</v>
      </c>
      <c r="F334">
        <v>688001</v>
      </c>
      <c r="G334">
        <v>180.04</v>
      </c>
      <c r="H334">
        <v>182.39</v>
      </c>
      <c r="I334">
        <v>696326</v>
      </c>
      <c r="J334" t="s">
        <v>825</v>
      </c>
    </row>
    <row r="335" spans="1:15" x14ac:dyDescent="0.25">
      <c r="A335">
        <v>7.2349999999999997E-5</v>
      </c>
      <c r="B335">
        <v>13821</v>
      </c>
      <c r="C335">
        <v>13821</v>
      </c>
      <c r="D335">
        <v>14730</v>
      </c>
      <c r="E335">
        <v>0.46</v>
      </c>
      <c r="F335">
        <v>689555</v>
      </c>
      <c r="G335">
        <v>178.1</v>
      </c>
      <c r="H335">
        <v>180.28</v>
      </c>
      <c r="I335">
        <v>697170</v>
      </c>
      <c r="J335" t="s">
        <v>826</v>
      </c>
      <c r="L335" s="20" t="s">
        <v>420</v>
      </c>
      <c r="M335" s="20"/>
      <c r="N335" s="20" t="s">
        <v>423</v>
      </c>
      <c r="O335" s="20"/>
    </row>
    <row r="336" spans="1:15" x14ac:dyDescent="0.25">
      <c r="A336">
        <v>7.0649999999999996E-5</v>
      </c>
      <c r="B336">
        <v>14153</v>
      </c>
      <c r="C336">
        <v>14153</v>
      </c>
      <c r="D336">
        <v>14822</v>
      </c>
      <c r="E336">
        <v>0.63</v>
      </c>
      <c r="F336">
        <v>690650</v>
      </c>
      <c r="G336">
        <v>179.25</v>
      </c>
      <c r="H336">
        <v>181.4</v>
      </c>
      <c r="I336">
        <v>698304</v>
      </c>
      <c r="J336" t="s">
        <v>827</v>
      </c>
      <c r="L336" t="s">
        <v>422</v>
      </c>
      <c r="M336" t="s">
        <v>421</v>
      </c>
      <c r="N336" t="s">
        <v>422</v>
      </c>
      <c r="O336" t="s">
        <v>421</v>
      </c>
    </row>
    <row r="337" spans="1:15" x14ac:dyDescent="0.25">
      <c r="A337">
        <v>7.2349999999999997E-5</v>
      </c>
      <c r="B337">
        <v>13821</v>
      </c>
      <c r="C337">
        <v>13821</v>
      </c>
      <c r="D337">
        <v>14770</v>
      </c>
      <c r="E337">
        <v>0.54</v>
      </c>
      <c r="F337">
        <v>680797</v>
      </c>
      <c r="G337">
        <v>177.8</v>
      </c>
      <c r="H337">
        <v>180.11</v>
      </c>
      <c r="I337">
        <v>689092</v>
      </c>
      <c r="J337" t="s">
        <v>828</v>
      </c>
      <c r="L337">
        <f>MIN(B333:B337)</f>
        <v>13821</v>
      </c>
      <c r="M337">
        <f>MAX(C333:C337)</f>
        <v>14153</v>
      </c>
      <c r="N337">
        <f>MIN(D333:D337)</f>
        <v>14730</v>
      </c>
      <c r="O337">
        <f>MAX(D333:D337)</f>
        <v>14901</v>
      </c>
    </row>
    <row r="338" spans="1:15" x14ac:dyDescent="0.25">
      <c r="A338">
        <v>9.6080000000000002E-5</v>
      </c>
      <c r="B338">
        <v>10407</v>
      </c>
      <c r="C338">
        <v>10407</v>
      </c>
      <c r="D338">
        <v>11493</v>
      </c>
      <c r="E338">
        <v>0.39</v>
      </c>
      <c r="F338">
        <v>705797</v>
      </c>
      <c r="G338">
        <v>177.82</v>
      </c>
      <c r="H338">
        <v>180.21</v>
      </c>
      <c r="I338">
        <v>714707</v>
      </c>
      <c r="J338" t="s">
        <v>829</v>
      </c>
    </row>
    <row r="339" spans="1:15" x14ac:dyDescent="0.25">
      <c r="A339">
        <v>9.6080000000000002E-5</v>
      </c>
      <c r="B339">
        <v>10407</v>
      </c>
      <c r="C339">
        <v>10407</v>
      </c>
      <c r="D339">
        <v>11481</v>
      </c>
      <c r="E339">
        <v>0.54</v>
      </c>
      <c r="F339">
        <v>704957</v>
      </c>
      <c r="G339">
        <v>179.69</v>
      </c>
      <c r="H339">
        <v>182.03</v>
      </c>
      <c r="I339">
        <v>713548</v>
      </c>
      <c r="J339" t="s">
        <v>830</v>
      </c>
    </row>
    <row r="340" spans="1:15" x14ac:dyDescent="0.25">
      <c r="A340">
        <v>9.6080000000000002E-5</v>
      </c>
      <c r="B340">
        <v>10407</v>
      </c>
      <c r="C340">
        <v>10407</v>
      </c>
      <c r="D340">
        <v>11511</v>
      </c>
      <c r="E340">
        <v>0.46</v>
      </c>
      <c r="F340">
        <v>703519</v>
      </c>
      <c r="G340">
        <v>179.86</v>
      </c>
      <c r="H340">
        <v>182.33</v>
      </c>
      <c r="I340">
        <v>712616</v>
      </c>
      <c r="J340" t="s">
        <v>831</v>
      </c>
      <c r="L340" s="20" t="s">
        <v>420</v>
      </c>
      <c r="M340" s="20"/>
      <c r="N340" s="20" t="s">
        <v>423</v>
      </c>
      <c r="O340" s="20"/>
    </row>
    <row r="341" spans="1:15" x14ac:dyDescent="0.25">
      <c r="A341">
        <v>9.6080000000000002E-5</v>
      </c>
      <c r="B341">
        <v>10407</v>
      </c>
      <c r="C341">
        <v>10407</v>
      </c>
      <c r="D341">
        <v>11500</v>
      </c>
      <c r="E341">
        <v>0.49</v>
      </c>
      <c r="F341">
        <v>709492</v>
      </c>
      <c r="G341">
        <v>179.98</v>
      </c>
      <c r="H341">
        <v>182.35</v>
      </c>
      <c r="I341">
        <v>718188</v>
      </c>
      <c r="J341" t="s">
        <v>832</v>
      </c>
      <c r="L341" t="s">
        <v>422</v>
      </c>
      <c r="M341" t="s">
        <v>421</v>
      </c>
      <c r="N341" t="s">
        <v>422</v>
      </c>
      <c r="O341" t="s">
        <v>421</v>
      </c>
    </row>
    <row r="342" spans="1:15" x14ac:dyDescent="0.25">
      <c r="A342">
        <v>9.6080000000000002E-5</v>
      </c>
      <c r="B342">
        <v>10407</v>
      </c>
      <c r="C342">
        <v>10407</v>
      </c>
      <c r="D342">
        <v>11511</v>
      </c>
      <c r="E342">
        <v>0.56000000000000005</v>
      </c>
      <c r="F342">
        <v>692844</v>
      </c>
      <c r="G342">
        <v>178.87</v>
      </c>
      <c r="H342">
        <v>181.26</v>
      </c>
      <c r="I342">
        <v>701465</v>
      </c>
      <c r="J342" t="s">
        <v>833</v>
      </c>
      <c r="L342">
        <f>MIN(B338:B342)</f>
        <v>10407</v>
      </c>
      <c r="M342">
        <f>MAX(C338:C342)</f>
        <v>10407</v>
      </c>
      <c r="N342">
        <f>MIN(D338:D342)</f>
        <v>11481</v>
      </c>
      <c r="O342">
        <f>MAX(D338:D342)</f>
        <v>11511</v>
      </c>
    </row>
    <row r="343" spans="1:15" x14ac:dyDescent="0.25">
      <c r="A343">
        <v>8.1299999999999997E-5</v>
      </c>
      <c r="B343">
        <v>12299</v>
      </c>
      <c r="C343">
        <v>12299</v>
      </c>
      <c r="D343">
        <v>13099</v>
      </c>
      <c r="E343">
        <v>0.49</v>
      </c>
      <c r="F343">
        <v>688532</v>
      </c>
      <c r="G343">
        <v>178.87</v>
      </c>
      <c r="H343">
        <v>181.44</v>
      </c>
      <c r="I343">
        <v>697963</v>
      </c>
      <c r="J343" t="s">
        <v>834</v>
      </c>
    </row>
    <row r="344" spans="1:15" x14ac:dyDescent="0.25">
      <c r="A344">
        <v>8.1299999999999997E-5</v>
      </c>
      <c r="B344">
        <v>12299</v>
      </c>
      <c r="C344">
        <v>12299</v>
      </c>
      <c r="D344">
        <v>13105</v>
      </c>
      <c r="E344">
        <v>0.61</v>
      </c>
      <c r="F344">
        <v>693600</v>
      </c>
      <c r="G344">
        <v>178.03</v>
      </c>
      <c r="H344">
        <v>180.3</v>
      </c>
      <c r="I344">
        <v>701958</v>
      </c>
      <c r="J344" t="s">
        <v>835</v>
      </c>
    </row>
    <row r="345" spans="1:15" x14ac:dyDescent="0.25">
      <c r="A345">
        <v>8.1299999999999997E-5</v>
      </c>
      <c r="B345">
        <v>12299</v>
      </c>
      <c r="C345">
        <v>12299</v>
      </c>
      <c r="D345">
        <v>13067</v>
      </c>
      <c r="E345">
        <v>0.5</v>
      </c>
      <c r="F345">
        <v>678583</v>
      </c>
      <c r="G345">
        <v>178.65</v>
      </c>
      <c r="H345">
        <v>181.03</v>
      </c>
      <c r="I345">
        <v>687246</v>
      </c>
      <c r="J345" t="s">
        <v>836</v>
      </c>
      <c r="L345" s="20" t="s">
        <v>420</v>
      </c>
      <c r="M345" s="20"/>
      <c r="N345" s="20" t="s">
        <v>423</v>
      </c>
      <c r="O345" s="20"/>
    </row>
    <row r="346" spans="1:15" x14ac:dyDescent="0.25">
      <c r="A346">
        <v>8.1299999999999997E-5</v>
      </c>
      <c r="B346">
        <v>12299</v>
      </c>
      <c r="C346">
        <v>12299</v>
      </c>
      <c r="D346">
        <v>13124</v>
      </c>
      <c r="E346">
        <v>0.52</v>
      </c>
      <c r="F346">
        <v>702211</v>
      </c>
      <c r="G346">
        <v>177.78</v>
      </c>
      <c r="H346">
        <v>180.02</v>
      </c>
      <c r="I346">
        <v>710725</v>
      </c>
      <c r="J346" t="s">
        <v>837</v>
      </c>
      <c r="L346" t="s">
        <v>422</v>
      </c>
      <c r="M346" t="s">
        <v>421</v>
      </c>
      <c r="N346" t="s">
        <v>422</v>
      </c>
      <c r="O346" t="s">
        <v>421</v>
      </c>
    </row>
    <row r="347" spans="1:15" x14ac:dyDescent="0.25">
      <c r="A347">
        <v>8.1299999999999997E-5</v>
      </c>
      <c r="B347">
        <v>12299</v>
      </c>
      <c r="C347">
        <v>12299</v>
      </c>
      <c r="D347">
        <v>13120</v>
      </c>
      <c r="E347">
        <v>0.51</v>
      </c>
      <c r="F347">
        <v>699081</v>
      </c>
      <c r="G347">
        <v>178.71</v>
      </c>
      <c r="H347">
        <v>180.99</v>
      </c>
      <c r="I347">
        <v>707093</v>
      </c>
      <c r="J347" t="s">
        <v>838</v>
      </c>
      <c r="L347">
        <f>MIN(B343:B347)</f>
        <v>12299</v>
      </c>
      <c r="M347">
        <f>MAX(C343:C347)</f>
        <v>12299</v>
      </c>
      <c r="N347">
        <f>MIN(D343:D347)</f>
        <v>13067</v>
      </c>
      <c r="O347">
        <f>MAX(D343:D347)</f>
        <v>13124</v>
      </c>
    </row>
    <row r="348" spans="1:15" x14ac:dyDescent="0.25">
      <c r="A348">
        <v>8.8120000000000003E-5</v>
      </c>
      <c r="B348">
        <v>11347</v>
      </c>
      <c r="C348">
        <v>11347</v>
      </c>
      <c r="D348">
        <v>12320</v>
      </c>
      <c r="E348">
        <v>0.56999999999999995</v>
      </c>
      <c r="F348">
        <v>674316</v>
      </c>
      <c r="G348">
        <v>177.92</v>
      </c>
      <c r="H348">
        <v>180.3</v>
      </c>
      <c r="I348">
        <v>682679</v>
      </c>
      <c r="J348" t="s">
        <v>839</v>
      </c>
    </row>
    <row r="349" spans="1:15" x14ac:dyDescent="0.25">
      <c r="A349">
        <v>8.8120000000000003E-5</v>
      </c>
      <c r="B349">
        <v>11347</v>
      </c>
      <c r="C349">
        <v>11347</v>
      </c>
      <c r="D349">
        <v>12341</v>
      </c>
      <c r="E349">
        <v>0.52</v>
      </c>
      <c r="F349">
        <v>676267</v>
      </c>
      <c r="G349">
        <v>178.73</v>
      </c>
      <c r="H349">
        <v>181.24</v>
      </c>
      <c r="I349">
        <v>685568</v>
      </c>
      <c r="J349" t="s">
        <v>840</v>
      </c>
    </row>
    <row r="350" spans="1:15" x14ac:dyDescent="0.25">
      <c r="A350">
        <v>8.8120000000000003E-5</v>
      </c>
      <c r="B350">
        <v>11347</v>
      </c>
      <c r="C350">
        <v>11347</v>
      </c>
      <c r="D350">
        <v>12310</v>
      </c>
      <c r="E350">
        <v>0.55000000000000004</v>
      </c>
      <c r="F350">
        <v>663505</v>
      </c>
      <c r="G350">
        <v>179.09</v>
      </c>
      <c r="H350">
        <v>181.41</v>
      </c>
      <c r="I350">
        <v>671708</v>
      </c>
      <c r="J350" t="s">
        <v>841</v>
      </c>
      <c r="L350" s="20" t="s">
        <v>420</v>
      </c>
      <c r="M350" s="20"/>
      <c r="N350" s="20" t="s">
        <v>423</v>
      </c>
      <c r="O350" s="20"/>
    </row>
    <row r="351" spans="1:15" x14ac:dyDescent="0.25">
      <c r="A351">
        <v>8.8120000000000003E-5</v>
      </c>
      <c r="B351">
        <v>11347</v>
      </c>
      <c r="C351">
        <v>11347</v>
      </c>
      <c r="D351">
        <v>12351</v>
      </c>
      <c r="E351">
        <v>0.54</v>
      </c>
      <c r="F351">
        <v>683366</v>
      </c>
      <c r="G351">
        <v>179.11</v>
      </c>
      <c r="H351">
        <v>181.66</v>
      </c>
      <c r="I351">
        <v>692262</v>
      </c>
      <c r="J351" t="s">
        <v>842</v>
      </c>
      <c r="L351" t="s">
        <v>422</v>
      </c>
      <c r="M351" t="s">
        <v>421</v>
      </c>
      <c r="N351" t="s">
        <v>422</v>
      </c>
      <c r="O351" t="s">
        <v>421</v>
      </c>
    </row>
    <row r="352" spans="1:15" x14ac:dyDescent="0.25">
      <c r="A352">
        <v>8.8120000000000003E-5</v>
      </c>
      <c r="B352">
        <v>11347</v>
      </c>
      <c r="C352">
        <v>11347</v>
      </c>
      <c r="D352">
        <v>12327</v>
      </c>
      <c r="E352">
        <v>0.5</v>
      </c>
      <c r="F352">
        <v>676199</v>
      </c>
      <c r="G352">
        <v>179.14</v>
      </c>
      <c r="H352">
        <v>181.46</v>
      </c>
      <c r="I352">
        <v>684670</v>
      </c>
      <c r="J352" t="s">
        <v>843</v>
      </c>
      <c r="L352">
        <f>MIN(B348:B352)</f>
        <v>11347</v>
      </c>
      <c r="M352">
        <f>MAX(C348:C352)</f>
        <v>11347</v>
      </c>
      <c r="N352">
        <f>MIN(D348:D352)</f>
        <v>12310</v>
      </c>
      <c r="O352">
        <f>MAX(D348:D352)</f>
        <v>12351</v>
      </c>
    </row>
  </sheetData>
  <mergeCells count="140"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702"/>
  <sheetViews>
    <sheetView workbookViewId="0">
      <selection activeCell="B3" sqref="B3:F702"/>
    </sheetView>
  </sheetViews>
  <sheetFormatPr defaultRowHeight="15" x14ac:dyDescent="0.25"/>
  <cols>
    <col min="2" max="2" width="27.42578125" customWidth="1"/>
  </cols>
  <sheetData>
    <row r="3" spans="2:15" x14ac:dyDescent="0.25">
      <c r="B3" t="s">
        <v>856</v>
      </c>
      <c r="C3">
        <v>4362</v>
      </c>
      <c r="D3">
        <v>7940</v>
      </c>
      <c r="E3">
        <v>176</v>
      </c>
      <c r="F3">
        <v>4499321</v>
      </c>
      <c r="J3" t="s">
        <v>70</v>
      </c>
    </row>
    <row r="4" spans="2:15" x14ac:dyDescent="0.25">
      <c r="B4" t="s">
        <v>856</v>
      </c>
      <c r="C4">
        <v>4362</v>
      </c>
      <c r="D4">
        <v>7939</v>
      </c>
      <c r="E4">
        <v>73</v>
      </c>
      <c r="F4">
        <v>4324078</v>
      </c>
      <c r="J4" t="s">
        <v>71</v>
      </c>
    </row>
    <row r="5" spans="2:15" x14ac:dyDescent="0.25">
      <c r="B5" t="s">
        <v>856</v>
      </c>
      <c r="C5">
        <v>4362</v>
      </c>
      <c r="D5">
        <v>7947</v>
      </c>
      <c r="E5">
        <v>162</v>
      </c>
      <c r="F5">
        <v>4688583</v>
      </c>
      <c r="J5" t="s">
        <v>72</v>
      </c>
      <c r="L5" s="20" t="s">
        <v>420</v>
      </c>
      <c r="M5" s="20"/>
      <c r="N5" s="20" t="s">
        <v>423</v>
      </c>
      <c r="O5" s="20"/>
    </row>
    <row r="6" spans="2:15" x14ac:dyDescent="0.25">
      <c r="B6" t="s">
        <v>856</v>
      </c>
      <c r="C6">
        <v>4362</v>
      </c>
      <c r="D6">
        <v>7939</v>
      </c>
      <c r="E6">
        <v>102</v>
      </c>
      <c r="F6">
        <v>5178671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2:15" x14ac:dyDescent="0.25">
      <c r="B7" t="s">
        <v>856</v>
      </c>
      <c r="C7">
        <v>4362</v>
      </c>
      <c r="D7">
        <v>7949</v>
      </c>
      <c r="E7">
        <v>175</v>
      </c>
      <c r="F7">
        <v>4070753</v>
      </c>
      <c r="J7" t="s">
        <v>74</v>
      </c>
      <c r="L7">
        <f>MIN(B3:B7)</f>
        <v>0</v>
      </c>
      <c r="M7">
        <f>MAX(C3:C7)</f>
        <v>4362</v>
      </c>
      <c r="N7">
        <f>MIN(D3:D7)</f>
        <v>7939</v>
      </c>
      <c r="O7">
        <f>MAX(D3:D7)</f>
        <v>7949</v>
      </c>
    </row>
    <row r="8" spans="2:15" x14ac:dyDescent="0.25">
      <c r="B8" t="s">
        <v>857</v>
      </c>
      <c r="C8">
        <v>3878</v>
      </c>
      <c r="D8">
        <v>6319</v>
      </c>
      <c r="E8">
        <v>63</v>
      </c>
      <c r="F8">
        <v>4094296</v>
      </c>
      <c r="J8" t="s">
        <v>75</v>
      </c>
    </row>
    <row r="9" spans="2:15" x14ac:dyDescent="0.25">
      <c r="B9" t="s">
        <v>857</v>
      </c>
      <c r="C9">
        <v>3878</v>
      </c>
      <c r="D9">
        <v>6319</v>
      </c>
      <c r="E9">
        <v>86</v>
      </c>
      <c r="F9">
        <v>4421505</v>
      </c>
      <c r="J9" t="s">
        <v>76</v>
      </c>
    </row>
    <row r="10" spans="2:15" x14ac:dyDescent="0.25">
      <c r="B10" t="s">
        <v>857</v>
      </c>
      <c r="C10">
        <v>3878</v>
      </c>
      <c r="D10">
        <v>6327</v>
      </c>
      <c r="E10">
        <v>85</v>
      </c>
      <c r="F10">
        <v>5865604</v>
      </c>
      <c r="J10" t="s">
        <v>77</v>
      </c>
      <c r="L10" s="20" t="s">
        <v>420</v>
      </c>
      <c r="M10" s="20"/>
      <c r="N10" s="20" t="s">
        <v>423</v>
      </c>
      <c r="O10" s="20"/>
    </row>
    <row r="11" spans="2:15" x14ac:dyDescent="0.25">
      <c r="B11" t="s">
        <v>857</v>
      </c>
      <c r="C11">
        <v>3878</v>
      </c>
      <c r="D11">
        <v>6319</v>
      </c>
      <c r="E11">
        <v>143</v>
      </c>
      <c r="F11">
        <v>4273120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2:15" x14ac:dyDescent="0.25">
      <c r="B12" t="s">
        <v>857</v>
      </c>
      <c r="C12">
        <v>3878</v>
      </c>
      <c r="D12">
        <v>6319</v>
      </c>
      <c r="E12">
        <v>28</v>
      </c>
      <c r="F12">
        <v>4270118</v>
      </c>
      <c r="J12" t="s">
        <v>79</v>
      </c>
      <c r="L12">
        <f>MIN(B8:B12)</f>
        <v>0</v>
      </c>
      <c r="M12">
        <f>MAX(C8:C12)</f>
        <v>3878</v>
      </c>
      <c r="N12">
        <f>MIN(D8:D12)</f>
        <v>6319</v>
      </c>
      <c r="O12">
        <f>MAX(D8:D12)</f>
        <v>6327</v>
      </c>
    </row>
    <row r="13" spans="2:15" x14ac:dyDescent="0.25">
      <c r="B13" t="s">
        <v>858</v>
      </c>
      <c r="C13">
        <v>4551</v>
      </c>
      <c r="D13">
        <v>6412</v>
      </c>
      <c r="E13">
        <v>143</v>
      </c>
      <c r="F13">
        <v>3645745</v>
      </c>
      <c r="J13" t="s">
        <v>80</v>
      </c>
    </row>
    <row r="14" spans="2:15" x14ac:dyDescent="0.25">
      <c r="B14" t="s">
        <v>858</v>
      </c>
      <c r="C14">
        <v>4551</v>
      </c>
      <c r="D14">
        <v>6409</v>
      </c>
      <c r="E14">
        <v>126</v>
      </c>
      <c r="F14">
        <v>3471827</v>
      </c>
      <c r="J14" t="s">
        <v>81</v>
      </c>
    </row>
    <row r="15" spans="2:15" x14ac:dyDescent="0.25">
      <c r="B15" t="s">
        <v>858</v>
      </c>
      <c r="C15">
        <v>4551</v>
      </c>
      <c r="D15">
        <v>6410</v>
      </c>
      <c r="E15">
        <v>72</v>
      </c>
      <c r="F15">
        <v>3971910</v>
      </c>
      <c r="J15" t="s">
        <v>82</v>
      </c>
      <c r="L15" s="20" t="s">
        <v>420</v>
      </c>
      <c r="M15" s="20"/>
      <c r="N15" s="20" t="s">
        <v>423</v>
      </c>
      <c r="O15" s="20"/>
    </row>
    <row r="16" spans="2:15" x14ac:dyDescent="0.25">
      <c r="B16" t="s">
        <v>858</v>
      </c>
      <c r="C16">
        <v>4551</v>
      </c>
      <c r="D16">
        <v>6413</v>
      </c>
      <c r="E16">
        <v>93</v>
      </c>
      <c r="F16">
        <v>3391767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2:15" x14ac:dyDescent="0.25">
      <c r="B17" t="s">
        <v>858</v>
      </c>
      <c r="C17">
        <v>4551</v>
      </c>
      <c r="D17">
        <v>6409</v>
      </c>
      <c r="E17">
        <v>67</v>
      </c>
      <c r="F17">
        <v>5452707</v>
      </c>
      <c r="J17" t="s">
        <v>84</v>
      </c>
      <c r="L17">
        <f>MIN(B13:B17)</f>
        <v>0</v>
      </c>
      <c r="M17">
        <f>MAX(C13:C17)</f>
        <v>4551</v>
      </c>
      <c r="N17">
        <f>MIN(D13:D17)</f>
        <v>6409</v>
      </c>
      <c r="O17">
        <f>MAX(D13:D17)</f>
        <v>6413</v>
      </c>
    </row>
    <row r="18" spans="2:15" x14ac:dyDescent="0.25">
      <c r="B18" t="s">
        <v>859</v>
      </c>
      <c r="C18">
        <v>6959</v>
      </c>
      <c r="D18">
        <v>9070</v>
      </c>
      <c r="E18">
        <v>85</v>
      </c>
      <c r="F18">
        <v>3483822</v>
      </c>
      <c r="J18" t="s">
        <v>85</v>
      </c>
    </row>
    <row r="19" spans="2:15" x14ac:dyDescent="0.25">
      <c r="B19" t="s">
        <v>859</v>
      </c>
      <c r="C19">
        <v>6959</v>
      </c>
      <c r="D19">
        <v>9068</v>
      </c>
      <c r="E19">
        <v>60</v>
      </c>
      <c r="F19">
        <v>3481576</v>
      </c>
      <c r="J19" t="s">
        <v>86</v>
      </c>
    </row>
    <row r="20" spans="2:15" x14ac:dyDescent="0.25">
      <c r="B20" t="s">
        <v>859</v>
      </c>
      <c r="C20">
        <v>6959</v>
      </c>
      <c r="D20">
        <v>9071</v>
      </c>
      <c r="E20">
        <v>87</v>
      </c>
      <c r="F20">
        <v>4030870</v>
      </c>
      <c r="J20" t="s">
        <v>87</v>
      </c>
      <c r="L20" s="20" t="s">
        <v>420</v>
      </c>
      <c r="M20" s="20"/>
      <c r="N20" s="20" t="s">
        <v>423</v>
      </c>
      <c r="O20" s="20"/>
    </row>
    <row r="21" spans="2:15" x14ac:dyDescent="0.25">
      <c r="B21" t="s">
        <v>859</v>
      </c>
      <c r="C21">
        <v>6959</v>
      </c>
      <c r="D21">
        <v>9071</v>
      </c>
      <c r="E21">
        <v>50</v>
      </c>
      <c r="F21">
        <v>3871933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2:15" x14ac:dyDescent="0.25">
      <c r="B22" t="s">
        <v>859</v>
      </c>
      <c r="C22">
        <v>6959</v>
      </c>
      <c r="D22">
        <v>9074</v>
      </c>
      <c r="E22">
        <v>94</v>
      </c>
      <c r="F22">
        <v>3407901</v>
      </c>
      <c r="J22" t="s">
        <v>89</v>
      </c>
      <c r="L22">
        <f>MIN(B18:B22)</f>
        <v>0</v>
      </c>
      <c r="M22">
        <f>MAX(C18:C22)</f>
        <v>6959</v>
      </c>
      <c r="N22">
        <f>MIN(D18:D22)</f>
        <v>9068</v>
      </c>
      <c r="O22">
        <f>MAX(D18:D22)</f>
        <v>9074</v>
      </c>
    </row>
    <row r="23" spans="2:15" x14ac:dyDescent="0.25">
      <c r="B23" t="s">
        <v>860</v>
      </c>
      <c r="C23">
        <v>4359</v>
      </c>
      <c r="D23">
        <v>7123</v>
      </c>
      <c r="E23">
        <v>56</v>
      </c>
      <c r="F23">
        <v>3472447</v>
      </c>
      <c r="J23" t="s">
        <v>90</v>
      </c>
    </row>
    <row r="24" spans="2:15" x14ac:dyDescent="0.25">
      <c r="B24" t="s">
        <v>860</v>
      </c>
      <c r="C24">
        <v>4359</v>
      </c>
      <c r="D24">
        <v>7121</v>
      </c>
      <c r="E24">
        <v>69</v>
      </c>
      <c r="F24">
        <v>3814952</v>
      </c>
      <c r="J24" t="s">
        <v>91</v>
      </c>
    </row>
    <row r="25" spans="2:15" x14ac:dyDescent="0.25">
      <c r="B25" t="s">
        <v>860</v>
      </c>
      <c r="C25">
        <v>4359</v>
      </c>
      <c r="D25">
        <v>7123</v>
      </c>
      <c r="E25">
        <v>72</v>
      </c>
      <c r="F25">
        <v>3647875</v>
      </c>
      <c r="J25" t="s">
        <v>92</v>
      </c>
      <c r="L25" s="20" t="s">
        <v>420</v>
      </c>
      <c r="M25" s="20"/>
      <c r="N25" s="20" t="s">
        <v>423</v>
      </c>
      <c r="O25" s="20"/>
    </row>
    <row r="26" spans="2:15" x14ac:dyDescent="0.25">
      <c r="B26" t="s">
        <v>860</v>
      </c>
      <c r="C26">
        <v>4359</v>
      </c>
      <c r="D26">
        <v>7121</v>
      </c>
      <c r="E26">
        <v>173</v>
      </c>
      <c r="F26">
        <v>3397833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2:15" x14ac:dyDescent="0.25">
      <c r="B27" t="s">
        <v>860</v>
      </c>
      <c r="C27">
        <v>4359</v>
      </c>
      <c r="D27">
        <v>7121</v>
      </c>
      <c r="E27">
        <v>74</v>
      </c>
      <c r="F27">
        <v>4732332</v>
      </c>
      <c r="J27" t="s">
        <v>94</v>
      </c>
      <c r="L27">
        <f>MIN(B23:B27)</f>
        <v>0</v>
      </c>
      <c r="M27">
        <f>MAX(C23:C27)</f>
        <v>4359</v>
      </c>
      <c r="N27">
        <f>MIN(D23:D27)</f>
        <v>7121</v>
      </c>
      <c r="O27">
        <f>MAX(D23:D27)</f>
        <v>7123</v>
      </c>
    </row>
    <row r="28" spans="2:15" x14ac:dyDescent="0.25">
      <c r="B28" t="s">
        <v>861</v>
      </c>
      <c r="C28">
        <v>6338</v>
      </c>
      <c r="D28">
        <v>7957</v>
      </c>
      <c r="E28">
        <v>39</v>
      </c>
      <c r="F28">
        <v>3530195</v>
      </c>
      <c r="J28" t="s">
        <v>95</v>
      </c>
    </row>
    <row r="29" spans="2:15" x14ac:dyDescent="0.25">
      <c r="B29" t="s">
        <v>861</v>
      </c>
      <c r="C29">
        <v>6338</v>
      </c>
      <c r="D29">
        <v>7959</v>
      </c>
      <c r="E29">
        <v>31</v>
      </c>
      <c r="F29">
        <v>4104088</v>
      </c>
      <c r="J29" t="s">
        <v>96</v>
      </c>
    </row>
    <row r="30" spans="2:15" x14ac:dyDescent="0.25">
      <c r="B30" t="s">
        <v>861</v>
      </c>
      <c r="C30">
        <v>6338</v>
      </c>
      <c r="D30">
        <v>7959</v>
      </c>
      <c r="E30">
        <v>49</v>
      </c>
      <c r="F30">
        <v>4390506</v>
      </c>
      <c r="J30" t="s">
        <v>97</v>
      </c>
      <c r="L30" s="20" t="s">
        <v>420</v>
      </c>
      <c r="M30" s="20"/>
      <c r="N30" s="20" t="s">
        <v>423</v>
      </c>
      <c r="O30" s="20"/>
    </row>
    <row r="31" spans="2:15" x14ac:dyDescent="0.25">
      <c r="B31" t="s">
        <v>861</v>
      </c>
      <c r="C31">
        <v>6338</v>
      </c>
      <c r="D31">
        <v>7957</v>
      </c>
      <c r="E31">
        <v>46</v>
      </c>
      <c r="F31">
        <v>3532281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2:15" x14ac:dyDescent="0.25">
      <c r="B32" t="s">
        <v>861</v>
      </c>
      <c r="C32">
        <v>6338</v>
      </c>
      <c r="D32">
        <v>7957</v>
      </c>
      <c r="E32">
        <v>54</v>
      </c>
      <c r="F32">
        <v>3897354</v>
      </c>
      <c r="J32" t="s">
        <v>99</v>
      </c>
      <c r="L32">
        <f>MIN(B28:B32)</f>
        <v>0</v>
      </c>
      <c r="M32">
        <f>MAX(C28:C32)</f>
        <v>6338</v>
      </c>
      <c r="N32">
        <f>MIN(D28:D32)</f>
        <v>7957</v>
      </c>
      <c r="O32">
        <f>MAX(D28:D32)</f>
        <v>7959</v>
      </c>
    </row>
    <row r="33" spans="2:15" x14ac:dyDescent="0.25">
      <c r="B33" t="s">
        <v>862</v>
      </c>
      <c r="C33">
        <v>5312</v>
      </c>
      <c r="D33">
        <v>7403</v>
      </c>
      <c r="E33">
        <v>33</v>
      </c>
      <c r="F33">
        <v>3489627</v>
      </c>
      <c r="J33" t="s">
        <v>100</v>
      </c>
    </row>
    <row r="34" spans="2:15" x14ac:dyDescent="0.25">
      <c r="B34" t="s">
        <v>862</v>
      </c>
      <c r="C34">
        <v>5312</v>
      </c>
      <c r="D34">
        <v>7403</v>
      </c>
      <c r="E34">
        <v>155</v>
      </c>
      <c r="F34">
        <v>3588351</v>
      </c>
      <c r="J34" t="s">
        <v>101</v>
      </c>
    </row>
    <row r="35" spans="2:15" x14ac:dyDescent="0.25">
      <c r="B35" t="s">
        <v>862</v>
      </c>
      <c r="C35">
        <v>5312</v>
      </c>
      <c r="D35">
        <v>7403</v>
      </c>
      <c r="E35">
        <v>60</v>
      </c>
      <c r="F35">
        <v>3309895</v>
      </c>
      <c r="J35" t="s">
        <v>102</v>
      </c>
      <c r="L35" s="20" t="s">
        <v>420</v>
      </c>
      <c r="M35" s="20"/>
      <c r="N35" s="20" t="s">
        <v>423</v>
      </c>
      <c r="O35" s="20"/>
    </row>
    <row r="36" spans="2:15" x14ac:dyDescent="0.25">
      <c r="B36" t="s">
        <v>862</v>
      </c>
      <c r="C36">
        <v>5312</v>
      </c>
      <c r="D36">
        <v>7405</v>
      </c>
      <c r="E36">
        <v>65</v>
      </c>
      <c r="F36">
        <v>4227065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2:15" x14ac:dyDescent="0.25">
      <c r="B37" t="s">
        <v>862</v>
      </c>
      <c r="C37">
        <v>5312</v>
      </c>
      <c r="D37">
        <v>7405</v>
      </c>
      <c r="E37">
        <v>85</v>
      </c>
      <c r="F37">
        <v>3505605</v>
      </c>
      <c r="J37" t="s">
        <v>104</v>
      </c>
      <c r="L37">
        <f>MIN(B33:B37)</f>
        <v>0</v>
      </c>
      <c r="M37">
        <f>MAX(C33:C37)</f>
        <v>5312</v>
      </c>
      <c r="N37">
        <f>MIN(D33:D37)</f>
        <v>7403</v>
      </c>
      <c r="O37">
        <f>MAX(D33:D37)</f>
        <v>7405</v>
      </c>
    </row>
    <row r="38" spans="2:15" x14ac:dyDescent="0.25">
      <c r="B38" t="s">
        <v>863</v>
      </c>
      <c r="C38">
        <v>5201</v>
      </c>
      <c r="D38">
        <v>7976</v>
      </c>
      <c r="E38">
        <v>41</v>
      </c>
      <c r="F38">
        <v>3137014</v>
      </c>
      <c r="J38" t="s">
        <v>105</v>
      </c>
    </row>
    <row r="39" spans="2:15" x14ac:dyDescent="0.25">
      <c r="B39" t="s">
        <v>863</v>
      </c>
      <c r="C39">
        <v>5201</v>
      </c>
      <c r="D39">
        <v>7976</v>
      </c>
      <c r="E39">
        <v>49</v>
      </c>
      <c r="F39">
        <v>3529764</v>
      </c>
      <c r="J39" t="s">
        <v>106</v>
      </c>
    </row>
    <row r="40" spans="2:15" x14ac:dyDescent="0.25">
      <c r="B40" t="s">
        <v>863</v>
      </c>
      <c r="C40">
        <v>5201</v>
      </c>
      <c r="D40">
        <v>7976</v>
      </c>
      <c r="E40">
        <v>38</v>
      </c>
      <c r="F40">
        <v>3292271</v>
      </c>
      <c r="J40" t="s">
        <v>107</v>
      </c>
      <c r="L40" s="20" t="s">
        <v>420</v>
      </c>
      <c r="M40" s="20"/>
      <c r="N40" s="20" t="s">
        <v>423</v>
      </c>
      <c r="O40" s="20"/>
    </row>
    <row r="41" spans="2:15" x14ac:dyDescent="0.25">
      <c r="B41" t="s">
        <v>863</v>
      </c>
      <c r="C41">
        <v>5201</v>
      </c>
      <c r="D41">
        <v>7976</v>
      </c>
      <c r="E41">
        <v>125</v>
      </c>
      <c r="F41">
        <v>3464658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2:15" x14ac:dyDescent="0.25">
      <c r="B42" t="s">
        <v>863</v>
      </c>
      <c r="C42">
        <v>5201</v>
      </c>
      <c r="D42">
        <v>7976</v>
      </c>
      <c r="E42">
        <v>70</v>
      </c>
      <c r="F42">
        <v>3388097</v>
      </c>
      <c r="J42" t="s">
        <v>109</v>
      </c>
      <c r="L42">
        <f>MIN(B38:B42)</f>
        <v>0</v>
      </c>
      <c r="M42">
        <f>MAX(C38:C42)</f>
        <v>5201</v>
      </c>
      <c r="N42">
        <f>MIN(D38:D42)</f>
        <v>7976</v>
      </c>
      <c r="O42">
        <f>MAX(D38:D42)</f>
        <v>7976</v>
      </c>
    </row>
    <row r="43" spans="2:15" x14ac:dyDescent="0.25">
      <c r="B43" t="s">
        <v>864</v>
      </c>
      <c r="C43">
        <v>4860</v>
      </c>
      <c r="D43">
        <v>9033</v>
      </c>
      <c r="E43">
        <v>169</v>
      </c>
      <c r="F43">
        <v>3587368</v>
      </c>
      <c r="J43" t="s">
        <v>110</v>
      </c>
    </row>
    <row r="44" spans="2:15" x14ac:dyDescent="0.25">
      <c r="B44" t="s">
        <v>864</v>
      </c>
      <c r="C44">
        <v>4860</v>
      </c>
      <c r="D44">
        <v>9064</v>
      </c>
      <c r="E44">
        <v>167</v>
      </c>
      <c r="F44">
        <v>3755117</v>
      </c>
      <c r="J44" t="s">
        <v>111</v>
      </c>
    </row>
    <row r="45" spans="2:15" x14ac:dyDescent="0.25">
      <c r="B45" t="s">
        <v>864</v>
      </c>
      <c r="C45">
        <v>4860</v>
      </c>
      <c r="D45">
        <v>9031</v>
      </c>
      <c r="E45">
        <v>174</v>
      </c>
      <c r="F45">
        <v>3926750</v>
      </c>
      <c r="J45" t="s">
        <v>112</v>
      </c>
      <c r="L45" s="20" t="s">
        <v>420</v>
      </c>
      <c r="M45" s="20"/>
      <c r="N45" s="20" t="s">
        <v>423</v>
      </c>
      <c r="O45" s="20"/>
    </row>
    <row r="46" spans="2:15" x14ac:dyDescent="0.25">
      <c r="B46" t="s">
        <v>864</v>
      </c>
      <c r="C46">
        <v>4860</v>
      </c>
      <c r="D46">
        <v>9032</v>
      </c>
      <c r="E46">
        <v>162</v>
      </c>
      <c r="F46">
        <v>5045297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2:15" x14ac:dyDescent="0.25">
      <c r="B47" t="s">
        <v>864</v>
      </c>
      <c r="C47">
        <v>4860</v>
      </c>
      <c r="D47">
        <v>9042</v>
      </c>
      <c r="E47">
        <v>154</v>
      </c>
      <c r="F47">
        <v>3322416</v>
      </c>
      <c r="J47" t="s">
        <v>114</v>
      </c>
      <c r="L47">
        <f>MIN(B43:B47)</f>
        <v>0</v>
      </c>
      <c r="M47">
        <f>MAX(C43:C47)</f>
        <v>4860</v>
      </c>
      <c r="N47">
        <f>MIN(D43:D47)</f>
        <v>9031</v>
      </c>
      <c r="O47">
        <f>MAX(D43:D47)</f>
        <v>9064</v>
      </c>
    </row>
    <row r="48" spans="2:15" x14ac:dyDescent="0.25">
      <c r="B48" t="s">
        <v>865</v>
      </c>
      <c r="C48">
        <v>5118</v>
      </c>
      <c r="D48">
        <v>8292</v>
      </c>
      <c r="E48">
        <v>175</v>
      </c>
      <c r="F48">
        <v>3663899</v>
      </c>
      <c r="J48" t="s">
        <v>115</v>
      </c>
    </row>
    <row r="49" spans="2:15" x14ac:dyDescent="0.25">
      <c r="B49" t="s">
        <v>865</v>
      </c>
      <c r="C49">
        <v>5118</v>
      </c>
      <c r="D49">
        <v>8293</v>
      </c>
      <c r="E49">
        <v>114</v>
      </c>
      <c r="F49">
        <v>3322709</v>
      </c>
      <c r="J49" t="s">
        <v>116</v>
      </c>
    </row>
    <row r="50" spans="2:15" x14ac:dyDescent="0.25">
      <c r="B50" t="s">
        <v>865</v>
      </c>
      <c r="C50">
        <v>5118</v>
      </c>
      <c r="D50">
        <v>8292</v>
      </c>
      <c r="E50">
        <v>131</v>
      </c>
      <c r="F50">
        <v>3393148</v>
      </c>
      <c r="J50" t="s">
        <v>117</v>
      </c>
      <c r="L50" s="20" t="s">
        <v>420</v>
      </c>
      <c r="M50" s="20"/>
      <c r="N50" s="20" t="s">
        <v>423</v>
      </c>
      <c r="O50" s="20"/>
    </row>
    <row r="51" spans="2:15" x14ac:dyDescent="0.25">
      <c r="B51" t="s">
        <v>865</v>
      </c>
      <c r="C51">
        <v>5118</v>
      </c>
      <c r="D51">
        <v>8291</v>
      </c>
      <c r="E51">
        <v>108</v>
      </c>
      <c r="F51">
        <v>3728609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2:15" x14ac:dyDescent="0.25">
      <c r="B52" t="s">
        <v>865</v>
      </c>
      <c r="C52">
        <v>5118</v>
      </c>
      <c r="D52">
        <v>8295</v>
      </c>
      <c r="E52">
        <v>90</v>
      </c>
      <c r="F52">
        <v>3388958</v>
      </c>
      <c r="J52" t="s">
        <v>119</v>
      </c>
      <c r="L52">
        <f>MIN(B48:B52)</f>
        <v>0</v>
      </c>
      <c r="M52">
        <f>MAX(C48:C52)</f>
        <v>5118</v>
      </c>
      <c r="N52">
        <f>MIN(D48:D52)</f>
        <v>8291</v>
      </c>
      <c r="O52">
        <f>MAX(D48:D52)</f>
        <v>8295</v>
      </c>
    </row>
    <row r="53" spans="2:15" x14ac:dyDescent="0.25">
      <c r="B53" t="s">
        <v>866</v>
      </c>
      <c r="C53">
        <v>8354</v>
      </c>
      <c r="D53">
        <v>9657</v>
      </c>
      <c r="E53">
        <v>65</v>
      </c>
      <c r="F53">
        <v>4657826</v>
      </c>
      <c r="J53" t="s">
        <v>120</v>
      </c>
    </row>
    <row r="54" spans="2:15" x14ac:dyDescent="0.25">
      <c r="B54" t="s">
        <v>866</v>
      </c>
      <c r="C54">
        <v>8354</v>
      </c>
      <c r="D54">
        <v>9661</v>
      </c>
      <c r="E54">
        <v>49</v>
      </c>
      <c r="F54">
        <v>3081458</v>
      </c>
      <c r="J54" t="s">
        <v>121</v>
      </c>
    </row>
    <row r="55" spans="2:15" x14ac:dyDescent="0.25">
      <c r="B55" t="s">
        <v>866</v>
      </c>
      <c r="C55">
        <v>8354</v>
      </c>
      <c r="D55">
        <v>9667</v>
      </c>
      <c r="E55">
        <v>95</v>
      </c>
      <c r="F55">
        <v>3318314</v>
      </c>
      <c r="J55" t="s">
        <v>122</v>
      </c>
      <c r="L55" s="20" t="s">
        <v>420</v>
      </c>
      <c r="M55" s="20"/>
      <c r="N55" s="20" t="s">
        <v>423</v>
      </c>
      <c r="O55" s="20"/>
    </row>
    <row r="56" spans="2:15" x14ac:dyDescent="0.25">
      <c r="B56" t="s">
        <v>866</v>
      </c>
      <c r="C56">
        <v>8354</v>
      </c>
      <c r="D56">
        <v>9671</v>
      </c>
      <c r="E56">
        <v>53</v>
      </c>
      <c r="F56">
        <v>3825723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2:15" x14ac:dyDescent="0.25">
      <c r="B57" t="s">
        <v>866</v>
      </c>
      <c r="C57">
        <v>8354</v>
      </c>
      <c r="D57">
        <v>9655</v>
      </c>
      <c r="E57">
        <v>88</v>
      </c>
      <c r="F57">
        <v>2949150</v>
      </c>
      <c r="J57" t="s">
        <v>124</v>
      </c>
      <c r="L57">
        <f>MIN(B53:B57)</f>
        <v>0</v>
      </c>
      <c r="M57">
        <f>MAX(C53:C57)</f>
        <v>8354</v>
      </c>
      <c r="N57">
        <f>MIN(D53:D57)</f>
        <v>9655</v>
      </c>
      <c r="O57">
        <f>MAX(D53:D57)</f>
        <v>9671</v>
      </c>
    </row>
    <row r="58" spans="2:15" x14ac:dyDescent="0.25">
      <c r="B58" t="s">
        <v>867</v>
      </c>
      <c r="C58">
        <v>6897</v>
      </c>
      <c r="D58">
        <v>8824</v>
      </c>
      <c r="E58">
        <v>171</v>
      </c>
      <c r="F58">
        <v>3792299</v>
      </c>
      <c r="J58" t="s">
        <v>125</v>
      </c>
    </row>
    <row r="59" spans="2:15" x14ac:dyDescent="0.25">
      <c r="B59" t="s">
        <v>867</v>
      </c>
      <c r="C59">
        <v>6897</v>
      </c>
      <c r="D59">
        <v>8825</v>
      </c>
      <c r="E59">
        <v>33</v>
      </c>
      <c r="F59">
        <v>3555267</v>
      </c>
      <c r="J59" t="s">
        <v>126</v>
      </c>
    </row>
    <row r="60" spans="2:15" x14ac:dyDescent="0.25">
      <c r="B60" t="s">
        <v>867</v>
      </c>
      <c r="C60">
        <v>6897</v>
      </c>
      <c r="D60">
        <v>8825</v>
      </c>
      <c r="E60">
        <v>59</v>
      </c>
      <c r="F60">
        <v>3637492</v>
      </c>
      <c r="J60" t="s">
        <v>127</v>
      </c>
      <c r="L60" s="20" t="s">
        <v>420</v>
      </c>
      <c r="M60" s="20"/>
      <c r="N60" s="20" t="s">
        <v>423</v>
      </c>
      <c r="O60" s="20"/>
    </row>
    <row r="61" spans="2:15" x14ac:dyDescent="0.25">
      <c r="B61" t="s">
        <v>867</v>
      </c>
      <c r="C61">
        <v>6897</v>
      </c>
      <c r="D61">
        <v>8825</v>
      </c>
      <c r="E61">
        <v>59</v>
      </c>
      <c r="F61">
        <v>3474103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2:15" x14ac:dyDescent="0.25">
      <c r="B62" t="s">
        <v>867</v>
      </c>
      <c r="C62">
        <v>6897</v>
      </c>
      <c r="D62">
        <v>8825</v>
      </c>
      <c r="E62">
        <v>84</v>
      </c>
      <c r="F62">
        <v>3787892</v>
      </c>
      <c r="J62" t="s">
        <v>129</v>
      </c>
      <c r="L62">
        <f>MIN(B58:B62)</f>
        <v>0</v>
      </c>
      <c r="M62">
        <f>MAX(C58:C62)</f>
        <v>6897</v>
      </c>
      <c r="N62">
        <f>MIN(D58:D62)</f>
        <v>8824</v>
      </c>
      <c r="O62">
        <f>MAX(D58:D62)</f>
        <v>8825</v>
      </c>
    </row>
    <row r="63" spans="2:15" x14ac:dyDescent="0.25">
      <c r="B63" t="s">
        <v>868</v>
      </c>
      <c r="C63">
        <v>7800</v>
      </c>
      <c r="D63">
        <v>8756</v>
      </c>
      <c r="E63">
        <v>67</v>
      </c>
      <c r="F63">
        <v>3247633</v>
      </c>
      <c r="J63" t="s">
        <v>130</v>
      </c>
    </row>
    <row r="64" spans="2:15" x14ac:dyDescent="0.25">
      <c r="B64" t="s">
        <v>868</v>
      </c>
      <c r="C64">
        <v>7800</v>
      </c>
      <c r="D64">
        <v>8750</v>
      </c>
      <c r="E64">
        <v>31</v>
      </c>
      <c r="F64">
        <v>3234140</v>
      </c>
      <c r="J64" t="s">
        <v>131</v>
      </c>
    </row>
    <row r="65" spans="2:15" x14ac:dyDescent="0.25">
      <c r="B65" t="s">
        <v>868</v>
      </c>
      <c r="C65">
        <v>7800</v>
      </c>
      <c r="D65">
        <v>8755</v>
      </c>
      <c r="E65">
        <v>42</v>
      </c>
      <c r="F65">
        <v>3032478</v>
      </c>
      <c r="J65" t="s">
        <v>132</v>
      </c>
      <c r="L65" s="20" t="s">
        <v>420</v>
      </c>
      <c r="M65" s="20"/>
      <c r="N65" s="20" t="s">
        <v>423</v>
      </c>
      <c r="O65" s="20"/>
    </row>
    <row r="66" spans="2:15" x14ac:dyDescent="0.25">
      <c r="B66" t="s">
        <v>868</v>
      </c>
      <c r="C66">
        <v>7800</v>
      </c>
      <c r="D66">
        <v>8759</v>
      </c>
      <c r="E66">
        <v>36</v>
      </c>
      <c r="F66">
        <v>3097942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2:15" x14ac:dyDescent="0.25">
      <c r="B67" t="s">
        <v>868</v>
      </c>
      <c r="C67">
        <v>7800</v>
      </c>
      <c r="D67">
        <v>8752</v>
      </c>
      <c r="E67">
        <v>30</v>
      </c>
      <c r="F67">
        <v>3559896</v>
      </c>
      <c r="J67" t="s">
        <v>134</v>
      </c>
      <c r="L67">
        <f>MIN(B63:B67)</f>
        <v>0</v>
      </c>
      <c r="M67">
        <f>MAX(C63:C67)</f>
        <v>7800</v>
      </c>
      <c r="N67">
        <f>MIN(D63:D67)</f>
        <v>8750</v>
      </c>
      <c r="O67">
        <f>MAX(D63:D67)</f>
        <v>8759</v>
      </c>
    </row>
    <row r="68" spans="2:15" x14ac:dyDescent="0.25">
      <c r="B68" t="s">
        <v>869</v>
      </c>
      <c r="C68">
        <v>6935</v>
      </c>
      <c r="D68">
        <v>8584</v>
      </c>
      <c r="E68">
        <v>59</v>
      </c>
      <c r="F68">
        <v>2917487</v>
      </c>
      <c r="J68" t="s">
        <v>135</v>
      </c>
    </row>
    <row r="69" spans="2:15" x14ac:dyDescent="0.25">
      <c r="B69" t="s">
        <v>869</v>
      </c>
      <c r="C69">
        <v>6935</v>
      </c>
      <c r="D69">
        <v>8584</v>
      </c>
      <c r="E69">
        <v>76</v>
      </c>
      <c r="F69">
        <v>2918254</v>
      </c>
      <c r="J69" t="s">
        <v>136</v>
      </c>
    </row>
    <row r="70" spans="2:15" x14ac:dyDescent="0.25">
      <c r="B70" t="s">
        <v>869</v>
      </c>
      <c r="C70">
        <v>6935</v>
      </c>
      <c r="D70">
        <v>8584</v>
      </c>
      <c r="E70">
        <v>78</v>
      </c>
      <c r="F70">
        <v>3461975</v>
      </c>
      <c r="J70" t="s">
        <v>137</v>
      </c>
      <c r="L70" s="20" t="s">
        <v>420</v>
      </c>
      <c r="M70" s="20"/>
      <c r="N70" s="20" t="s">
        <v>423</v>
      </c>
      <c r="O70" s="20"/>
    </row>
    <row r="71" spans="2:15" x14ac:dyDescent="0.25">
      <c r="B71" t="s">
        <v>869</v>
      </c>
      <c r="C71">
        <v>6935</v>
      </c>
      <c r="D71">
        <v>8584</v>
      </c>
      <c r="E71">
        <v>50</v>
      </c>
      <c r="F71">
        <v>2992672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2:15" x14ac:dyDescent="0.25">
      <c r="B72" t="s">
        <v>869</v>
      </c>
      <c r="C72">
        <v>6935</v>
      </c>
      <c r="D72">
        <v>8583</v>
      </c>
      <c r="E72">
        <v>171</v>
      </c>
      <c r="F72">
        <v>2833064</v>
      </c>
      <c r="J72" t="s">
        <v>139</v>
      </c>
      <c r="L72">
        <f>MIN(B68:B72)</f>
        <v>0</v>
      </c>
      <c r="M72">
        <f>MAX(C68:C72)</f>
        <v>6935</v>
      </c>
      <c r="N72">
        <f>MIN(D68:D72)</f>
        <v>8583</v>
      </c>
      <c r="O72">
        <f>MAX(D68:D72)</f>
        <v>8584</v>
      </c>
    </row>
    <row r="73" spans="2:15" x14ac:dyDescent="0.25">
      <c r="B73" t="s">
        <v>870</v>
      </c>
      <c r="C73">
        <v>4899</v>
      </c>
      <c r="D73">
        <v>7644</v>
      </c>
      <c r="E73">
        <v>43</v>
      </c>
      <c r="F73">
        <v>3609335</v>
      </c>
      <c r="J73" t="s">
        <v>140</v>
      </c>
    </row>
    <row r="74" spans="2:15" x14ac:dyDescent="0.25">
      <c r="B74" t="s">
        <v>870</v>
      </c>
      <c r="C74">
        <v>4899</v>
      </c>
      <c r="D74">
        <v>7636</v>
      </c>
      <c r="E74">
        <v>47</v>
      </c>
      <c r="F74">
        <v>3613736</v>
      </c>
      <c r="J74" t="s">
        <v>141</v>
      </c>
    </row>
    <row r="75" spans="2:15" x14ac:dyDescent="0.25">
      <c r="B75" t="s">
        <v>870</v>
      </c>
      <c r="C75">
        <v>4899</v>
      </c>
      <c r="D75">
        <v>7639</v>
      </c>
      <c r="E75">
        <v>76</v>
      </c>
      <c r="F75">
        <v>3532895</v>
      </c>
      <c r="J75" t="s">
        <v>142</v>
      </c>
      <c r="L75" s="20" t="s">
        <v>420</v>
      </c>
      <c r="M75" s="20"/>
      <c r="N75" s="20" t="s">
        <v>423</v>
      </c>
      <c r="O75" s="20"/>
    </row>
    <row r="76" spans="2:15" x14ac:dyDescent="0.25">
      <c r="B76" t="s">
        <v>870</v>
      </c>
      <c r="C76">
        <v>4899</v>
      </c>
      <c r="D76">
        <v>7636</v>
      </c>
      <c r="E76">
        <v>57</v>
      </c>
      <c r="F76">
        <v>4234923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2:15" x14ac:dyDescent="0.25">
      <c r="B77" t="s">
        <v>870</v>
      </c>
      <c r="C77">
        <v>4899</v>
      </c>
      <c r="D77">
        <v>7639</v>
      </c>
      <c r="E77">
        <v>38</v>
      </c>
      <c r="F77">
        <v>3519984</v>
      </c>
      <c r="J77" t="s">
        <v>144</v>
      </c>
      <c r="L77">
        <f>MIN(B73:B77)</f>
        <v>0</v>
      </c>
      <c r="M77">
        <f>MAX(C73:C77)</f>
        <v>4899</v>
      </c>
      <c r="N77">
        <f>MIN(D73:D77)</f>
        <v>7636</v>
      </c>
      <c r="O77">
        <f>MAX(D73:D77)</f>
        <v>7644</v>
      </c>
    </row>
    <row r="78" spans="2:15" x14ac:dyDescent="0.25">
      <c r="B78" t="s">
        <v>871</v>
      </c>
      <c r="C78">
        <v>7243</v>
      </c>
      <c r="D78">
        <v>8377</v>
      </c>
      <c r="E78">
        <v>75</v>
      </c>
      <c r="F78">
        <v>3563003</v>
      </c>
      <c r="J78" t="s">
        <v>145</v>
      </c>
    </row>
    <row r="79" spans="2:15" x14ac:dyDescent="0.25">
      <c r="B79" t="s">
        <v>871</v>
      </c>
      <c r="C79">
        <v>7243</v>
      </c>
      <c r="D79">
        <v>8380</v>
      </c>
      <c r="E79">
        <v>89</v>
      </c>
      <c r="F79">
        <v>3355051</v>
      </c>
      <c r="J79" t="s">
        <v>146</v>
      </c>
    </row>
    <row r="80" spans="2:15" x14ac:dyDescent="0.25">
      <c r="B80" t="s">
        <v>871</v>
      </c>
      <c r="C80">
        <v>7243</v>
      </c>
      <c r="D80">
        <v>8377</v>
      </c>
      <c r="E80">
        <v>85</v>
      </c>
      <c r="F80">
        <v>3394458</v>
      </c>
      <c r="J80" t="s">
        <v>147</v>
      </c>
      <c r="L80" s="20" t="s">
        <v>420</v>
      </c>
      <c r="M80" s="20"/>
      <c r="N80" s="20" t="s">
        <v>423</v>
      </c>
      <c r="O80" s="20"/>
    </row>
    <row r="81" spans="2:15" x14ac:dyDescent="0.25">
      <c r="B81" t="s">
        <v>871</v>
      </c>
      <c r="C81">
        <v>7243</v>
      </c>
      <c r="D81">
        <v>8381</v>
      </c>
      <c r="E81">
        <v>64</v>
      </c>
      <c r="F81">
        <v>4054045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2:15" x14ac:dyDescent="0.25">
      <c r="B82" t="s">
        <v>871</v>
      </c>
      <c r="C82">
        <v>7243</v>
      </c>
      <c r="D82">
        <v>8383</v>
      </c>
      <c r="E82">
        <v>61</v>
      </c>
      <c r="F82">
        <v>3363662</v>
      </c>
      <c r="J82" t="s">
        <v>149</v>
      </c>
      <c r="L82">
        <f>MIN(B78:B82)</f>
        <v>0</v>
      </c>
      <c r="M82">
        <f>MAX(C78:C82)</f>
        <v>7243</v>
      </c>
      <c r="N82">
        <f>MIN(D78:D82)</f>
        <v>8377</v>
      </c>
      <c r="O82">
        <f>MAX(D78:D82)</f>
        <v>8383</v>
      </c>
    </row>
    <row r="83" spans="2:15" x14ac:dyDescent="0.25">
      <c r="B83" t="s">
        <v>872</v>
      </c>
      <c r="C83">
        <v>5639</v>
      </c>
      <c r="D83">
        <v>7117</v>
      </c>
      <c r="E83">
        <v>21</v>
      </c>
      <c r="F83">
        <v>3472556</v>
      </c>
      <c r="J83" t="s">
        <v>150</v>
      </c>
    </row>
    <row r="84" spans="2:15" x14ac:dyDescent="0.25">
      <c r="B84" t="s">
        <v>872</v>
      </c>
      <c r="C84">
        <v>5639</v>
      </c>
      <c r="D84">
        <v>7117</v>
      </c>
      <c r="E84">
        <v>26</v>
      </c>
      <c r="F84">
        <v>3491585</v>
      </c>
      <c r="J84" t="s">
        <v>151</v>
      </c>
    </row>
    <row r="85" spans="2:15" x14ac:dyDescent="0.25">
      <c r="B85" t="s">
        <v>872</v>
      </c>
      <c r="C85">
        <v>5639</v>
      </c>
      <c r="D85">
        <v>7117</v>
      </c>
      <c r="E85">
        <v>32</v>
      </c>
      <c r="F85">
        <v>3329854</v>
      </c>
      <c r="J85" t="s">
        <v>152</v>
      </c>
      <c r="L85" s="20" t="s">
        <v>420</v>
      </c>
      <c r="M85" s="20"/>
      <c r="N85" s="20" t="s">
        <v>423</v>
      </c>
      <c r="O85" s="20"/>
    </row>
    <row r="86" spans="2:15" x14ac:dyDescent="0.25">
      <c r="B86" t="s">
        <v>872</v>
      </c>
      <c r="C86">
        <v>5639</v>
      </c>
      <c r="D86">
        <v>7117</v>
      </c>
      <c r="E86">
        <v>78</v>
      </c>
      <c r="F86">
        <v>3278978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2:15" x14ac:dyDescent="0.25">
      <c r="B87" t="s">
        <v>872</v>
      </c>
      <c r="C87">
        <v>5639</v>
      </c>
      <c r="D87">
        <v>7117</v>
      </c>
      <c r="E87">
        <v>26</v>
      </c>
      <c r="F87">
        <v>3578497</v>
      </c>
      <c r="J87" t="s">
        <v>154</v>
      </c>
      <c r="L87">
        <f>MIN(B83:B87)</f>
        <v>0</v>
      </c>
      <c r="M87">
        <f>MAX(C83:C87)</f>
        <v>5639</v>
      </c>
      <c r="N87">
        <f>MIN(D83:D87)</f>
        <v>7117</v>
      </c>
      <c r="O87">
        <f>MAX(D83:D87)</f>
        <v>7117</v>
      </c>
    </row>
    <row r="88" spans="2:15" x14ac:dyDescent="0.25">
      <c r="B88" t="s">
        <v>873</v>
      </c>
      <c r="C88">
        <v>8880</v>
      </c>
      <c r="D88">
        <v>10569</v>
      </c>
      <c r="E88">
        <v>152</v>
      </c>
      <c r="F88">
        <v>2418401</v>
      </c>
      <c r="J88" t="s">
        <v>155</v>
      </c>
    </row>
    <row r="89" spans="2:15" x14ac:dyDescent="0.25">
      <c r="B89" t="s">
        <v>873</v>
      </c>
      <c r="C89">
        <v>8880</v>
      </c>
      <c r="D89">
        <v>10558</v>
      </c>
      <c r="E89">
        <v>155</v>
      </c>
      <c r="F89">
        <v>2265172</v>
      </c>
      <c r="J89" t="s">
        <v>156</v>
      </c>
    </row>
    <row r="90" spans="2:15" x14ac:dyDescent="0.25">
      <c r="B90" t="s">
        <v>873</v>
      </c>
      <c r="C90">
        <v>8880</v>
      </c>
      <c r="D90">
        <v>10559</v>
      </c>
      <c r="E90">
        <v>93</v>
      </c>
      <c r="F90">
        <v>2627541</v>
      </c>
      <c r="J90" t="s">
        <v>157</v>
      </c>
      <c r="L90" s="20" t="s">
        <v>420</v>
      </c>
      <c r="M90" s="20"/>
      <c r="N90" s="20" t="s">
        <v>423</v>
      </c>
      <c r="O90" s="20"/>
    </row>
    <row r="91" spans="2:15" x14ac:dyDescent="0.25">
      <c r="B91" t="s">
        <v>873</v>
      </c>
      <c r="C91">
        <v>8880</v>
      </c>
      <c r="D91">
        <v>10570</v>
      </c>
      <c r="E91">
        <v>116</v>
      </c>
      <c r="F91">
        <v>2125557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2:15" x14ac:dyDescent="0.25">
      <c r="B92" t="s">
        <v>873</v>
      </c>
      <c r="C92">
        <v>8880</v>
      </c>
      <c r="D92">
        <v>10555</v>
      </c>
      <c r="E92">
        <v>65</v>
      </c>
      <c r="F92">
        <v>2274686</v>
      </c>
      <c r="J92" t="s">
        <v>159</v>
      </c>
      <c r="L92">
        <f>MIN(B88:B92)</f>
        <v>0</v>
      </c>
      <c r="M92">
        <f>MAX(C88:C92)</f>
        <v>8880</v>
      </c>
      <c r="N92">
        <f>MIN(D88:D92)</f>
        <v>10555</v>
      </c>
      <c r="O92">
        <f>MAX(D88:D92)</f>
        <v>10570</v>
      </c>
    </row>
    <row r="93" spans="2:15" x14ac:dyDescent="0.25">
      <c r="B93" t="s">
        <v>874</v>
      </c>
      <c r="C93">
        <v>3267</v>
      </c>
      <c r="D93">
        <v>6105</v>
      </c>
      <c r="E93">
        <v>40</v>
      </c>
      <c r="F93">
        <v>3766906</v>
      </c>
      <c r="J93" t="s">
        <v>160</v>
      </c>
    </row>
    <row r="94" spans="2:15" x14ac:dyDescent="0.25">
      <c r="B94" t="s">
        <v>874</v>
      </c>
      <c r="C94">
        <v>3267</v>
      </c>
      <c r="D94">
        <v>6105</v>
      </c>
      <c r="E94">
        <v>142</v>
      </c>
      <c r="F94">
        <v>3600479</v>
      </c>
      <c r="J94" t="s">
        <v>161</v>
      </c>
    </row>
    <row r="95" spans="2:15" x14ac:dyDescent="0.25">
      <c r="B95" t="s">
        <v>874</v>
      </c>
      <c r="C95">
        <v>3267</v>
      </c>
      <c r="D95">
        <v>6105</v>
      </c>
      <c r="E95">
        <v>88</v>
      </c>
      <c r="F95">
        <v>3944996</v>
      </c>
      <c r="J95" t="s">
        <v>162</v>
      </c>
      <c r="L95" s="20" t="s">
        <v>420</v>
      </c>
      <c r="M95" s="20"/>
      <c r="N95" s="20" t="s">
        <v>423</v>
      </c>
      <c r="O95" s="20"/>
    </row>
    <row r="96" spans="2:15" x14ac:dyDescent="0.25">
      <c r="B96" t="s">
        <v>874</v>
      </c>
      <c r="C96">
        <v>3267</v>
      </c>
      <c r="D96">
        <v>6105</v>
      </c>
      <c r="E96">
        <v>64</v>
      </c>
      <c r="F96">
        <v>3617717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2:15" x14ac:dyDescent="0.25">
      <c r="B97" t="s">
        <v>874</v>
      </c>
      <c r="C97">
        <v>3267</v>
      </c>
      <c r="D97">
        <v>6105</v>
      </c>
      <c r="E97">
        <v>61</v>
      </c>
      <c r="F97">
        <v>3872611</v>
      </c>
      <c r="J97" t="s">
        <v>164</v>
      </c>
      <c r="L97">
        <f>MIN(B93:B97)</f>
        <v>0</v>
      </c>
      <c r="M97">
        <f>MAX(C93:C97)</f>
        <v>3267</v>
      </c>
      <c r="N97">
        <f>MIN(D93:D97)</f>
        <v>6105</v>
      </c>
      <c r="O97">
        <f>MAX(D93:D97)</f>
        <v>6105</v>
      </c>
    </row>
    <row r="98" spans="2:15" x14ac:dyDescent="0.25">
      <c r="B98" t="s">
        <v>875</v>
      </c>
      <c r="C98">
        <v>6425</v>
      </c>
      <c r="D98">
        <v>8088</v>
      </c>
      <c r="E98">
        <v>105</v>
      </c>
      <c r="F98">
        <v>3529217</v>
      </c>
      <c r="J98" t="s">
        <v>165</v>
      </c>
    </row>
    <row r="99" spans="2:15" x14ac:dyDescent="0.25">
      <c r="B99" t="s">
        <v>875</v>
      </c>
      <c r="C99">
        <v>6425</v>
      </c>
      <c r="D99">
        <v>8088</v>
      </c>
      <c r="E99">
        <v>52</v>
      </c>
      <c r="F99">
        <v>3310397</v>
      </c>
      <c r="J99" t="s">
        <v>166</v>
      </c>
    </row>
    <row r="100" spans="2:15" x14ac:dyDescent="0.25">
      <c r="B100" t="s">
        <v>875</v>
      </c>
      <c r="C100">
        <v>6425</v>
      </c>
      <c r="D100">
        <v>8088</v>
      </c>
      <c r="E100">
        <v>168</v>
      </c>
      <c r="F100">
        <v>3290501</v>
      </c>
      <c r="J100" t="s">
        <v>167</v>
      </c>
      <c r="L100" s="20" t="s">
        <v>420</v>
      </c>
      <c r="M100" s="20"/>
      <c r="N100" s="20" t="s">
        <v>423</v>
      </c>
      <c r="O100" s="20"/>
    </row>
    <row r="101" spans="2:15" x14ac:dyDescent="0.25">
      <c r="B101" t="s">
        <v>875</v>
      </c>
      <c r="C101">
        <v>6425</v>
      </c>
      <c r="D101">
        <v>8088</v>
      </c>
      <c r="E101">
        <v>69</v>
      </c>
      <c r="F101">
        <v>3514287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2:15" x14ac:dyDescent="0.25">
      <c r="B102" t="s">
        <v>875</v>
      </c>
      <c r="C102">
        <v>6425</v>
      </c>
      <c r="D102">
        <v>8087</v>
      </c>
      <c r="E102">
        <v>107</v>
      </c>
      <c r="F102">
        <v>3217731</v>
      </c>
      <c r="J102" t="s">
        <v>169</v>
      </c>
      <c r="L102">
        <f>MIN(B98:B102)</f>
        <v>0</v>
      </c>
      <c r="M102">
        <f>MAX(C98:C102)</f>
        <v>6425</v>
      </c>
      <c r="N102">
        <f>MIN(D98:D102)</f>
        <v>8087</v>
      </c>
      <c r="O102">
        <f>MAX(D98:D102)</f>
        <v>8088</v>
      </c>
    </row>
    <row r="103" spans="2:15" x14ac:dyDescent="0.25">
      <c r="B103" t="s">
        <v>876</v>
      </c>
      <c r="C103">
        <v>7166</v>
      </c>
      <c r="D103">
        <v>8450</v>
      </c>
      <c r="E103">
        <v>43</v>
      </c>
      <c r="F103">
        <v>3681590</v>
      </c>
      <c r="J103" t="s">
        <v>170</v>
      </c>
    </row>
    <row r="104" spans="2:15" x14ac:dyDescent="0.25">
      <c r="B104" t="s">
        <v>876</v>
      </c>
      <c r="C104">
        <v>7166</v>
      </c>
      <c r="D104">
        <v>8452</v>
      </c>
      <c r="E104">
        <v>157</v>
      </c>
      <c r="F104">
        <v>3650301</v>
      </c>
      <c r="J104" t="s">
        <v>171</v>
      </c>
    </row>
    <row r="105" spans="2:15" x14ac:dyDescent="0.25">
      <c r="B105" t="s">
        <v>876</v>
      </c>
      <c r="C105">
        <v>7166</v>
      </c>
      <c r="D105">
        <v>8450</v>
      </c>
      <c r="E105">
        <v>103</v>
      </c>
      <c r="F105">
        <v>3433614</v>
      </c>
      <c r="J105" t="s">
        <v>172</v>
      </c>
      <c r="L105" s="20" t="s">
        <v>420</v>
      </c>
      <c r="M105" s="20"/>
      <c r="N105" s="20" t="s">
        <v>423</v>
      </c>
      <c r="O105" s="20"/>
    </row>
    <row r="106" spans="2:15" x14ac:dyDescent="0.25">
      <c r="B106" t="s">
        <v>876</v>
      </c>
      <c r="C106">
        <v>7166</v>
      </c>
      <c r="D106">
        <v>8450</v>
      </c>
      <c r="E106">
        <v>61</v>
      </c>
      <c r="F106">
        <v>4027834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2:15" x14ac:dyDescent="0.25">
      <c r="B107" t="s">
        <v>876</v>
      </c>
      <c r="C107">
        <v>7166</v>
      </c>
      <c r="D107">
        <v>8450</v>
      </c>
      <c r="E107">
        <v>73</v>
      </c>
      <c r="F107">
        <v>3591795</v>
      </c>
      <c r="J107" t="s">
        <v>174</v>
      </c>
      <c r="L107">
        <f>MIN(B103:B107)</f>
        <v>0</v>
      </c>
      <c r="M107">
        <f>MAX(C103:C107)</f>
        <v>7166</v>
      </c>
      <c r="N107">
        <f>MIN(D103:D107)</f>
        <v>8450</v>
      </c>
      <c r="O107">
        <f>MAX(D103:D107)</f>
        <v>8452</v>
      </c>
    </row>
    <row r="108" spans="2:15" x14ac:dyDescent="0.25">
      <c r="B108" t="s">
        <v>877</v>
      </c>
      <c r="C108">
        <v>7234</v>
      </c>
      <c r="D108">
        <v>8938</v>
      </c>
      <c r="E108">
        <v>36</v>
      </c>
      <c r="F108">
        <v>3579342</v>
      </c>
      <c r="J108" t="s">
        <v>175</v>
      </c>
    </row>
    <row r="109" spans="2:15" x14ac:dyDescent="0.25">
      <c r="B109" t="s">
        <v>877</v>
      </c>
      <c r="C109">
        <v>7234</v>
      </c>
      <c r="D109">
        <v>8938</v>
      </c>
      <c r="E109">
        <v>60</v>
      </c>
      <c r="F109">
        <v>3349291</v>
      </c>
      <c r="J109" t="s">
        <v>176</v>
      </c>
    </row>
    <row r="110" spans="2:15" x14ac:dyDescent="0.25">
      <c r="B110" t="s">
        <v>877</v>
      </c>
      <c r="C110">
        <v>7234</v>
      </c>
      <c r="D110">
        <v>8938</v>
      </c>
      <c r="E110">
        <v>52</v>
      </c>
      <c r="F110">
        <v>3562401</v>
      </c>
      <c r="J110" t="s">
        <v>177</v>
      </c>
      <c r="L110" s="20" t="s">
        <v>420</v>
      </c>
      <c r="M110" s="20"/>
      <c r="N110" s="20" t="s">
        <v>423</v>
      </c>
      <c r="O110" s="20"/>
    </row>
    <row r="111" spans="2:15" x14ac:dyDescent="0.25">
      <c r="B111" t="s">
        <v>877</v>
      </c>
      <c r="C111">
        <v>7234</v>
      </c>
      <c r="D111">
        <v>8938</v>
      </c>
      <c r="E111">
        <v>41</v>
      </c>
      <c r="F111">
        <v>3343705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2:15" x14ac:dyDescent="0.25">
      <c r="B112" t="s">
        <v>877</v>
      </c>
      <c r="C112">
        <v>7234</v>
      </c>
      <c r="D112">
        <v>8936</v>
      </c>
      <c r="E112">
        <v>62</v>
      </c>
      <c r="F112">
        <v>3218689</v>
      </c>
      <c r="J112" t="s">
        <v>179</v>
      </c>
      <c r="L112">
        <f>MIN(B108:B112)</f>
        <v>0</v>
      </c>
      <c r="M112">
        <f>MAX(C108:C112)</f>
        <v>7234</v>
      </c>
      <c r="N112">
        <f>MIN(D108:D112)</f>
        <v>8936</v>
      </c>
      <c r="O112">
        <f>MAX(D108:D112)</f>
        <v>8938</v>
      </c>
    </row>
    <row r="113" spans="2:15" x14ac:dyDescent="0.25">
      <c r="B113" t="s">
        <v>878</v>
      </c>
      <c r="C113">
        <v>7073</v>
      </c>
      <c r="D113">
        <v>8565</v>
      </c>
      <c r="E113">
        <v>42</v>
      </c>
      <c r="F113">
        <v>3347762</v>
      </c>
      <c r="J113" t="s">
        <v>180</v>
      </c>
    </row>
    <row r="114" spans="2:15" x14ac:dyDescent="0.25">
      <c r="B114" t="s">
        <v>878</v>
      </c>
      <c r="C114">
        <v>7073</v>
      </c>
      <c r="D114">
        <v>8566</v>
      </c>
      <c r="E114">
        <v>51</v>
      </c>
      <c r="F114">
        <v>3418080</v>
      </c>
      <c r="J114" t="s">
        <v>181</v>
      </c>
    </row>
    <row r="115" spans="2:15" x14ac:dyDescent="0.25">
      <c r="B115" t="s">
        <v>878</v>
      </c>
      <c r="C115">
        <v>7073</v>
      </c>
      <c r="D115">
        <v>8564</v>
      </c>
      <c r="E115">
        <v>116</v>
      </c>
      <c r="F115">
        <v>3340274</v>
      </c>
      <c r="J115" t="s">
        <v>182</v>
      </c>
      <c r="L115" s="20" t="s">
        <v>420</v>
      </c>
      <c r="M115" s="20"/>
      <c r="N115" s="20" t="s">
        <v>423</v>
      </c>
      <c r="O115" s="20"/>
    </row>
    <row r="116" spans="2:15" x14ac:dyDescent="0.25">
      <c r="B116" t="s">
        <v>878</v>
      </c>
      <c r="C116">
        <v>7073</v>
      </c>
      <c r="D116">
        <v>8565</v>
      </c>
      <c r="E116">
        <v>65</v>
      </c>
      <c r="F116">
        <v>4457014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2:15" x14ac:dyDescent="0.25">
      <c r="B117" t="s">
        <v>878</v>
      </c>
      <c r="C117">
        <v>7073</v>
      </c>
      <c r="D117">
        <v>8565</v>
      </c>
      <c r="E117">
        <v>47</v>
      </c>
      <c r="F117">
        <v>3488736</v>
      </c>
      <c r="J117" t="s">
        <v>184</v>
      </c>
      <c r="L117">
        <f>MIN(B113:B117)</f>
        <v>0</v>
      </c>
      <c r="M117">
        <f>MAX(C113:C117)</f>
        <v>7073</v>
      </c>
      <c r="N117">
        <f>MIN(D113:D117)</f>
        <v>8564</v>
      </c>
      <c r="O117">
        <f>MAX(D113:D117)</f>
        <v>8566</v>
      </c>
    </row>
    <row r="118" spans="2:15" x14ac:dyDescent="0.25">
      <c r="B118" t="s">
        <v>879</v>
      </c>
      <c r="C118">
        <v>5377</v>
      </c>
      <c r="D118">
        <v>7475</v>
      </c>
      <c r="E118">
        <v>84</v>
      </c>
      <c r="F118">
        <v>3128198</v>
      </c>
      <c r="J118" t="s">
        <v>185</v>
      </c>
    </row>
    <row r="119" spans="2:15" x14ac:dyDescent="0.25">
      <c r="B119" t="s">
        <v>879</v>
      </c>
      <c r="C119">
        <v>5377</v>
      </c>
      <c r="D119">
        <v>7477</v>
      </c>
      <c r="E119">
        <v>53</v>
      </c>
      <c r="F119">
        <v>3192779</v>
      </c>
      <c r="J119" t="s">
        <v>186</v>
      </c>
    </row>
    <row r="120" spans="2:15" x14ac:dyDescent="0.25">
      <c r="B120" t="s">
        <v>879</v>
      </c>
      <c r="C120">
        <v>5377</v>
      </c>
      <c r="D120">
        <v>7477</v>
      </c>
      <c r="E120">
        <v>48</v>
      </c>
      <c r="F120">
        <v>2966034</v>
      </c>
      <c r="J120" t="s">
        <v>187</v>
      </c>
      <c r="L120" s="20" t="s">
        <v>420</v>
      </c>
      <c r="M120" s="20"/>
      <c r="N120" s="20" t="s">
        <v>423</v>
      </c>
      <c r="O120" s="20"/>
    </row>
    <row r="121" spans="2:15" x14ac:dyDescent="0.25">
      <c r="B121" t="s">
        <v>879</v>
      </c>
      <c r="C121">
        <v>5377</v>
      </c>
      <c r="D121">
        <v>7476</v>
      </c>
      <c r="E121">
        <v>89</v>
      </c>
      <c r="F121">
        <v>2975889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2:15" x14ac:dyDescent="0.25">
      <c r="B122" t="s">
        <v>879</v>
      </c>
      <c r="C122">
        <v>5377</v>
      </c>
      <c r="D122">
        <v>7476</v>
      </c>
      <c r="E122">
        <v>47</v>
      </c>
      <c r="F122">
        <v>3044949</v>
      </c>
      <c r="J122" t="s">
        <v>189</v>
      </c>
      <c r="L122">
        <f>MIN(B118:B122)</f>
        <v>0</v>
      </c>
      <c r="M122">
        <f>MAX(C118:C122)</f>
        <v>5377</v>
      </c>
      <c r="N122">
        <f>MIN(D118:D122)</f>
        <v>7475</v>
      </c>
      <c r="O122">
        <f>MAX(D118:D122)</f>
        <v>7477</v>
      </c>
    </row>
    <row r="123" spans="2:15" x14ac:dyDescent="0.25">
      <c r="B123" t="s">
        <v>880</v>
      </c>
      <c r="C123">
        <v>7086</v>
      </c>
      <c r="D123">
        <v>9314</v>
      </c>
      <c r="E123">
        <v>124</v>
      </c>
      <c r="F123">
        <v>3836053</v>
      </c>
      <c r="J123" t="s">
        <v>190</v>
      </c>
    </row>
    <row r="124" spans="2:15" x14ac:dyDescent="0.25">
      <c r="B124" t="s">
        <v>880</v>
      </c>
      <c r="C124">
        <v>7086</v>
      </c>
      <c r="D124">
        <v>9317</v>
      </c>
      <c r="E124">
        <v>74</v>
      </c>
      <c r="F124">
        <v>3667578</v>
      </c>
      <c r="J124" t="s">
        <v>191</v>
      </c>
    </row>
    <row r="125" spans="2:15" x14ac:dyDescent="0.25">
      <c r="B125" t="s">
        <v>880</v>
      </c>
      <c r="C125">
        <v>7086</v>
      </c>
      <c r="D125">
        <v>9314</v>
      </c>
      <c r="E125">
        <v>72</v>
      </c>
      <c r="F125">
        <v>3666420</v>
      </c>
      <c r="J125" t="s">
        <v>192</v>
      </c>
      <c r="L125" s="20" t="s">
        <v>420</v>
      </c>
      <c r="M125" s="20"/>
      <c r="N125" s="20" t="s">
        <v>423</v>
      </c>
      <c r="O125" s="20"/>
    </row>
    <row r="126" spans="2:15" x14ac:dyDescent="0.25">
      <c r="B126" t="s">
        <v>880</v>
      </c>
      <c r="C126">
        <v>7086</v>
      </c>
      <c r="D126">
        <v>9314</v>
      </c>
      <c r="E126">
        <v>179</v>
      </c>
      <c r="F126">
        <v>3834284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2:15" x14ac:dyDescent="0.25">
      <c r="B127" t="s">
        <v>880</v>
      </c>
      <c r="C127">
        <v>7086</v>
      </c>
      <c r="D127">
        <v>9318</v>
      </c>
      <c r="E127">
        <v>139</v>
      </c>
      <c r="F127">
        <v>4115939</v>
      </c>
      <c r="J127" t="s">
        <v>194</v>
      </c>
      <c r="L127">
        <f>MIN(B123:B127)</f>
        <v>0</v>
      </c>
      <c r="M127">
        <f>MAX(C123:C127)</f>
        <v>7086</v>
      </c>
      <c r="N127">
        <f>MIN(D123:D127)</f>
        <v>9314</v>
      </c>
      <c r="O127">
        <f>MAX(D123:D127)</f>
        <v>9318</v>
      </c>
    </row>
    <row r="128" spans="2:15" x14ac:dyDescent="0.25">
      <c r="B128" t="s">
        <v>881</v>
      </c>
      <c r="C128">
        <v>7458</v>
      </c>
      <c r="D128">
        <v>8781</v>
      </c>
      <c r="E128">
        <v>52</v>
      </c>
      <c r="F128">
        <v>2904218</v>
      </c>
      <c r="J128" t="s">
        <v>195</v>
      </c>
    </row>
    <row r="129" spans="2:15" x14ac:dyDescent="0.25">
      <c r="B129" t="s">
        <v>881</v>
      </c>
      <c r="C129">
        <v>7458</v>
      </c>
      <c r="D129">
        <v>8788</v>
      </c>
      <c r="E129">
        <v>49</v>
      </c>
      <c r="F129">
        <v>3251298</v>
      </c>
      <c r="J129" t="s">
        <v>196</v>
      </c>
    </row>
    <row r="130" spans="2:15" x14ac:dyDescent="0.25">
      <c r="B130" t="s">
        <v>881</v>
      </c>
      <c r="C130">
        <v>7458</v>
      </c>
      <c r="D130">
        <v>8783</v>
      </c>
      <c r="E130">
        <v>69</v>
      </c>
      <c r="F130">
        <v>2970129</v>
      </c>
      <c r="J130" t="s">
        <v>197</v>
      </c>
      <c r="L130" s="20" t="s">
        <v>420</v>
      </c>
      <c r="M130" s="20"/>
      <c r="N130" s="20" t="s">
        <v>423</v>
      </c>
      <c r="O130" s="20"/>
    </row>
    <row r="131" spans="2:15" x14ac:dyDescent="0.25">
      <c r="B131" t="s">
        <v>881</v>
      </c>
      <c r="C131">
        <v>7458</v>
      </c>
      <c r="D131">
        <v>8783</v>
      </c>
      <c r="E131">
        <v>84</v>
      </c>
      <c r="F131">
        <v>3045221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2:15" x14ac:dyDescent="0.25">
      <c r="B132" t="s">
        <v>881</v>
      </c>
      <c r="C132">
        <v>7458</v>
      </c>
      <c r="D132">
        <v>8784</v>
      </c>
      <c r="E132">
        <v>34</v>
      </c>
      <c r="F132">
        <v>3373840</v>
      </c>
      <c r="J132" t="s">
        <v>199</v>
      </c>
      <c r="L132">
        <f>MIN(B128:B132)</f>
        <v>0</v>
      </c>
      <c r="M132">
        <f>MAX(C128:C132)</f>
        <v>7458</v>
      </c>
      <c r="N132">
        <f>MIN(D128:D132)</f>
        <v>8781</v>
      </c>
      <c r="O132">
        <f>MAX(D128:D132)</f>
        <v>8788</v>
      </c>
    </row>
    <row r="133" spans="2:15" x14ac:dyDescent="0.25">
      <c r="B133" t="s">
        <v>882</v>
      </c>
      <c r="C133">
        <v>9139</v>
      </c>
      <c r="D133">
        <v>10430</v>
      </c>
      <c r="E133">
        <v>44</v>
      </c>
      <c r="F133">
        <v>3844043</v>
      </c>
      <c r="J133" t="s">
        <v>200</v>
      </c>
    </row>
    <row r="134" spans="2:15" x14ac:dyDescent="0.25">
      <c r="B134" t="s">
        <v>882</v>
      </c>
      <c r="C134">
        <v>9139</v>
      </c>
      <c r="D134">
        <v>10434</v>
      </c>
      <c r="E134">
        <v>32</v>
      </c>
      <c r="F134">
        <v>3890942</v>
      </c>
      <c r="J134" t="s">
        <v>201</v>
      </c>
    </row>
    <row r="135" spans="2:15" x14ac:dyDescent="0.25">
      <c r="B135" t="s">
        <v>882</v>
      </c>
      <c r="C135">
        <v>9139</v>
      </c>
      <c r="D135">
        <v>10432</v>
      </c>
      <c r="E135">
        <v>45</v>
      </c>
      <c r="F135">
        <v>3897303</v>
      </c>
      <c r="J135" t="s">
        <v>202</v>
      </c>
      <c r="L135" s="20" t="s">
        <v>420</v>
      </c>
      <c r="M135" s="20"/>
      <c r="N135" s="20" t="s">
        <v>423</v>
      </c>
      <c r="O135" s="20"/>
    </row>
    <row r="136" spans="2:15" x14ac:dyDescent="0.25">
      <c r="B136" t="s">
        <v>882</v>
      </c>
      <c r="C136">
        <v>9139</v>
      </c>
      <c r="D136">
        <v>10430</v>
      </c>
      <c r="E136">
        <v>51</v>
      </c>
      <c r="F136">
        <v>3878639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2:15" x14ac:dyDescent="0.25">
      <c r="B137" t="s">
        <v>882</v>
      </c>
      <c r="C137">
        <v>9139</v>
      </c>
      <c r="D137">
        <v>10431</v>
      </c>
      <c r="E137">
        <v>38</v>
      </c>
      <c r="F137">
        <v>4091794</v>
      </c>
      <c r="J137" t="s">
        <v>204</v>
      </c>
      <c r="L137">
        <f>MIN(B133:B137)</f>
        <v>0</v>
      </c>
      <c r="M137">
        <f>MAX(C133:C137)</f>
        <v>9139</v>
      </c>
      <c r="N137">
        <f>MIN(D133:D137)</f>
        <v>10430</v>
      </c>
      <c r="O137">
        <f>MAX(D133:D137)</f>
        <v>10434</v>
      </c>
    </row>
    <row r="138" spans="2:15" x14ac:dyDescent="0.25">
      <c r="B138" t="s">
        <v>883</v>
      </c>
      <c r="C138">
        <v>7664</v>
      </c>
      <c r="D138">
        <v>9947</v>
      </c>
      <c r="E138">
        <v>161</v>
      </c>
      <c r="F138">
        <v>3524422</v>
      </c>
      <c r="J138" t="s">
        <v>205</v>
      </c>
    </row>
    <row r="139" spans="2:15" x14ac:dyDescent="0.25">
      <c r="B139" t="s">
        <v>883</v>
      </c>
      <c r="C139">
        <v>7664</v>
      </c>
      <c r="D139">
        <v>9946</v>
      </c>
      <c r="E139">
        <v>142</v>
      </c>
      <c r="F139">
        <v>3583546</v>
      </c>
      <c r="J139" t="s">
        <v>206</v>
      </c>
    </row>
    <row r="140" spans="2:15" x14ac:dyDescent="0.25">
      <c r="B140" t="s">
        <v>883</v>
      </c>
      <c r="C140">
        <v>7664</v>
      </c>
      <c r="D140">
        <v>9950</v>
      </c>
      <c r="E140">
        <v>96</v>
      </c>
      <c r="F140">
        <v>4162085</v>
      </c>
      <c r="J140" t="s">
        <v>207</v>
      </c>
      <c r="L140" s="20" t="s">
        <v>420</v>
      </c>
      <c r="M140" s="20"/>
      <c r="N140" s="20" t="s">
        <v>423</v>
      </c>
      <c r="O140" s="20"/>
    </row>
    <row r="141" spans="2:15" x14ac:dyDescent="0.25">
      <c r="B141" t="s">
        <v>883</v>
      </c>
      <c r="C141">
        <v>7664</v>
      </c>
      <c r="D141">
        <v>9943</v>
      </c>
      <c r="E141">
        <v>178</v>
      </c>
      <c r="F141">
        <v>3459161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2:15" x14ac:dyDescent="0.25">
      <c r="B142" t="s">
        <v>883</v>
      </c>
      <c r="C142">
        <v>7664</v>
      </c>
      <c r="D142">
        <v>9947</v>
      </c>
      <c r="E142">
        <v>122</v>
      </c>
      <c r="F142">
        <v>3208468</v>
      </c>
      <c r="J142" t="s">
        <v>209</v>
      </c>
      <c r="L142">
        <f>MIN(B138:B142)</f>
        <v>0</v>
      </c>
      <c r="M142">
        <f>MAX(C138:C142)</f>
        <v>7664</v>
      </c>
      <c r="N142">
        <f>MIN(D138:D142)</f>
        <v>9943</v>
      </c>
      <c r="O142">
        <f>MAX(D138:D142)</f>
        <v>9950</v>
      </c>
    </row>
    <row r="143" spans="2:15" x14ac:dyDescent="0.25">
      <c r="B143" t="s">
        <v>884</v>
      </c>
      <c r="C143">
        <v>6014</v>
      </c>
      <c r="D143">
        <v>8297</v>
      </c>
      <c r="E143">
        <v>73</v>
      </c>
      <c r="F143">
        <v>3317872</v>
      </c>
      <c r="J143" t="s">
        <v>210</v>
      </c>
    </row>
    <row r="144" spans="2:15" x14ac:dyDescent="0.25">
      <c r="B144" t="s">
        <v>884</v>
      </c>
      <c r="C144">
        <v>6014</v>
      </c>
      <c r="D144">
        <v>8298</v>
      </c>
      <c r="E144">
        <v>43</v>
      </c>
      <c r="F144">
        <v>3918126</v>
      </c>
      <c r="J144" t="s">
        <v>211</v>
      </c>
    </row>
    <row r="145" spans="2:15" x14ac:dyDescent="0.25">
      <c r="B145" t="s">
        <v>884</v>
      </c>
      <c r="C145">
        <v>6014</v>
      </c>
      <c r="D145">
        <v>8295</v>
      </c>
      <c r="E145">
        <v>74</v>
      </c>
      <c r="F145">
        <v>3352853</v>
      </c>
      <c r="J145" t="s">
        <v>212</v>
      </c>
      <c r="L145" s="20" t="s">
        <v>420</v>
      </c>
      <c r="M145" s="20"/>
      <c r="N145" s="20" t="s">
        <v>423</v>
      </c>
      <c r="O145" s="20"/>
    </row>
    <row r="146" spans="2:15" x14ac:dyDescent="0.25">
      <c r="B146" t="s">
        <v>884</v>
      </c>
      <c r="C146">
        <v>6014</v>
      </c>
      <c r="D146">
        <v>8298</v>
      </c>
      <c r="E146">
        <v>35</v>
      </c>
      <c r="F146">
        <v>3636912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2:15" x14ac:dyDescent="0.25">
      <c r="B147" t="s">
        <v>884</v>
      </c>
      <c r="C147">
        <v>6014</v>
      </c>
      <c r="D147">
        <v>8297</v>
      </c>
      <c r="E147">
        <v>76</v>
      </c>
      <c r="F147">
        <v>3341595</v>
      </c>
      <c r="J147" t="s">
        <v>214</v>
      </c>
      <c r="L147">
        <f>MIN(B143:B147)</f>
        <v>0</v>
      </c>
      <c r="M147">
        <f>MAX(C143:C147)</f>
        <v>6014</v>
      </c>
      <c r="N147">
        <f>MIN(D143:D147)</f>
        <v>8295</v>
      </c>
      <c r="O147">
        <f>MAX(D143:D147)</f>
        <v>8298</v>
      </c>
    </row>
    <row r="148" spans="2:15" x14ac:dyDescent="0.25">
      <c r="B148" t="s">
        <v>885</v>
      </c>
      <c r="C148">
        <v>5339</v>
      </c>
      <c r="D148">
        <v>7923</v>
      </c>
      <c r="E148">
        <v>79</v>
      </c>
      <c r="F148">
        <v>4520475</v>
      </c>
      <c r="J148" t="s">
        <v>215</v>
      </c>
    </row>
    <row r="149" spans="2:15" x14ac:dyDescent="0.25">
      <c r="B149" t="s">
        <v>885</v>
      </c>
      <c r="C149">
        <v>5339</v>
      </c>
      <c r="D149">
        <v>7925</v>
      </c>
      <c r="E149">
        <v>96</v>
      </c>
      <c r="F149">
        <v>3315535</v>
      </c>
      <c r="J149" t="s">
        <v>216</v>
      </c>
    </row>
    <row r="150" spans="2:15" x14ac:dyDescent="0.25">
      <c r="B150" t="s">
        <v>885</v>
      </c>
      <c r="C150">
        <v>5339</v>
      </c>
      <c r="D150">
        <v>7922</v>
      </c>
      <c r="E150">
        <v>170</v>
      </c>
      <c r="F150">
        <v>3702550</v>
      </c>
      <c r="J150" t="s">
        <v>217</v>
      </c>
      <c r="L150" s="20" t="s">
        <v>420</v>
      </c>
      <c r="M150" s="20"/>
      <c r="N150" s="20" t="s">
        <v>423</v>
      </c>
      <c r="O150" s="20"/>
    </row>
    <row r="151" spans="2:15" x14ac:dyDescent="0.25">
      <c r="B151" t="s">
        <v>885</v>
      </c>
      <c r="C151">
        <v>5339</v>
      </c>
      <c r="D151">
        <v>7926</v>
      </c>
      <c r="E151">
        <v>120</v>
      </c>
      <c r="F151">
        <v>4195053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2:15" x14ac:dyDescent="0.25">
      <c r="B152" t="s">
        <v>885</v>
      </c>
      <c r="C152">
        <v>5339</v>
      </c>
      <c r="D152">
        <v>7923</v>
      </c>
      <c r="E152">
        <v>152</v>
      </c>
      <c r="F152">
        <v>3731949</v>
      </c>
      <c r="J152" t="s">
        <v>219</v>
      </c>
      <c r="L152">
        <f>MIN(B148:B152)</f>
        <v>0</v>
      </c>
      <c r="M152">
        <f>MAX(C148:C152)</f>
        <v>5339</v>
      </c>
      <c r="N152">
        <f>MIN(D148:D152)</f>
        <v>7922</v>
      </c>
      <c r="O152">
        <f>MAX(D148:D152)</f>
        <v>7926</v>
      </c>
    </row>
    <row r="153" spans="2:15" x14ac:dyDescent="0.25">
      <c r="B153" t="s">
        <v>886</v>
      </c>
      <c r="C153">
        <v>6601</v>
      </c>
      <c r="D153">
        <v>7829</v>
      </c>
      <c r="E153">
        <v>24</v>
      </c>
      <c r="F153">
        <v>3543816</v>
      </c>
      <c r="J153" t="s">
        <v>220</v>
      </c>
    </row>
    <row r="154" spans="2:15" x14ac:dyDescent="0.25">
      <c r="B154" t="s">
        <v>886</v>
      </c>
      <c r="C154">
        <v>6601</v>
      </c>
      <c r="D154">
        <v>7829</v>
      </c>
      <c r="E154">
        <v>26</v>
      </c>
      <c r="F154">
        <v>3505156</v>
      </c>
      <c r="J154" t="s">
        <v>221</v>
      </c>
    </row>
    <row r="155" spans="2:15" x14ac:dyDescent="0.25">
      <c r="B155" t="s">
        <v>886</v>
      </c>
      <c r="C155">
        <v>6601</v>
      </c>
      <c r="D155">
        <v>7829</v>
      </c>
      <c r="E155">
        <v>38</v>
      </c>
      <c r="F155">
        <v>3636475</v>
      </c>
      <c r="J155" t="s">
        <v>222</v>
      </c>
      <c r="L155" s="20" t="s">
        <v>420</v>
      </c>
      <c r="M155" s="20"/>
      <c r="N155" s="20" t="s">
        <v>423</v>
      </c>
      <c r="O155" s="20"/>
    </row>
    <row r="156" spans="2:15" x14ac:dyDescent="0.25">
      <c r="B156" t="s">
        <v>886</v>
      </c>
      <c r="C156">
        <v>6601</v>
      </c>
      <c r="D156">
        <v>7829</v>
      </c>
      <c r="E156">
        <v>27</v>
      </c>
      <c r="F156">
        <v>4589159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2:15" x14ac:dyDescent="0.25">
      <c r="B157" t="s">
        <v>886</v>
      </c>
      <c r="C157">
        <v>6601</v>
      </c>
      <c r="D157">
        <v>7829</v>
      </c>
      <c r="E157">
        <v>46</v>
      </c>
      <c r="F157">
        <v>3169683</v>
      </c>
      <c r="J157" t="s">
        <v>224</v>
      </c>
      <c r="L157">
        <f>MIN(B153:B157)</f>
        <v>0</v>
      </c>
      <c r="M157">
        <f>MAX(C153:C157)</f>
        <v>6601</v>
      </c>
      <c r="N157">
        <f>MIN(D153:D157)</f>
        <v>7829</v>
      </c>
      <c r="O157">
        <f>MAX(D153:D157)</f>
        <v>7829</v>
      </c>
    </row>
    <row r="158" spans="2:15" x14ac:dyDescent="0.25">
      <c r="B158" t="s">
        <v>887</v>
      </c>
      <c r="C158">
        <v>9879</v>
      </c>
      <c r="D158">
        <v>11135</v>
      </c>
      <c r="E158">
        <v>42</v>
      </c>
      <c r="F158">
        <v>4767553</v>
      </c>
      <c r="J158" t="s">
        <v>225</v>
      </c>
    </row>
    <row r="159" spans="2:15" x14ac:dyDescent="0.25">
      <c r="B159" t="s">
        <v>887</v>
      </c>
      <c r="C159">
        <v>9879</v>
      </c>
      <c r="D159">
        <v>11123</v>
      </c>
      <c r="E159">
        <v>141</v>
      </c>
      <c r="F159">
        <v>3776599</v>
      </c>
      <c r="J159" t="s">
        <v>226</v>
      </c>
    </row>
    <row r="160" spans="2:15" x14ac:dyDescent="0.25">
      <c r="B160" t="s">
        <v>887</v>
      </c>
      <c r="C160">
        <v>9879</v>
      </c>
      <c r="D160">
        <v>11131</v>
      </c>
      <c r="E160">
        <v>77</v>
      </c>
      <c r="F160">
        <v>4271331</v>
      </c>
      <c r="J160" t="s">
        <v>227</v>
      </c>
      <c r="L160" s="20" t="s">
        <v>420</v>
      </c>
      <c r="M160" s="20"/>
      <c r="N160" s="20" t="s">
        <v>423</v>
      </c>
      <c r="O160" s="20"/>
    </row>
    <row r="161" spans="2:15" x14ac:dyDescent="0.25">
      <c r="B161" t="s">
        <v>887</v>
      </c>
      <c r="C161">
        <v>9879</v>
      </c>
      <c r="D161">
        <v>11139</v>
      </c>
      <c r="E161">
        <v>56</v>
      </c>
      <c r="F161">
        <v>3467374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2:15" x14ac:dyDescent="0.25">
      <c r="B162" t="s">
        <v>887</v>
      </c>
      <c r="C162">
        <v>9879</v>
      </c>
      <c r="D162">
        <v>11138</v>
      </c>
      <c r="E162">
        <v>55</v>
      </c>
      <c r="F162">
        <v>3608537</v>
      </c>
      <c r="J162" t="s">
        <v>229</v>
      </c>
      <c r="L162">
        <f>MIN(B158:B162)</f>
        <v>0</v>
      </c>
      <c r="M162">
        <f>MAX(C158:C162)</f>
        <v>9879</v>
      </c>
      <c r="N162">
        <f>MIN(D158:D162)</f>
        <v>11123</v>
      </c>
      <c r="O162">
        <f>MAX(D158:D162)</f>
        <v>11139</v>
      </c>
    </row>
    <row r="163" spans="2:15" x14ac:dyDescent="0.25">
      <c r="B163" t="s">
        <v>888</v>
      </c>
      <c r="C163">
        <v>8490</v>
      </c>
      <c r="D163">
        <v>9814</v>
      </c>
      <c r="E163">
        <v>53</v>
      </c>
      <c r="F163">
        <v>3477855</v>
      </c>
      <c r="J163" t="s">
        <v>230</v>
      </c>
    </row>
    <row r="164" spans="2:15" x14ac:dyDescent="0.25">
      <c r="B164" t="s">
        <v>888</v>
      </c>
      <c r="C164">
        <v>8490</v>
      </c>
      <c r="D164">
        <v>9815</v>
      </c>
      <c r="E164">
        <v>62</v>
      </c>
      <c r="F164">
        <v>3573613</v>
      </c>
      <c r="J164" t="s">
        <v>231</v>
      </c>
    </row>
    <row r="165" spans="2:15" x14ac:dyDescent="0.25">
      <c r="B165" t="s">
        <v>888</v>
      </c>
      <c r="C165">
        <v>8490</v>
      </c>
      <c r="D165">
        <v>9816</v>
      </c>
      <c r="E165">
        <v>46</v>
      </c>
      <c r="F165">
        <v>4199726</v>
      </c>
      <c r="J165" t="s">
        <v>232</v>
      </c>
      <c r="L165" s="20" t="s">
        <v>420</v>
      </c>
      <c r="M165" s="20"/>
      <c r="N165" s="20" t="s">
        <v>423</v>
      </c>
      <c r="O165" s="20"/>
    </row>
    <row r="166" spans="2:15" x14ac:dyDescent="0.25">
      <c r="B166" t="s">
        <v>888</v>
      </c>
      <c r="C166">
        <v>8490</v>
      </c>
      <c r="D166">
        <v>9814</v>
      </c>
      <c r="E166">
        <v>98</v>
      </c>
      <c r="F166">
        <v>3422673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2:15" x14ac:dyDescent="0.25">
      <c r="B167" t="s">
        <v>888</v>
      </c>
      <c r="C167">
        <v>8490</v>
      </c>
      <c r="D167">
        <v>9813</v>
      </c>
      <c r="E167">
        <v>86</v>
      </c>
      <c r="F167">
        <v>3780058</v>
      </c>
      <c r="J167" t="s">
        <v>234</v>
      </c>
      <c r="L167">
        <f>MIN(B163:B167)</f>
        <v>0</v>
      </c>
      <c r="M167">
        <f>MAX(C163:C167)</f>
        <v>8490</v>
      </c>
      <c r="N167">
        <f>MIN(D163:D167)</f>
        <v>9813</v>
      </c>
      <c r="O167">
        <f>MAX(D163:D167)</f>
        <v>9816</v>
      </c>
    </row>
    <row r="168" spans="2:15" x14ac:dyDescent="0.25">
      <c r="B168" t="s">
        <v>889</v>
      </c>
      <c r="C168">
        <v>7065</v>
      </c>
      <c r="D168">
        <v>8489</v>
      </c>
      <c r="E168">
        <v>27</v>
      </c>
      <c r="F168">
        <v>2836155</v>
      </c>
      <c r="J168" t="s">
        <v>235</v>
      </c>
    </row>
    <row r="169" spans="2:15" x14ac:dyDescent="0.25">
      <c r="B169" t="s">
        <v>889</v>
      </c>
      <c r="C169">
        <v>7065</v>
      </c>
      <c r="D169">
        <v>8490</v>
      </c>
      <c r="E169">
        <v>38</v>
      </c>
      <c r="F169">
        <v>4296085</v>
      </c>
      <c r="J169" t="s">
        <v>236</v>
      </c>
    </row>
    <row r="170" spans="2:15" x14ac:dyDescent="0.25">
      <c r="B170" t="s">
        <v>889</v>
      </c>
      <c r="C170">
        <v>7065</v>
      </c>
      <c r="D170">
        <v>8491</v>
      </c>
      <c r="E170">
        <v>34</v>
      </c>
      <c r="F170">
        <v>3002204</v>
      </c>
      <c r="J170" t="s">
        <v>237</v>
      </c>
      <c r="L170" s="20" t="s">
        <v>420</v>
      </c>
      <c r="M170" s="20"/>
      <c r="N170" s="20" t="s">
        <v>423</v>
      </c>
      <c r="O170" s="20"/>
    </row>
    <row r="171" spans="2:15" x14ac:dyDescent="0.25">
      <c r="B171" t="s">
        <v>889</v>
      </c>
      <c r="C171">
        <v>7065</v>
      </c>
      <c r="D171">
        <v>8490</v>
      </c>
      <c r="E171">
        <v>39</v>
      </c>
      <c r="F171">
        <v>3067559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2:15" x14ac:dyDescent="0.25">
      <c r="B172" t="s">
        <v>889</v>
      </c>
      <c r="C172">
        <v>7065</v>
      </c>
      <c r="D172">
        <v>8488</v>
      </c>
      <c r="E172">
        <v>32</v>
      </c>
      <c r="F172">
        <v>2937573</v>
      </c>
      <c r="J172" t="s">
        <v>239</v>
      </c>
      <c r="L172">
        <f>MIN(B168:B172)</f>
        <v>0</v>
      </c>
      <c r="M172">
        <f>MAX(C168:C172)</f>
        <v>7065</v>
      </c>
      <c r="N172">
        <f>MIN(D168:D172)</f>
        <v>8488</v>
      </c>
      <c r="O172">
        <f>MAX(D168:D172)</f>
        <v>8491</v>
      </c>
    </row>
    <row r="173" spans="2:15" x14ac:dyDescent="0.25">
      <c r="B173" t="s">
        <v>890</v>
      </c>
      <c r="C173">
        <v>8503</v>
      </c>
      <c r="D173">
        <v>9510</v>
      </c>
      <c r="E173">
        <v>39</v>
      </c>
      <c r="F173">
        <v>4558958</v>
      </c>
      <c r="J173" t="s">
        <v>240</v>
      </c>
    </row>
    <row r="174" spans="2:15" x14ac:dyDescent="0.25">
      <c r="B174" t="s">
        <v>890</v>
      </c>
      <c r="C174">
        <v>8503</v>
      </c>
      <c r="D174">
        <v>9510</v>
      </c>
      <c r="E174">
        <v>31</v>
      </c>
      <c r="F174">
        <v>4384660</v>
      </c>
      <c r="J174" t="s">
        <v>241</v>
      </c>
    </row>
    <row r="175" spans="2:15" x14ac:dyDescent="0.25">
      <c r="B175" t="s">
        <v>890</v>
      </c>
      <c r="C175">
        <v>8503</v>
      </c>
      <c r="D175">
        <v>9512</v>
      </c>
      <c r="E175">
        <v>27</v>
      </c>
      <c r="F175">
        <v>3802340</v>
      </c>
      <c r="J175" t="s">
        <v>242</v>
      </c>
      <c r="L175" s="20" t="s">
        <v>420</v>
      </c>
      <c r="M175" s="20"/>
      <c r="N175" s="20" t="s">
        <v>423</v>
      </c>
      <c r="O175" s="20"/>
    </row>
    <row r="176" spans="2:15" x14ac:dyDescent="0.25">
      <c r="B176" t="s">
        <v>890</v>
      </c>
      <c r="C176">
        <v>8503</v>
      </c>
      <c r="D176">
        <v>9511</v>
      </c>
      <c r="E176">
        <v>36</v>
      </c>
      <c r="F176">
        <v>3718774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2:15" x14ac:dyDescent="0.25">
      <c r="B177" t="s">
        <v>890</v>
      </c>
      <c r="C177">
        <v>8503</v>
      </c>
      <c r="D177">
        <v>9510</v>
      </c>
      <c r="E177">
        <v>32</v>
      </c>
      <c r="F177">
        <v>3811113</v>
      </c>
      <c r="J177" t="s">
        <v>244</v>
      </c>
      <c r="L177">
        <f>MIN(B173:B177)</f>
        <v>0</v>
      </c>
      <c r="M177">
        <f>MAX(C173:C177)</f>
        <v>8503</v>
      </c>
      <c r="N177">
        <f>MIN(D173:D177)</f>
        <v>9510</v>
      </c>
      <c r="O177">
        <f>MAX(D173:D177)</f>
        <v>9512</v>
      </c>
    </row>
    <row r="178" spans="2:15" x14ac:dyDescent="0.25">
      <c r="B178" t="s">
        <v>891</v>
      </c>
      <c r="C178">
        <v>6700</v>
      </c>
      <c r="D178">
        <v>8185</v>
      </c>
      <c r="E178">
        <v>55</v>
      </c>
      <c r="F178">
        <v>3569670</v>
      </c>
      <c r="J178" t="s">
        <v>245</v>
      </c>
    </row>
    <row r="179" spans="2:15" x14ac:dyDescent="0.25">
      <c r="B179" t="s">
        <v>891</v>
      </c>
      <c r="C179">
        <v>6700</v>
      </c>
      <c r="D179">
        <v>8183</v>
      </c>
      <c r="E179">
        <v>96</v>
      </c>
      <c r="F179">
        <v>3531939</v>
      </c>
      <c r="J179" t="s">
        <v>246</v>
      </c>
    </row>
    <row r="180" spans="2:15" x14ac:dyDescent="0.25">
      <c r="B180" t="s">
        <v>891</v>
      </c>
      <c r="C180">
        <v>6700</v>
      </c>
      <c r="D180">
        <v>8185</v>
      </c>
      <c r="E180">
        <v>45</v>
      </c>
      <c r="F180">
        <v>4280756</v>
      </c>
      <c r="J180" t="s">
        <v>247</v>
      </c>
      <c r="L180" s="20" t="s">
        <v>420</v>
      </c>
      <c r="M180" s="20"/>
      <c r="N180" s="20" t="s">
        <v>423</v>
      </c>
      <c r="O180" s="20"/>
    </row>
    <row r="181" spans="2:15" x14ac:dyDescent="0.25">
      <c r="B181" t="s">
        <v>891</v>
      </c>
      <c r="C181">
        <v>6700</v>
      </c>
      <c r="D181">
        <v>8185</v>
      </c>
      <c r="E181">
        <v>65</v>
      </c>
      <c r="F181">
        <v>3782691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2:15" x14ac:dyDescent="0.25">
      <c r="B182" t="s">
        <v>891</v>
      </c>
      <c r="C182">
        <v>6700</v>
      </c>
      <c r="D182">
        <v>8185</v>
      </c>
      <c r="E182">
        <v>52</v>
      </c>
      <c r="F182">
        <v>3694129</v>
      </c>
      <c r="J182" t="s">
        <v>249</v>
      </c>
      <c r="L182">
        <f>MIN(B178:B182)</f>
        <v>0</v>
      </c>
      <c r="M182">
        <f>MAX(C178:C182)</f>
        <v>6700</v>
      </c>
      <c r="N182">
        <f>MIN(D178:D182)</f>
        <v>8183</v>
      </c>
      <c r="O182">
        <f>MAX(D178:D182)</f>
        <v>8185</v>
      </c>
    </row>
    <row r="183" spans="2:15" x14ac:dyDescent="0.25">
      <c r="B183" t="s">
        <v>892</v>
      </c>
      <c r="C183">
        <v>7944</v>
      </c>
      <c r="D183">
        <v>9150</v>
      </c>
      <c r="E183">
        <v>43</v>
      </c>
      <c r="F183">
        <v>3520354</v>
      </c>
      <c r="J183" t="s">
        <v>250</v>
      </c>
    </row>
    <row r="184" spans="2:15" x14ac:dyDescent="0.25">
      <c r="B184" t="s">
        <v>892</v>
      </c>
      <c r="C184">
        <v>7944</v>
      </c>
      <c r="D184">
        <v>9150</v>
      </c>
      <c r="E184">
        <v>34</v>
      </c>
      <c r="F184">
        <v>4768597</v>
      </c>
      <c r="J184" t="s">
        <v>251</v>
      </c>
    </row>
    <row r="185" spans="2:15" x14ac:dyDescent="0.25">
      <c r="B185" t="s">
        <v>892</v>
      </c>
      <c r="C185">
        <v>7944</v>
      </c>
      <c r="D185">
        <v>9152</v>
      </c>
      <c r="E185">
        <v>29</v>
      </c>
      <c r="F185">
        <v>3655140</v>
      </c>
      <c r="J185" t="s">
        <v>252</v>
      </c>
      <c r="L185" s="20" t="s">
        <v>420</v>
      </c>
      <c r="M185" s="20"/>
      <c r="N185" s="20" t="s">
        <v>423</v>
      </c>
      <c r="O185" s="20"/>
    </row>
    <row r="186" spans="2:15" x14ac:dyDescent="0.25">
      <c r="B186" t="s">
        <v>892</v>
      </c>
      <c r="C186">
        <v>7944</v>
      </c>
      <c r="D186">
        <v>9150</v>
      </c>
      <c r="E186">
        <v>179</v>
      </c>
      <c r="F186">
        <v>3690208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2:15" x14ac:dyDescent="0.25">
      <c r="B187" t="s">
        <v>892</v>
      </c>
      <c r="C187">
        <v>7944</v>
      </c>
      <c r="D187">
        <v>9150</v>
      </c>
      <c r="E187">
        <v>68</v>
      </c>
      <c r="F187">
        <v>3943490</v>
      </c>
      <c r="J187" t="s">
        <v>254</v>
      </c>
      <c r="L187">
        <f>MIN(B183:B187)</f>
        <v>0</v>
      </c>
      <c r="M187">
        <f>MAX(C183:C187)</f>
        <v>7944</v>
      </c>
      <c r="N187">
        <f>MIN(D183:D187)</f>
        <v>9150</v>
      </c>
      <c r="O187">
        <f>MAX(D183:D187)</f>
        <v>9152</v>
      </c>
    </row>
    <row r="188" spans="2:15" x14ac:dyDescent="0.25">
      <c r="B188" t="s">
        <v>893</v>
      </c>
      <c r="C188">
        <v>10330</v>
      </c>
      <c r="D188">
        <v>10937</v>
      </c>
      <c r="E188">
        <v>34</v>
      </c>
      <c r="F188">
        <v>3136164</v>
      </c>
      <c r="J188" t="s">
        <v>255</v>
      </c>
    </row>
    <row r="189" spans="2:15" x14ac:dyDescent="0.25">
      <c r="B189" t="s">
        <v>893</v>
      </c>
      <c r="C189">
        <v>10330</v>
      </c>
      <c r="D189">
        <v>10935</v>
      </c>
      <c r="E189">
        <v>63</v>
      </c>
      <c r="F189">
        <v>3151451</v>
      </c>
      <c r="J189" t="s">
        <v>256</v>
      </c>
    </row>
    <row r="190" spans="2:15" x14ac:dyDescent="0.25">
      <c r="B190" t="s">
        <v>893</v>
      </c>
      <c r="C190">
        <v>10330</v>
      </c>
      <c r="D190">
        <v>10933</v>
      </c>
      <c r="E190">
        <v>34</v>
      </c>
      <c r="F190">
        <v>3601297</v>
      </c>
      <c r="J190" t="s">
        <v>257</v>
      </c>
      <c r="L190" s="20" t="s">
        <v>420</v>
      </c>
      <c r="M190" s="20"/>
      <c r="N190" s="20" t="s">
        <v>423</v>
      </c>
      <c r="O190" s="20"/>
    </row>
    <row r="191" spans="2:15" x14ac:dyDescent="0.25">
      <c r="B191" t="s">
        <v>893</v>
      </c>
      <c r="C191">
        <v>10330</v>
      </c>
      <c r="D191">
        <v>10933</v>
      </c>
      <c r="E191">
        <v>51</v>
      </c>
      <c r="F191">
        <v>4109368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2:15" x14ac:dyDescent="0.25">
      <c r="B192" t="s">
        <v>893</v>
      </c>
      <c r="C192">
        <v>10330</v>
      </c>
      <c r="D192">
        <v>10939</v>
      </c>
      <c r="E192">
        <v>44</v>
      </c>
      <c r="F192">
        <v>3379982</v>
      </c>
      <c r="J192" t="s">
        <v>259</v>
      </c>
      <c r="L192">
        <f>MIN(B188:B192)</f>
        <v>0</v>
      </c>
      <c r="M192">
        <f>MAX(C188:C192)</f>
        <v>10330</v>
      </c>
      <c r="N192">
        <f>MIN(D188:D192)</f>
        <v>10933</v>
      </c>
      <c r="O192">
        <f>MAX(D188:D192)</f>
        <v>10939</v>
      </c>
    </row>
    <row r="193" spans="2:15" x14ac:dyDescent="0.25">
      <c r="B193" t="s">
        <v>894</v>
      </c>
      <c r="C193">
        <v>8942</v>
      </c>
      <c r="D193">
        <v>10177</v>
      </c>
      <c r="E193">
        <v>46</v>
      </c>
      <c r="F193">
        <v>3330720</v>
      </c>
      <c r="J193" t="s">
        <v>260</v>
      </c>
    </row>
    <row r="194" spans="2:15" x14ac:dyDescent="0.25">
      <c r="B194" t="s">
        <v>894</v>
      </c>
      <c r="C194">
        <v>8942</v>
      </c>
      <c r="D194">
        <v>10179</v>
      </c>
      <c r="E194">
        <v>50</v>
      </c>
      <c r="F194">
        <v>3865406</v>
      </c>
      <c r="J194" t="s">
        <v>261</v>
      </c>
    </row>
    <row r="195" spans="2:15" x14ac:dyDescent="0.25">
      <c r="B195" t="s">
        <v>894</v>
      </c>
      <c r="C195">
        <v>8942</v>
      </c>
      <c r="D195">
        <v>10176</v>
      </c>
      <c r="E195">
        <v>46</v>
      </c>
      <c r="F195">
        <v>3429118</v>
      </c>
      <c r="J195" t="s">
        <v>262</v>
      </c>
      <c r="L195" s="20" t="s">
        <v>420</v>
      </c>
      <c r="M195" s="20"/>
      <c r="N195" s="20" t="s">
        <v>423</v>
      </c>
      <c r="O195" s="20"/>
    </row>
    <row r="196" spans="2:15" x14ac:dyDescent="0.25">
      <c r="B196" t="s">
        <v>894</v>
      </c>
      <c r="C196">
        <v>8942</v>
      </c>
      <c r="D196">
        <v>10179</v>
      </c>
      <c r="E196">
        <v>40</v>
      </c>
      <c r="F196">
        <v>3611564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2:15" x14ac:dyDescent="0.25">
      <c r="B197" t="s">
        <v>894</v>
      </c>
      <c r="C197">
        <v>8942</v>
      </c>
      <c r="D197">
        <v>10178</v>
      </c>
      <c r="E197">
        <v>61</v>
      </c>
      <c r="F197">
        <v>3259902</v>
      </c>
      <c r="J197" t="s">
        <v>264</v>
      </c>
      <c r="L197">
        <f>MIN(B193:B197)</f>
        <v>0</v>
      </c>
      <c r="M197">
        <f>MAX(C193:C197)</f>
        <v>8942</v>
      </c>
      <c r="N197">
        <f>MIN(D193:D197)</f>
        <v>10176</v>
      </c>
      <c r="O197">
        <f>MAX(D193:D197)</f>
        <v>10179</v>
      </c>
    </row>
    <row r="198" spans="2:15" x14ac:dyDescent="0.25">
      <c r="B198" t="s">
        <v>895</v>
      </c>
      <c r="C198">
        <v>7763</v>
      </c>
      <c r="D198">
        <v>8819</v>
      </c>
      <c r="E198">
        <v>54</v>
      </c>
      <c r="F198">
        <v>3233287</v>
      </c>
      <c r="J198" t="s">
        <v>265</v>
      </c>
    </row>
    <row r="199" spans="2:15" x14ac:dyDescent="0.25">
      <c r="B199" t="s">
        <v>895</v>
      </c>
      <c r="C199">
        <v>7763</v>
      </c>
      <c r="D199">
        <v>8816</v>
      </c>
      <c r="E199">
        <v>64</v>
      </c>
      <c r="F199">
        <v>5171368</v>
      </c>
      <c r="J199" t="s">
        <v>266</v>
      </c>
    </row>
    <row r="200" spans="2:15" x14ac:dyDescent="0.25">
      <c r="B200" t="s">
        <v>895</v>
      </c>
      <c r="C200">
        <v>7763</v>
      </c>
      <c r="D200">
        <v>8815</v>
      </c>
      <c r="E200">
        <v>55</v>
      </c>
      <c r="F200">
        <v>3255129</v>
      </c>
      <c r="J200" t="s">
        <v>267</v>
      </c>
      <c r="L200" s="20" t="s">
        <v>420</v>
      </c>
      <c r="M200" s="20"/>
      <c r="N200" s="20" t="s">
        <v>423</v>
      </c>
      <c r="O200" s="20"/>
    </row>
    <row r="201" spans="2:15" x14ac:dyDescent="0.25">
      <c r="B201" t="s">
        <v>895</v>
      </c>
      <c r="C201">
        <v>7763</v>
      </c>
      <c r="D201">
        <v>8817</v>
      </c>
      <c r="E201">
        <v>42</v>
      </c>
      <c r="F201">
        <v>3756283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2:15" x14ac:dyDescent="0.25">
      <c r="B202" t="s">
        <v>895</v>
      </c>
      <c r="C202">
        <v>7763</v>
      </c>
      <c r="D202">
        <v>8816</v>
      </c>
      <c r="E202">
        <v>50</v>
      </c>
      <c r="F202">
        <v>3899234</v>
      </c>
      <c r="J202" t="s">
        <v>269</v>
      </c>
      <c r="L202">
        <f>MIN(B198:B202)</f>
        <v>0</v>
      </c>
      <c r="M202">
        <f>MAX(C198:C202)</f>
        <v>7763</v>
      </c>
      <c r="N202">
        <f>MIN(D198:D202)</f>
        <v>8815</v>
      </c>
      <c r="O202">
        <f>MAX(D198:D202)</f>
        <v>8819</v>
      </c>
    </row>
    <row r="203" spans="2:15" x14ac:dyDescent="0.25">
      <c r="B203" t="s">
        <v>896</v>
      </c>
      <c r="C203">
        <v>7461</v>
      </c>
      <c r="D203">
        <v>8427</v>
      </c>
      <c r="E203">
        <v>38</v>
      </c>
      <c r="F203">
        <v>3382890</v>
      </c>
      <c r="J203" t="s">
        <v>270</v>
      </c>
    </row>
    <row r="204" spans="2:15" x14ac:dyDescent="0.25">
      <c r="B204" t="s">
        <v>896</v>
      </c>
      <c r="C204">
        <v>7461</v>
      </c>
      <c r="D204">
        <v>8425</v>
      </c>
      <c r="E204">
        <v>42</v>
      </c>
      <c r="F204">
        <v>3544737</v>
      </c>
      <c r="J204" t="s">
        <v>271</v>
      </c>
    </row>
    <row r="205" spans="2:15" x14ac:dyDescent="0.25">
      <c r="B205" t="s">
        <v>896</v>
      </c>
      <c r="C205">
        <v>7461</v>
      </c>
      <c r="D205">
        <v>8425</v>
      </c>
      <c r="E205">
        <v>48</v>
      </c>
      <c r="F205">
        <v>3332596</v>
      </c>
      <c r="J205" t="s">
        <v>272</v>
      </c>
      <c r="L205" s="20" t="s">
        <v>420</v>
      </c>
      <c r="M205" s="20"/>
      <c r="N205" s="20" t="s">
        <v>423</v>
      </c>
      <c r="O205" s="20"/>
    </row>
    <row r="206" spans="2:15" x14ac:dyDescent="0.25">
      <c r="B206" t="s">
        <v>896</v>
      </c>
      <c r="C206">
        <v>7461</v>
      </c>
      <c r="D206">
        <v>8429</v>
      </c>
      <c r="E206">
        <v>34</v>
      </c>
      <c r="F206">
        <v>3385101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2:15" x14ac:dyDescent="0.25">
      <c r="B207" t="s">
        <v>896</v>
      </c>
      <c r="C207">
        <v>7461</v>
      </c>
      <c r="D207">
        <v>8425</v>
      </c>
      <c r="E207">
        <v>36</v>
      </c>
      <c r="F207">
        <v>4771526</v>
      </c>
      <c r="J207" t="s">
        <v>274</v>
      </c>
      <c r="L207">
        <f>MIN(B203:B207)</f>
        <v>0</v>
      </c>
      <c r="M207">
        <f>MAX(C203:C207)</f>
        <v>7461</v>
      </c>
      <c r="N207">
        <f>MIN(D203:D207)</f>
        <v>8425</v>
      </c>
      <c r="O207">
        <f>MAX(D203:D207)</f>
        <v>8429</v>
      </c>
    </row>
    <row r="208" spans="2:15" x14ac:dyDescent="0.25">
      <c r="B208" t="s">
        <v>897</v>
      </c>
      <c r="C208">
        <v>7208</v>
      </c>
      <c r="D208">
        <v>8243</v>
      </c>
      <c r="E208">
        <v>38</v>
      </c>
      <c r="F208">
        <v>4543884</v>
      </c>
      <c r="J208" t="s">
        <v>275</v>
      </c>
    </row>
    <row r="209" spans="2:15" x14ac:dyDescent="0.25">
      <c r="B209" t="s">
        <v>897</v>
      </c>
      <c r="C209">
        <v>7208</v>
      </c>
      <c r="D209">
        <v>8245</v>
      </c>
      <c r="E209">
        <v>33</v>
      </c>
      <c r="F209">
        <v>4141926</v>
      </c>
      <c r="J209" t="s">
        <v>276</v>
      </c>
    </row>
    <row r="210" spans="2:15" x14ac:dyDescent="0.25">
      <c r="B210" t="s">
        <v>897</v>
      </c>
      <c r="C210">
        <v>7208</v>
      </c>
      <c r="D210">
        <v>8241</v>
      </c>
      <c r="E210">
        <v>32</v>
      </c>
      <c r="F210">
        <v>5856807</v>
      </c>
      <c r="J210" t="s">
        <v>277</v>
      </c>
      <c r="L210" s="20" t="s">
        <v>420</v>
      </c>
      <c r="M210" s="20"/>
      <c r="N210" s="20" t="s">
        <v>423</v>
      </c>
      <c r="O210" s="20"/>
    </row>
    <row r="211" spans="2:15" x14ac:dyDescent="0.25">
      <c r="B211" t="s">
        <v>897</v>
      </c>
      <c r="C211">
        <v>7208</v>
      </c>
      <c r="D211">
        <v>8242</v>
      </c>
      <c r="E211">
        <v>50</v>
      </c>
      <c r="F211">
        <v>3805463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2:15" x14ac:dyDescent="0.25">
      <c r="B212" t="s">
        <v>897</v>
      </c>
      <c r="C212">
        <v>7208</v>
      </c>
      <c r="D212">
        <v>8243</v>
      </c>
      <c r="E212">
        <v>59</v>
      </c>
      <c r="F212">
        <v>4530716</v>
      </c>
      <c r="J212" t="s">
        <v>279</v>
      </c>
      <c r="L212">
        <f>MIN(B208:B212)</f>
        <v>0</v>
      </c>
      <c r="M212">
        <f>MAX(C208:C212)</f>
        <v>7208</v>
      </c>
      <c r="N212">
        <f>MIN(D208:D212)</f>
        <v>8241</v>
      </c>
      <c r="O212">
        <f>MAX(D208:D212)</f>
        <v>8245</v>
      </c>
    </row>
    <row r="213" spans="2:15" x14ac:dyDescent="0.25">
      <c r="B213" t="s">
        <v>898</v>
      </c>
      <c r="C213">
        <v>10473</v>
      </c>
      <c r="D213">
        <v>11342</v>
      </c>
      <c r="E213">
        <v>57</v>
      </c>
      <c r="F213">
        <v>3576130</v>
      </c>
      <c r="J213" t="s">
        <v>280</v>
      </c>
    </row>
    <row r="214" spans="2:15" x14ac:dyDescent="0.25">
      <c r="B214" t="s">
        <v>898</v>
      </c>
      <c r="C214">
        <v>10473</v>
      </c>
      <c r="D214">
        <v>11347</v>
      </c>
      <c r="E214">
        <v>56</v>
      </c>
      <c r="F214">
        <v>4474129</v>
      </c>
      <c r="J214" t="s">
        <v>281</v>
      </c>
    </row>
    <row r="215" spans="2:15" x14ac:dyDescent="0.25">
      <c r="B215" t="s">
        <v>898</v>
      </c>
      <c r="C215">
        <v>10473</v>
      </c>
      <c r="D215">
        <v>11342</v>
      </c>
      <c r="E215">
        <v>59</v>
      </c>
      <c r="F215">
        <v>3677403</v>
      </c>
      <c r="J215" t="s">
        <v>282</v>
      </c>
      <c r="L215" s="20" t="s">
        <v>420</v>
      </c>
      <c r="M215" s="20"/>
      <c r="N215" s="20" t="s">
        <v>423</v>
      </c>
      <c r="O215" s="20"/>
    </row>
    <row r="216" spans="2:15" x14ac:dyDescent="0.25">
      <c r="B216" t="s">
        <v>898</v>
      </c>
      <c r="C216">
        <v>10473</v>
      </c>
      <c r="D216">
        <v>11341</v>
      </c>
      <c r="E216">
        <v>92</v>
      </c>
      <c r="F216">
        <v>3500131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2:15" x14ac:dyDescent="0.25">
      <c r="B217" t="s">
        <v>898</v>
      </c>
      <c r="C217">
        <v>10473</v>
      </c>
      <c r="D217">
        <v>11344</v>
      </c>
      <c r="E217">
        <v>55</v>
      </c>
      <c r="F217">
        <v>3444648</v>
      </c>
      <c r="J217" t="s">
        <v>284</v>
      </c>
      <c r="L217">
        <f>MIN(B213:B217)</f>
        <v>0</v>
      </c>
      <c r="M217">
        <f>MAX(C213:C217)</f>
        <v>10473</v>
      </c>
      <c r="N217">
        <f>MIN(D213:D217)</f>
        <v>11341</v>
      </c>
      <c r="O217">
        <f>MAX(D213:D217)</f>
        <v>11347</v>
      </c>
    </row>
    <row r="218" spans="2:15" x14ac:dyDescent="0.25">
      <c r="B218" t="s">
        <v>899</v>
      </c>
      <c r="C218">
        <v>9681</v>
      </c>
      <c r="D218">
        <v>10383</v>
      </c>
      <c r="E218">
        <v>84</v>
      </c>
      <c r="F218">
        <v>3335389</v>
      </c>
      <c r="J218" t="s">
        <v>285</v>
      </c>
    </row>
    <row r="219" spans="2:15" x14ac:dyDescent="0.25">
      <c r="B219" t="s">
        <v>899</v>
      </c>
      <c r="C219">
        <v>9681</v>
      </c>
      <c r="D219">
        <v>10383</v>
      </c>
      <c r="E219">
        <v>60</v>
      </c>
      <c r="F219">
        <v>3451699</v>
      </c>
      <c r="J219" t="s">
        <v>286</v>
      </c>
    </row>
    <row r="220" spans="2:15" x14ac:dyDescent="0.25">
      <c r="B220" t="s">
        <v>899</v>
      </c>
      <c r="C220">
        <v>9681</v>
      </c>
      <c r="D220">
        <v>10383</v>
      </c>
      <c r="E220">
        <v>82</v>
      </c>
      <c r="F220">
        <v>3952775</v>
      </c>
      <c r="J220" t="s">
        <v>287</v>
      </c>
      <c r="L220" s="20" t="s">
        <v>420</v>
      </c>
      <c r="M220" s="20"/>
      <c r="N220" s="20" t="s">
        <v>423</v>
      </c>
      <c r="O220" s="20"/>
    </row>
    <row r="221" spans="2:15" x14ac:dyDescent="0.25">
      <c r="B221" t="s">
        <v>899</v>
      </c>
      <c r="C221">
        <v>9681</v>
      </c>
      <c r="D221">
        <v>10382</v>
      </c>
      <c r="E221">
        <v>41</v>
      </c>
      <c r="F221">
        <v>4923550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2:15" x14ac:dyDescent="0.25">
      <c r="B222" t="s">
        <v>899</v>
      </c>
      <c r="C222">
        <v>9681</v>
      </c>
      <c r="D222">
        <v>10384</v>
      </c>
      <c r="E222">
        <v>51</v>
      </c>
      <c r="F222">
        <v>3691045</v>
      </c>
      <c r="J222" t="s">
        <v>289</v>
      </c>
      <c r="L222">
        <f>MIN(B218:B222)</f>
        <v>0</v>
      </c>
      <c r="M222">
        <f>MAX(C218:C222)</f>
        <v>9681</v>
      </c>
      <c r="N222">
        <f>MIN(D218:D222)</f>
        <v>10382</v>
      </c>
      <c r="O222">
        <f>MAX(D218:D222)</f>
        <v>10384</v>
      </c>
    </row>
    <row r="223" spans="2:15" x14ac:dyDescent="0.25">
      <c r="B223" t="s">
        <v>900</v>
      </c>
      <c r="C223">
        <v>7785</v>
      </c>
      <c r="D223">
        <v>9283</v>
      </c>
      <c r="E223">
        <v>106</v>
      </c>
      <c r="F223">
        <v>3974623</v>
      </c>
      <c r="J223" t="s">
        <v>290</v>
      </c>
    </row>
    <row r="224" spans="2:15" x14ac:dyDescent="0.25">
      <c r="B224" t="s">
        <v>900</v>
      </c>
      <c r="C224">
        <v>7785</v>
      </c>
      <c r="D224">
        <v>9282</v>
      </c>
      <c r="E224">
        <v>154</v>
      </c>
      <c r="F224">
        <v>5294410</v>
      </c>
      <c r="J224" t="s">
        <v>291</v>
      </c>
    </row>
    <row r="225" spans="2:15" x14ac:dyDescent="0.25">
      <c r="B225" t="s">
        <v>900</v>
      </c>
      <c r="C225">
        <v>7785</v>
      </c>
      <c r="D225">
        <v>9285</v>
      </c>
      <c r="E225">
        <v>34</v>
      </c>
      <c r="F225">
        <v>6630754</v>
      </c>
      <c r="J225" t="s">
        <v>292</v>
      </c>
      <c r="L225" s="20" t="s">
        <v>420</v>
      </c>
      <c r="M225" s="20"/>
      <c r="N225" s="20" t="s">
        <v>423</v>
      </c>
      <c r="O225" s="20"/>
    </row>
    <row r="226" spans="2:15" x14ac:dyDescent="0.25">
      <c r="B226" t="s">
        <v>900</v>
      </c>
      <c r="C226">
        <v>7785</v>
      </c>
      <c r="D226">
        <v>9284</v>
      </c>
      <c r="E226">
        <v>37</v>
      </c>
      <c r="F226">
        <v>4204776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2:15" x14ac:dyDescent="0.25">
      <c r="B227" t="s">
        <v>900</v>
      </c>
      <c r="C227">
        <v>7785</v>
      </c>
      <c r="D227">
        <v>9283</v>
      </c>
      <c r="E227">
        <v>113</v>
      </c>
      <c r="F227">
        <v>4187515</v>
      </c>
      <c r="J227" t="s">
        <v>294</v>
      </c>
      <c r="L227">
        <f>MIN(B223:B227)</f>
        <v>0</v>
      </c>
      <c r="M227">
        <f>MAX(C223:C227)</f>
        <v>7785</v>
      </c>
      <c r="N227">
        <f>MIN(D223:D227)</f>
        <v>9282</v>
      </c>
      <c r="O227">
        <f>MAX(D223:D227)</f>
        <v>9285</v>
      </c>
    </row>
    <row r="228" spans="2:15" x14ac:dyDescent="0.25">
      <c r="B228" t="s">
        <v>901</v>
      </c>
      <c r="C228">
        <v>8654</v>
      </c>
      <c r="D228">
        <v>9550</v>
      </c>
      <c r="E228">
        <v>72</v>
      </c>
      <c r="F228">
        <v>3799387</v>
      </c>
      <c r="J228" t="s">
        <v>295</v>
      </c>
    </row>
    <row r="229" spans="2:15" x14ac:dyDescent="0.25">
      <c r="B229" t="s">
        <v>901</v>
      </c>
      <c r="C229">
        <v>8654</v>
      </c>
      <c r="D229">
        <v>9550</v>
      </c>
      <c r="E229">
        <v>75</v>
      </c>
      <c r="F229">
        <v>4064903</v>
      </c>
      <c r="J229" t="s">
        <v>296</v>
      </c>
    </row>
    <row r="230" spans="2:15" x14ac:dyDescent="0.25">
      <c r="B230" t="s">
        <v>901</v>
      </c>
      <c r="C230">
        <v>8654</v>
      </c>
      <c r="D230">
        <v>9551</v>
      </c>
      <c r="E230">
        <v>31</v>
      </c>
      <c r="F230">
        <v>3859052</v>
      </c>
      <c r="J230" t="s">
        <v>297</v>
      </c>
      <c r="L230" s="20" t="s">
        <v>420</v>
      </c>
      <c r="M230" s="20"/>
      <c r="N230" s="20" t="s">
        <v>423</v>
      </c>
      <c r="O230" s="20"/>
    </row>
    <row r="231" spans="2:15" x14ac:dyDescent="0.25">
      <c r="B231" t="s">
        <v>901</v>
      </c>
      <c r="C231">
        <v>8654</v>
      </c>
      <c r="D231">
        <v>9551</v>
      </c>
      <c r="E231">
        <v>73</v>
      </c>
      <c r="F231">
        <v>3210285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2:15" x14ac:dyDescent="0.25">
      <c r="B232" t="s">
        <v>901</v>
      </c>
      <c r="C232">
        <v>8654</v>
      </c>
      <c r="D232">
        <v>9551</v>
      </c>
      <c r="E232">
        <v>105</v>
      </c>
      <c r="F232">
        <v>3584002</v>
      </c>
      <c r="J232" t="s">
        <v>299</v>
      </c>
      <c r="L232">
        <f>MIN(B228:B232)</f>
        <v>0</v>
      </c>
      <c r="M232">
        <f>MAX(C228:C232)</f>
        <v>8654</v>
      </c>
      <c r="N232">
        <f>MIN(D228:D232)</f>
        <v>9550</v>
      </c>
      <c r="O232">
        <f>MAX(D228:D232)</f>
        <v>9551</v>
      </c>
    </row>
    <row r="233" spans="2:15" x14ac:dyDescent="0.25">
      <c r="B233" t="s">
        <v>902</v>
      </c>
      <c r="C233">
        <v>9990</v>
      </c>
      <c r="D233">
        <v>11145</v>
      </c>
      <c r="E233">
        <v>31</v>
      </c>
      <c r="F233">
        <v>4031374</v>
      </c>
      <c r="J233" t="s">
        <v>300</v>
      </c>
    </row>
    <row r="234" spans="2:15" x14ac:dyDescent="0.25">
      <c r="B234" t="s">
        <v>902</v>
      </c>
      <c r="C234">
        <v>9990</v>
      </c>
      <c r="D234">
        <v>11154</v>
      </c>
      <c r="E234">
        <v>42</v>
      </c>
      <c r="F234">
        <v>4327858</v>
      </c>
      <c r="J234" t="s">
        <v>301</v>
      </c>
    </row>
    <row r="235" spans="2:15" x14ac:dyDescent="0.25">
      <c r="B235" t="s">
        <v>902</v>
      </c>
      <c r="C235">
        <v>9990</v>
      </c>
      <c r="D235">
        <v>11145</v>
      </c>
      <c r="E235">
        <v>37</v>
      </c>
      <c r="F235">
        <v>3824791</v>
      </c>
      <c r="J235" t="s">
        <v>302</v>
      </c>
      <c r="L235" s="20" t="s">
        <v>420</v>
      </c>
      <c r="M235" s="20"/>
      <c r="N235" s="20" t="s">
        <v>423</v>
      </c>
      <c r="O235" s="20"/>
    </row>
    <row r="236" spans="2:15" x14ac:dyDescent="0.25">
      <c r="B236" t="s">
        <v>902</v>
      </c>
      <c r="C236">
        <v>9990</v>
      </c>
      <c r="D236">
        <v>11150</v>
      </c>
      <c r="E236">
        <v>47</v>
      </c>
      <c r="F236">
        <v>4799755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2:15" x14ac:dyDescent="0.25">
      <c r="B237" t="s">
        <v>902</v>
      </c>
      <c r="C237">
        <v>9990</v>
      </c>
      <c r="D237">
        <v>11143</v>
      </c>
      <c r="E237">
        <v>52</v>
      </c>
      <c r="F237">
        <v>4045903</v>
      </c>
      <c r="J237" t="s">
        <v>304</v>
      </c>
      <c r="L237">
        <f>MIN(B233:B237)</f>
        <v>0</v>
      </c>
      <c r="M237">
        <f>MAX(C233:C237)</f>
        <v>9990</v>
      </c>
      <c r="N237">
        <f>MIN(D233:D237)</f>
        <v>11143</v>
      </c>
      <c r="O237">
        <f>MAX(D233:D237)</f>
        <v>11154</v>
      </c>
    </row>
    <row r="238" spans="2:15" x14ac:dyDescent="0.25">
      <c r="B238" t="s">
        <v>903</v>
      </c>
      <c r="C238">
        <v>10068</v>
      </c>
      <c r="D238">
        <v>10718</v>
      </c>
      <c r="E238">
        <v>46</v>
      </c>
      <c r="F238">
        <v>4871075</v>
      </c>
      <c r="J238" t="s">
        <v>305</v>
      </c>
    </row>
    <row r="239" spans="2:15" x14ac:dyDescent="0.25">
      <c r="B239" t="s">
        <v>903</v>
      </c>
      <c r="C239">
        <v>10068</v>
      </c>
      <c r="D239">
        <v>10719</v>
      </c>
      <c r="E239">
        <v>38</v>
      </c>
      <c r="F239">
        <v>5267220</v>
      </c>
      <c r="J239" t="s">
        <v>306</v>
      </c>
    </row>
    <row r="240" spans="2:15" x14ac:dyDescent="0.25">
      <c r="B240" t="s">
        <v>903</v>
      </c>
      <c r="C240">
        <v>10068</v>
      </c>
      <c r="D240">
        <v>10723</v>
      </c>
      <c r="E240">
        <v>50</v>
      </c>
      <c r="F240">
        <v>5221260</v>
      </c>
      <c r="J240" t="s">
        <v>307</v>
      </c>
      <c r="L240" s="20" t="s">
        <v>420</v>
      </c>
      <c r="M240" s="20"/>
      <c r="N240" s="20" t="s">
        <v>423</v>
      </c>
      <c r="O240" s="20"/>
    </row>
    <row r="241" spans="2:15" x14ac:dyDescent="0.25">
      <c r="B241" t="s">
        <v>903</v>
      </c>
      <c r="C241">
        <v>10068</v>
      </c>
      <c r="D241">
        <v>10719</v>
      </c>
      <c r="E241">
        <v>55</v>
      </c>
      <c r="F241">
        <v>4999227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2:15" x14ac:dyDescent="0.25">
      <c r="B242" t="s">
        <v>903</v>
      </c>
      <c r="C242">
        <v>10068</v>
      </c>
      <c r="D242">
        <v>10718</v>
      </c>
      <c r="E242">
        <v>37</v>
      </c>
      <c r="F242">
        <v>5770769</v>
      </c>
      <c r="J242" t="s">
        <v>309</v>
      </c>
      <c r="L242">
        <f>MIN(B238:B242)</f>
        <v>0</v>
      </c>
      <c r="M242">
        <f>MAX(C238:C242)</f>
        <v>10068</v>
      </c>
      <c r="N242">
        <f>MIN(D238:D242)</f>
        <v>10718</v>
      </c>
      <c r="O242">
        <f>MAX(D238:D242)</f>
        <v>10723</v>
      </c>
    </row>
    <row r="243" spans="2:15" x14ac:dyDescent="0.25">
      <c r="B243" t="s">
        <v>904</v>
      </c>
      <c r="C243">
        <v>11713</v>
      </c>
      <c r="D243">
        <v>12164</v>
      </c>
      <c r="E243">
        <v>47</v>
      </c>
      <c r="F243">
        <v>4613286</v>
      </c>
      <c r="J243" t="s">
        <v>310</v>
      </c>
    </row>
    <row r="244" spans="2:15" x14ac:dyDescent="0.25">
      <c r="B244" t="s">
        <v>904</v>
      </c>
      <c r="C244">
        <v>11713</v>
      </c>
      <c r="D244">
        <v>12173</v>
      </c>
      <c r="E244">
        <v>41</v>
      </c>
      <c r="F244">
        <v>5511122</v>
      </c>
      <c r="J244" t="s">
        <v>311</v>
      </c>
    </row>
    <row r="245" spans="2:15" x14ac:dyDescent="0.25">
      <c r="B245" t="s">
        <v>904</v>
      </c>
      <c r="C245">
        <v>11713</v>
      </c>
      <c r="D245">
        <v>12174</v>
      </c>
      <c r="E245">
        <v>31</v>
      </c>
      <c r="F245">
        <v>5646196</v>
      </c>
      <c r="J245" t="s">
        <v>312</v>
      </c>
      <c r="L245" s="20" t="s">
        <v>420</v>
      </c>
      <c r="M245" s="20"/>
      <c r="N245" s="20" t="s">
        <v>423</v>
      </c>
      <c r="O245" s="20"/>
    </row>
    <row r="246" spans="2:15" x14ac:dyDescent="0.25">
      <c r="B246" t="s">
        <v>904</v>
      </c>
      <c r="C246">
        <v>11713</v>
      </c>
      <c r="D246">
        <v>12172</v>
      </c>
      <c r="E246">
        <v>69</v>
      </c>
      <c r="F246">
        <v>4587436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2:15" x14ac:dyDescent="0.25">
      <c r="B247" t="s">
        <v>904</v>
      </c>
      <c r="C247">
        <v>11713</v>
      </c>
      <c r="D247">
        <v>12171</v>
      </c>
      <c r="E247">
        <v>35</v>
      </c>
      <c r="F247">
        <v>5737268</v>
      </c>
      <c r="J247" t="s">
        <v>314</v>
      </c>
      <c r="L247">
        <f>MIN(B243:B247)</f>
        <v>0</v>
      </c>
      <c r="M247">
        <f>MAX(C243:C247)</f>
        <v>11713</v>
      </c>
      <c r="N247">
        <f>MIN(D243:D247)</f>
        <v>12164</v>
      </c>
      <c r="O247">
        <f>MAX(D243:D247)</f>
        <v>12174</v>
      </c>
    </row>
    <row r="248" spans="2:15" x14ac:dyDescent="0.25">
      <c r="B248" t="s">
        <v>905</v>
      </c>
      <c r="C248">
        <v>8504</v>
      </c>
      <c r="D248">
        <v>10138</v>
      </c>
      <c r="E248">
        <v>76</v>
      </c>
      <c r="F248">
        <v>4761361</v>
      </c>
      <c r="J248" t="s">
        <v>315</v>
      </c>
    </row>
    <row r="249" spans="2:15" x14ac:dyDescent="0.25">
      <c r="B249" t="s">
        <v>905</v>
      </c>
      <c r="C249">
        <v>8504</v>
      </c>
      <c r="D249">
        <v>10136</v>
      </c>
      <c r="E249">
        <v>72</v>
      </c>
      <c r="F249">
        <v>4924254</v>
      </c>
      <c r="J249" t="s">
        <v>316</v>
      </c>
    </row>
    <row r="250" spans="2:15" x14ac:dyDescent="0.25">
      <c r="B250" t="s">
        <v>905</v>
      </c>
      <c r="C250">
        <v>8504</v>
      </c>
      <c r="D250">
        <v>10138</v>
      </c>
      <c r="E250">
        <v>53</v>
      </c>
      <c r="F250">
        <v>5627539</v>
      </c>
      <c r="J250" t="s">
        <v>317</v>
      </c>
      <c r="L250" s="20" t="s">
        <v>420</v>
      </c>
      <c r="M250" s="20"/>
      <c r="N250" s="20" t="s">
        <v>423</v>
      </c>
      <c r="O250" s="20"/>
    </row>
    <row r="251" spans="2:15" x14ac:dyDescent="0.25">
      <c r="B251" t="s">
        <v>905</v>
      </c>
      <c r="C251">
        <v>8504</v>
      </c>
      <c r="D251">
        <v>10137</v>
      </c>
      <c r="E251">
        <v>151</v>
      </c>
      <c r="F251">
        <v>4825954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2:15" x14ac:dyDescent="0.25">
      <c r="B252" t="s">
        <v>905</v>
      </c>
      <c r="C252">
        <v>8504</v>
      </c>
      <c r="D252">
        <v>10138</v>
      </c>
      <c r="E252">
        <v>33</v>
      </c>
      <c r="F252">
        <v>4827625</v>
      </c>
      <c r="J252" t="s">
        <v>319</v>
      </c>
      <c r="L252">
        <f>MIN(B248:B252)</f>
        <v>0</v>
      </c>
      <c r="M252">
        <f>MAX(C248:C252)</f>
        <v>8504</v>
      </c>
      <c r="N252">
        <f>MIN(D248:D252)</f>
        <v>10136</v>
      </c>
      <c r="O252">
        <f>MAX(D248:D252)</f>
        <v>10138</v>
      </c>
    </row>
    <row r="253" spans="2:15" x14ac:dyDescent="0.25">
      <c r="B253" t="s">
        <v>906</v>
      </c>
      <c r="C253">
        <v>8159</v>
      </c>
      <c r="D253">
        <v>8998</v>
      </c>
      <c r="E253">
        <v>29</v>
      </c>
      <c r="F253">
        <v>4668074</v>
      </c>
      <c r="J253" t="s">
        <v>320</v>
      </c>
    </row>
    <row r="254" spans="2:15" x14ac:dyDescent="0.25">
      <c r="B254" t="s">
        <v>906</v>
      </c>
      <c r="C254">
        <v>8159</v>
      </c>
      <c r="D254">
        <v>8997</v>
      </c>
      <c r="E254">
        <v>18</v>
      </c>
      <c r="F254">
        <v>4837150</v>
      </c>
      <c r="J254" t="s">
        <v>321</v>
      </c>
    </row>
    <row r="255" spans="2:15" x14ac:dyDescent="0.25">
      <c r="B255" t="s">
        <v>906</v>
      </c>
      <c r="C255">
        <v>8159</v>
      </c>
      <c r="D255">
        <v>8998</v>
      </c>
      <c r="E255">
        <v>27</v>
      </c>
      <c r="F255">
        <v>6222196</v>
      </c>
      <c r="J255" t="s">
        <v>322</v>
      </c>
      <c r="L255" s="20" t="s">
        <v>420</v>
      </c>
      <c r="M255" s="20"/>
      <c r="N255" s="20" t="s">
        <v>423</v>
      </c>
      <c r="O255" s="20"/>
    </row>
    <row r="256" spans="2:15" x14ac:dyDescent="0.25">
      <c r="B256" t="s">
        <v>906</v>
      </c>
      <c r="C256">
        <v>8159</v>
      </c>
      <c r="D256">
        <v>8999</v>
      </c>
      <c r="E256">
        <v>12</v>
      </c>
      <c r="F256">
        <v>4780440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2:15" x14ac:dyDescent="0.25">
      <c r="B257" t="s">
        <v>906</v>
      </c>
      <c r="C257">
        <v>8159</v>
      </c>
      <c r="D257">
        <v>8998</v>
      </c>
      <c r="E257">
        <v>16</v>
      </c>
      <c r="F257">
        <v>5050776</v>
      </c>
      <c r="J257" t="s">
        <v>324</v>
      </c>
      <c r="L257">
        <f>MIN(B253:B257)</f>
        <v>0</v>
      </c>
      <c r="M257">
        <f>MAX(C253:C257)</f>
        <v>8159</v>
      </c>
      <c r="N257">
        <f>MIN(D253:D257)</f>
        <v>8997</v>
      </c>
      <c r="O257">
        <f>MAX(D253:D257)</f>
        <v>8999</v>
      </c>
    </row>
    <row r="258" spans="2:15" x14ac:dyDescent="0.25">
      <c r="B258" t="s">
        <v>907</v>
      </c>
      <c r="C258">
        <v>9464</v>
      </c>
      <c r="D258">
        <v>10384</v>
      </c>
      <c r="E258">
        <v>21</v>
      </c>
      <c r="F258">
        <v>5480946</v>
      </c>
      <c r="J258" t="s">
        <v>325</v>
      </c>
    </row>
    <row r="259" spans="2:15" x14ac:dyDescent="0.25">
      <c r="B259" t="s">
        <v>907</v>
      </c>
      <c r="C259">
        <v>9464</v>
      </c>
      <c r="D259">
        <v>10384</v>
      </c>
      <c r="E259">
        <v>28</v>
      </c>
      <c r="F259">
        <v>4102050</v>
      </c>
      <c r="J259" t="s">
        <v>326</v>
      </c>
    </row>
    <row r="260" spans="2:15" x14ac:dyDescent="0.25">
      <c r="B260" t="s">
        <v>907</v>
      </c>
      <c r="C260">
        <v>9464</v>
      </c>
      <c r="D260">
        <v>10386</v>
      </c>
      <c r="E260">
        <v>34</v>
      </c>
      <c r="F260">
        <v>3648221</v>
      </c>
      <c r="J260" t="s">
        <v>327</v>
      </c>
      <c r="L260" s="20" t="s">
        <v>420</v>
      </c>
      <c r="M260" s="20"/>
      <c r="N260" s="20" t="s">
        <v>423</v>
      </c>
      <c r="O260" s="20"/>
    </row>
    <row r="261" spans="2:15" x14ac:dyDescent="0.25">
      <c r="B261" t="s">
        <v>907</v>
      </c>
      <c r="C261">
        <v>9464</v>
      </c>
      <c r="D261">
        <v>10386</v>
      </c>
      <c r="E261">
        <v>47</v>
      </c>
      <c r="F261">
        <v>4456857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2:15" x14ac:dyDescent="0.25">
      <c r="B262" t="s">
        <v>907</v>
      </c>
      <c r="C262">
        <v>9464</v>
      </c>
      <c r="D262">
        <v>10388</v>
      </c>
      <c r="E262">
        <v>25</v>
      </c>
      <c r="F262">
        <v>4275526</v>
      </c>
      <c r="J262" t="s">
        <v>329</v>
      </c>
      <c r="L262">
        <f>MIN(B258:B262)</f>
        <v>0</v>
      </c>
      <c r="M262">
        <f>MAX(C258:C262)</f>
        <v>9464</v>
      </c>
      <c r="N262">
        <f>MIN(D258:D262)</f>
        <v>10384</v>
      </c>
      <c r="O262">
        <f>MAX(D258:D262)</f>
        <v>10388</v>
      </c>
    </row>
    <row r="263" spans="2:15" x14ac:dyDescent="0.25">
      <c r="B263" t="s">
        <v>908</v>
      </c>
      <c r="C263">
        <v>9177</v>
      </c>
      <c r="D263">
        <v>10328</v>
      </c>
      <c r="E263">
        <v>35</v>
      </c>
      <c r="F263">
        <v>4208554</v>
      </c>
      <c r="J263" t="s">
        <v>330</v>
      </c>
    </row>
    <row r="264" spans="2:15" x14ac:dyDescent="0.25">
      <c r="B264" t="s">
        <v>908</v>
      </c>
      <c r="C264">
        <v>9177</v>
      </c>
      <c r="D264">
        <v>10328</v>
      </c>
      <c r="E264">
        <v>73</v>
      </c>
      <c r="F264">
        <v>3512259</v>
      </c>
      <c r="J264" t="s">
        <v>331</v>
      </c>
    </row>
    <row r="265" spans="2:15" x14ac:dyDescent="0.25">
      <c r="B265" t="s">
        <v>908</v>
      </c>
      <c r="C265">
        <v>9177</v>
      </c>
      <c r="D265">
        <v>10321</v>
      </c>
      <c r="E265">
        <v>50</v>
      </c>
      <c r="F265">
        <v>3861930</v>
      </c>
      <c r="J265" t="s">
        <v>332</v>
      </c>
      <c r="L265" s="20" t="s">
        <v>420</v>
      </c>
      <c r="M265" s="20"/>
      <c r="N265" s="20" t="s">
        <v>423</v>
      </c>
      <c r="O265" s="20"/>
    </row>
    <row r="266" spans="2:15" x14ac:dyDescent="0.25">
      <c r="B266" t="s">
        <v>908</v>
      </c>
      <c r="C266">
        <v>9177</v>
      </c>
      <c r="D266">
        <v>10326</v>
      </c>
      <c r="E266">
        <v>80</v>
      </c>
      <c r="F266">
        <v>3729627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2:15" x14ac:dyDescent="0.25">
      <c r="B267" t="s">
        <v>908</v>
      </c>
      <c r="C267">
        <v>9177</v>
      </c>
      <c r="D267">
        <v>10320</v>
      </c>
      <c r="E267">
        <v>49</v>
      </c>
      <c r="F267">
        <v>5452589</v>
      </c>
      <c r="J267" t="s">
        <v>334</v>
      </c>
      <c r="L267">
        <f>MIN(B263:B267)</f>
        <v>0</v>
      </c>
      <c r="M267">
        <f>MAX(C263:C267)</f>
        <v>9177</v>
      </c>
      <c r="N267">
        <f>MIN(D263:D267)</f>
        <v>10320</v>
      </c>
      <c r="O267">
        <f>MAX(D263:D267)</f>
        <v>10328</v>
      </c>
    </row>
    <row r="268" spans="2:15" x14ac:dyDescent="0.25">
      <c r="B268" t="s">
        <v>909</v>
      </c>
      <c r="C268">
        <v>8980</v>
      </c>
      <c r="D268">
        <v>10054</v>
      </c>
      <c r="E268">
        <v>64</v>
      </c>
      <c r="F268">
        <v>4030980</v>
      </c>
      <c r="J268" t="s">
        <v>335</v>
      </c>
    </row>
    <row r="269" spans="2:15" x14ac:dyDescent="0.25">
      <c r="B269" t="s">
        <v>909</v>
      </c>
      <c r="C269">
        <v>8980</v>
      </c>
      <c r="D269">
        <v>10050</v>
      </c>
      <c r="E269">
        <v>60</v>
      </c>
      <c r="F269">
        <v>3677961</v>
      </c>
      <c r="J269" t="s">
        <v>336</v>
      </c>
    </row>
    <row r="270" spans="2:15" x14ac:dyDescent="0.25">
      <c r="B270" t="s">
        <v>909</v>
      </c>
      <c r="C270">
        <v>8980</v>
      </c>
      <c r="D270">
        <v>10055</v>
      </c>
      <c r="E270">
        <v>74</v>
      </c>
      <c r="F270">
        <v>4624642</v>
      </c>
      <c r="J270" t="s">
        <v>337</v>
      </c>
      <c r="L270" s="20" t="s">
        <v>420</v>
      </c>
      <c r="M270" s="20"/>
      <c r="N270" s="20" t="s">
        <v>423</v>
      </c>
      <c r="O270" s="20"/>
    </row>
    <row r="271" spans="2:15" x14ac:dyDescent="0.25">
      <c r="B271" t="s">
        <v>909</v>
      </c>
      <c r="C271">
        <v>8980</v>
      </c>
      <c r="D271">
        <v>10057</v>
      </c>
      <c r="E271">
        <v>65</v>
      </c>
      <c r="F271">
        <v>3719819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2:15" x14ac:dyDescent="0.25">
      <c r="B272" t="s">
        <v>909</v>
      </c>
      <c r="C272">
        <v>8980</v>
      </c>
      <c r="D272">
        <v>10050</v>
      </c>
      <c r="E272">
        <v>48</v>
      </c>
      <c r="F272">
        <v>3584541</v>
      </c>
      <c r="J272" t="s">
        <v>339</v>
      </c>
      <c r="L272">
        <f>MIN(B268:B272)</f>
        <v>0</v>
      </c>
      <c r="M272">
        <f>MAX(C268:C272)</f>
        <v>8980</v>
      </c>
      <c r="N272">
        <f>MIN(D268:D272)</f>
        <v>10050</v>
      </c>
      <c r="O272">
        <f>MAX(D268:D272)</f>
        <v>10057</v>
      </c>
    </row>
    <row r="273" spans="2:15" x14ac:dyDescent="0.25">
      <c r="B273" t="s">
        <v>910</v>
      </c>
      <c r="C273">
        <v>8687</v>
      </c>
      <c r="D273">
        <v>9357</v>
      </c>
      <c r="E273">
        <v>42</v>
      </c>
      <c r="F273">
        <v>3820971</v>
      </c>
      <c r="J273" t="s">
        <v>340</v>
      </c>
    </row>
    <row r="274" spans="2:15" x14ac:dyDescent="0.25">
      <c r="B274" t="s">
        <v>910</v>
      </c>
      <c r="C274">
        <v>8687</v>
      </c>
      <c r="D274">
        <v>9355</v>
      </c>
      <c r="E274">
        <v>34</v>
      </c>
      <c r="F274">
        <v>3320875</v>
      </c>
      <c r="J274" t="s">
        <v>341</v>
      </c>
    </row>
    <row r="275" spans="2:15" x14ac:dyDescent="0.25">
      <c r="B275" t="s">
        <v>910</v>
      </c>
      <c r="C275">
        <v>8687</v>
      </c>
      <c r="D275">
        <v>9358</v>
      </c>
      <c r="E275">
        <v>42</v>
      </c>
      <c r="F275">
        <v>3546328</v>
      </c>
      <c r="J275" t="s">
        <v>342</v>
      </c>
      <c r="L275" s="20" t="s">
        <v>420</v>
      </c>
      <c r="M275" s="20"/>
      <c r="N275" s="20" t="s">
        <v>423</v>
      </c>
      <c r="O275" s="20"/>
    </row>
    <row r="276" spans="2:15" x14ac:dyDescent="0.25">
      <c r="B276" t="s">
        <v>910</v>
      </c>
      <c r="C276">
        <v>8687</v>
      </c>
      <c r="D276">
        <v>9356</v>
      </c>
      <c r="E276">
        <v>47</v>
      </c>
      <c r="F276">
        <v>3333613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2:15" x14ac:dyDescent="0.25">
      <c r="B277" t="s">
        <v>910</v>
      </c>
      <c r="C277">
        <v>8687</v>
      </c>
      <c r="D277">
        <v>9360</v>
      </c>
      <c r="E277">
        <v>48</v>
      </c>
      <c r="F277">
        <v>4306447</v>
      </c>
      <c r="J277" t="s">
        <v>344</v>
      </c>
      <c r="L277">
        <f>MIN(B273:B277)</f>
        <v>0</v>
      </c>
      <c r="M277">
        <f>MAX(C273:C277)</f>
        <v>8687</v>
      </c>
      <c r="N277">
        <f>MIN(D273:D277)</f>
        <v>9355</v>
      </c>
      <c r="O277">
        <f>MAX(D273:D277)</f>
        <v>9360</v>
      </c>
    </row>
    <row r="278" spans="2:15" x14ac:dyDescent="0.25">
      <c r="B278" t="s">
        <v>911</v>
      </c>
      <c r="C278">
        <v>10861</v>
      </c>
      <c r="D278">
        <v>11524</v>
      </c>
      <c r="E278">
        <v>44</v>
      </c>
      <c r="F278">
        <v>3596742</v>
      </c>
      <c r="J278" t="s">
        <v>345</v>
      </c>
    </row>
    <row r="279" spans="2:15" x14ac:dyDescent="0.25">
      <c r="B279" t="s">
        <v>911</v>
      </c>
      <c r="C279">
        <v>10861</v>
      </c>
      <c r="D279">
        <v>11524</v>
      </c>
      <c r="E279">
        <v>30</v>
      </c>
      <c r="F279">
        <v>3839732</v>
      </c>
      <c r="J279" t="s">
        <v>346</v>
      </c>
    </row>
    <row r="280" spans="2:15" x14ac:dyDescent="0.25">
      <c r="B280" t="s">
        <v>911</v>
      </c>
      <c r="C280">
        <v>10861</v>
      </c>
      <c r="D280">
        <v>11524</v>
      </c>
      <c r="E280">
        <v>34</v>
      </c>
      <c r="F280">
        <v>3756448</v>
      </c>
      <c r="J280" t="s">
        <v>347</v>
      </c>
      <c r="L280" s="20" t="s">
        <v>420</v>
      </c>
      <c r="M280" s="20"/>
      <c r="N280" s="20" t="s">
        <v>423</v>
      </c>
      <c r="O280" s="20"/>
    </row>
    <row r="281" spans="2:15" x14ac:dyDescent="0.25">
      <c r="B281" t="s">
        <v>911</v>
      </c>
      <c r="C281">
        <v>10861</v>
      </c>
      <c r="D281">
        <v>11528</v>
      </c>
      <c r="E281">
        <v>34</v>
      </c>
      <c r="F281">
        <v>4192330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2:15" x14ac:dyDescent="0.25">
      <c r="B282" t="s">
        <v>911</v>
      </c>
      <c r="C282">
        <v>10861</v>
      </c>
      <c r="D282">
        <v>11524</v>
      </c>
      <c r="E282">
        <v>39</v>
      </c>
      <c r="F282">
        <v>3780396</v>
      </c>
      <c r="J282" t="s">
        <v>349</v>
      </c>
      <c r="L282">
        <f>MIN(B278:B282)</f>
        <v>0</v>
      </c>
      <c r="M282">
        <f>MAX(C278:C282)</f>
        <v>10861</v>
      </c>
      <c r="N282">
        <f>MIN(D278:D282)</f>
        <v>11524</v>
      </c>
      <c r="O282">
        <f>MAX(D278:D282)</f>
        <v>11528</v>
      </c>
    </row>
    <row r="283" spans="2:15" x14ac:dyDescent="0.25">
      <c r="B283" t="s">
        <v>912</v>
      </c>
      <c r="C283">
        <v>10292</v>
      </c>
      <c r="D283">
        <v>10962</v>
      </c>
      <c r="E283">
        <v>50</v>
      </c>
      <c r="F283">
        <v>3708720</v>
      </c>
      <c r="J283" t="s">
        <v>350</v>
      </c>
    </row>
    <row r="284" spans="2:15" x14ac:dyDescent="0.25">
      <c r="B284" t="s">
        <v>912</v>
      </c>
      <c r="C284">
        <v>10292</v>
      </c>
      <c r="D284">
        <v>10964</v>
      </c>
      <c r="E284">
        <v>61</v>
      </c>
      <c r="F284">
        <v>3850479</v>
      </c>
      <c r="J284" t="s">
        <v>351</v>
      </c>
    </row>
    <row r="285" spans="2:15" x14ac:dyDescent="0.25">
      <c r="B285" t="s">
        <v>912</v>
      </c>
      <c r="C285">
        <v>10292</v>
      </c>
      <c r="D285">
        <v>10968</v>
      </c>
      <c r="E285">
        <v>38</v>
      </c>
      <c r="F285">
        <v>4173864</v>
      </c>
      <c r="J285" t="s">
        <v>352</v>
      </c>
      <c r="L285" s="20" t="s">
        <v>420</v>
      </c>
      <c r="M285" s="20"/>
      <c r="N285" s="20" t="s">
        <v>423</v>
      </c>
      <c r="O285" s="20"/>
    </row>
    <row r="286" spans="2:15" x14ac:dyDescent="0.25">
      <c r="B286" t="s">
        <v>912</v>
      </c>
      <c r="C286">
        <v>10292</v>
      </c>
      <c r="D286">
        <v>10964</v>
      </c>
      <c r="E286">
        <v>38</v>
      </c>
      <c r="F286">
        <v>3634675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2:15" x14ac:dyDescent="0.25">
      <c r="B287" t="s">
        <v>912</v>
      </c>
      <c r="C287">
        <v>10292</v>
      </c>
      <c r="D287">
        <v>10964</v>
      </c>
      <c r="E287">
        <v>46</v>
      </c>
      <c r="F287">
        <v>3740890</v>
      </c>
      <c r="J287" t="s">
        <v>354</v>
      </c>
      <c r="L287">
        <f>MIN(B283:B287)</f>
        <v>0</v>
      </c>
      <c r="M287">
        <f>MAX(C283:C287)</f>
        <v>10292</v>
      </c>
      <c r="N287">
        <f>MIN(D283:D287)</f>
        <v>10962</v>
      </c>
      <c r="O287">
        <f>MAX(D283:D287)</f>
        <v>10968</v>
      </c>
    </row>
    <row r="288" spans="2:15" x14ac:dyDescent="0.25">
      <c r="B288" t="s">
        <v>913</v>
      </c>
      <c r="C288">
        <v>7841</v>
      </c>
      <c r="D288">
        <v>9135</v>
      </c>
      <c r="E288">
        <v>60</v>
      </c>
      <c r="F288">
        <v>4042791</v>
      </c>
      <c r="J288" t="s">
        <v>355</v>
      </c>
    </row>
    <row r="289" spans="2:15" x14ac:dyDescent="0.25">
      <c r="B289" t="s">
        <v>913</v>
      </c>
      <c r="C289">
        <v>7841</v>
      </c>
      <c r="D289">
        <v>9134</v>
      </c>
      <c r="E289">
        <v>106</v>
      </c>
      <c r="F289">
        <v>4840718</v>
      </c>
      <c r="J289" t="s">
        <v>356</v>
      </c>
    </row>
    <row r="290" spans="2:15" x14ac:dyDescent="0.25">
      <c r="B290" t="s">
        <v>913</v>
      </c>
      <c r="C290">
        <v>7841</v>
      </c>
      <c r="D290">
        <v>9133</v>
      </c>
      <c r="E290">
        <v>91</v>
      </c>
      <c r="F290">
        <v>4095980</v>
      </c>
      <c r="J290" t="s">
        <v>357</v>
      </c>
      <c r="L290" s="20" t="s">
        <v>420</v>
      </c>
      <c r="M290" s="20"/>
      <c r="N290" s="20" t="s">
        <v>423</v>
      </c>
      <c r="O290" s="20"/>
    </row>
    <row r="291" spans="2:15" x14ac:dyDescent="0.25">
      <c r="B291" t="s">
        <v>913</v>
      </c>
      <c r="C291">
        <v>7841</v>
      </c>
      <c r="D291">
        <v>9134</v>
      </c>
      <c r="E291">
        <v>38</v>
      </c>
      <c r="F291">
        <v>4449503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2:15" x14ac:dyDescent="0.25">
      <c r="B292" t="s">
        <v>913</v>
      </c>
      <c r="C292">
        <v>7841</v>
      </c>
      <c r="D292">
        <v>9135</v>
      </c>
      <c r="E292">
        <v>35</v>
      </c>
      <c r="F292">
        <v>3766895</v>
      </c>
      <c r="J292" t="s">
        <v>359</v>
      </c>
      <c r="L292">
        <f>MIN(B288:B292)</f>
        <v>0</v>
      </c>
      <c r="M292">
        <f>MAX(C288:C292)</f>
        <v>7841</v>
      </c>
      <c r="N292">
        <f>MIN(D288:D292)</f>
        <v>9133</v>
      </c>
      <c r="O292">
        <f>MAX(D288:D292)</f>
        <v>9135</v>
      </c>
    </row>
    <row r="293" spans="2:15" x14ac:dyDescent="0.25">
      <c r="B293" t="s">
        <v>914</v>
      </c>
      <c r="C293">
        <v>10600</v>
      </c>
      <c r="D293">
        <v>11917</v>
      </c>
      <c r="E293">
        <v>44</v>
      </c>
      <c r="F293">
        <v>5126664</v>
      </c>
      <c r="J293" t="s">
        <v>360</v>
      </c>
    </row>
    <row r="294" spans="2:15" x14ac:dyDescent="0.25">
      <c r="B294" t="s">
        <v>914</v>
      </c>
      <c r="C294">
        <v>10600</v>
      </c>
      <c r="D294">
        <v>11916</v>
      </c>
      <c r="E294">
        <v>49</v>
      </c>
      <c r="F294">
        <v>4736574</v>
      </c>
      <c r="J294" t="s">
        <v>361</v>
      </c>
    </row>
    <row r="295" spans="2:15" x14ac:dyDescent="0.25">
      <c r="B295" t="s">
        <v>914</v>
      </c>
      <c r="C295">
        <v>10600</v>
      </c>
      <c r="D295">
        <v>11915</v>
      </c>
      <c r="E295">
        <v>41</v>
      </c>
      <c r="F295">
        <v>4160888</v>
      </c>
      <c r="J295" t="s">
        <v>362</v>
      </c>
      <c r="L295" s="20" t="s">
        <v>420</v>
      </c>
      <c r="M295" s="20"/>
      <c r="N295" s="20" t="s">
        <v>423</v>
      </c>
      <c r="O295" s="20"/>
    </row>
    <row r="296" spans="2:15" x14ac:dyDescent="0.25">
      <c r="B296" t="s">
        <v>914</v>
      </c>
      <c r="C296">
        <v>10600</v>
      </c>
      <c r="D296">
        <v>11916</v>
      </c>
      <c r="E296">
        <v>44</v>
      </c>
      <c r="F296">
        <v>4252817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2:15" x14ac:dyDescent="0.25">
      <c r="B297" t="s">
        <v>914</v>
      </c>
      <c r="C297">
        <v>10600</v>
      </c>
      <c r="D297">
        <v>11919</v>
      </c>
      <c r="E297">
        <v>57</v>
      </c>
      <c r="F297">
        <v>6648665</v>
      </c>
      <c r="J297" t="s">
        <v>364</v>
      </c>
      <c r="L297">
        <f>MIN(B293:B297)</f>
        <v>0</v>
      </c>
      <c r="M297">
        <f>MAX(C293:C297)</f>
        <v>10600</v>
      </c>
      <c r="N297">
        <f>MIN(D293:D297)</f>
        <v>11915</v>
      </c>
      <c r="O297">
        <f>MAX(D293:D297)</f>
        <v>11919</v>
      </c>
    </row>
    <row r="298" spans="2:15" x14ac:dyDescent="0.25">
      <c r="B298" t="s">
        <v>915</v>
      </c>
      <c r="C298">
        <v>8733</v>
      </c>
      <c r="D298">
        <v>9756</v>
      </c>
      <c r="E298">
        <v>175</v>
      </c>
      <c r="F298">
        <v>3222573</v>
      </c>
      <c r="J298" t="s">
        <v>365</v>
      </c>
    </row>
    <row r="299" spans="2:15" x14ac:dyDescent="0.25">
      <c r="B299" t="s">
        <v>915</v>
      </c>
      <c r="C299">
        <v>8733</v>
      </c>
      <c r="D299">
        <v>9755</v>
      </c>
      <c r="E299">
        <v>119</v>
      </c>
      <c r="F299">
        <v>2558987</v>
      </c>
      <c r="J299" t="s">
        <v>366</v>
      </c>
    </row>
    <row r="300" spans="2:15" x14ac:dyDescent="0.25">
      <c r="B300" t="s">
        <v>915</v>
      </c>
      <c r="C300">
        <v>8733</v>
      </c>
      <c r="D300">
        <v>9756</v>
      </c>
      <c r="E300">
        <v>76</v>
      </c>
      <c r="F300">
        <v>2916761</v>
      </c>
      <c r="J300" t="s">
        <v>367</v>
      </c>
      <c r="L300" s="20" t="s">
        <v>420</v>
      </c>
      <c r="M300" s="20"/>
      <c r="N300" s="20" t="s">
        <v>423</v>
      </c>
      <c r="O300" s="20"/>
    </row>
    <row r="301" spans="2:15" x14ac:dyDescent="0.25">
      <c r="B301" t="s">
        <v>915</v>
      </c>
      <c r="C301">
        <v>8733</v>
      </c>
      <c r="D301">
        <v>9755</v>
      </c>
      <c r="E301">
        <v>69</v>
      </c>
      <c r="F301">
        <v>3521594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2:15" x14ac:dyDescent="0.25">
      <c r="B302" t="s">
        <v>915</v>
      </c>
      <c r="C302">
        <v>8733</v>
      </c>
      <c r="D302">
        <v>9756</v>
      </c>
      <c r="E302">
        <v>110</v>
      </c>
      <c r="F302">
        <v>2488868</v>
      </c>
      <c r="J302" t="s">
        <v>369</v>
      </c>
      <c r="L302">
        <f>MIN(B298:B302)</f>
        <v>0</v>
      </c>
      <c r="M302">
        <f>MAX(C298:C302)</f>
        <v>8733</v>
      </c>
      <c r="N302">
        <f>MIN(D298:D302)</f>
        <v>9755</v>
      </c>
      <c r="O302">
        <f>MAX(D298:D302)</f>
        <v>9756</v>
      </c>
    </row>
    <row r="303" spans="2:15" x14ac:dyDescent="0.25">
      <c r="B303" t="s">
        <v>916</v>
      </c>
      <c r="C303">
        <v>10316</v>
      </c>
      <c r="D303">
        <v>11407</v>
      </c>
      <c r="E303">
        <v>60</v>
      </c>
      <c r="F303">
        <v>4533023</v>
      </c>
      <c r="J303" t="s">
        <v>370</v>
      </c>
    </row>
    <row r="304" spans="2:15" x14ac:dyDescent="0.25">
      <c r="B304" t="s">
        <v>916</v>
      </c>
      <c r="C304">
        <v>10316</v>
      </c>
      <c r="D304">
        <v>11412</v>
      </c>
      <c r="E304">
        <v>23</v>
      </c>
      <c r="F304">
        <v>7467466</v>
      </c>
      <c r="J304" t="s">
        <v>371</v>
      </c>
    </row>
    <row r="305" spans="2:15" x14ac:dyDescent="0.25">
      <c r="B305" t="s">
        <v>916</v>
      </c>
      <c r="C305">
        <v>10316</v>
      </c>
      <c r="D305">
        <v>11409</v>
      </c>
      <c r="E305">
        <v>41</v>
      </c>
      <c r="F305">
        <v>4246634</v>
      </c>
      <c r="J305" t="s">
        <v>372</v>
      </c>
      <c r="L305" s="20" t="s">
        <v>420</v>
      </c>
      <c r="M305" s="20"/>
      <c r="N305" s="20" t="s">
        <v>423</v>
      </c>
      <c r="O305" s="20"/>
    </row>
    <row r="306" spans="2:15" x14ac:dyDescent="0.25">
      <c r="B306" t="s">
        <v>916</v>
      </c>
      <c r="C306">
        <v>10316</v>
      </c>
      <c r="D306">
        <v>11407</v>
      </c>
      <c r="E306">
        <v>36</v>
      </c>
      <c r="F306">
        <v>5372882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2:15" x14ac:dyDescent="0.25">
      <c r="B307" t="s">
        <v>916</v>
      </c>
      <c r="C307">
        <v>10316</v>
      </c>
      <c r="D307">
        <v>11406</v>
      </c>
      <c r="E307">
        <v>32</v>
      </c>
      <c r="F307">
        <v>5091669</v>
      </c>
      <c r="J307" t="s">
        <v>374</v>
      </c>
      <c r="L307">
        <f>MIN(B303:B307)</f>
        <v>0</v>
      </c>
      <c r="M307">
        <f>MAX(C303:C307)</f>
        <v>10316</v>
      </c>
      <c r="N307">
        <f>MIN(D303:D307)</f>
        <v>11406</v>
      </c>
      <c r="O307">
        <f>MAX(D303:D307)</f>
        <v>11412</v>
      </c>
    </row>
    <row r="308" spans="2:15" x14ac:dyDescent="0.25">
      <c r="B308" t="s">
        <v>917</v>
      </c>
      <c r="C308">
        <v>11657</v>
      </c>
      <c r="D308">
        <v>12480</v>
      </c>
      <c r="E308">
        <v>40</v>
      </c>
      <c r="F308">
        <v>4112803</v>
      </c>
      <c r="J308" t="s">
        <v>375</v>
      </c>
    </row>
    <row r="309" spans="2:15" x14ac:dyDescent="0.25">
      <c r="B309" t="s">
        <v>917</v>
      </c>
      <c r="C309">
        <v>11657</v>
      </c>
      <c r="D309">
        <v>12481</v>
      </c>
      <c r="E309">
        <v>34</v>
      </c>
      <c r="F309">
        <v>3849491</v>
      </c>
      <c r="J309" t="s">
        <v>376</v>
      </c>
    </row>
    <row r="310" spans="2:15" x14ac:dyDescent="0.25">
      <c r="B310" t="s">
        <v>917</v>
      </c>
      <c r="C310">
        <v>11657</v>
      </c>
      <c r="D310">
        <v>12480</v>
      </c>
      <c r="E310">
        <v>31</v>
      </c>
      <c r="F310">
        <v>4124248</v>
      </c>
      <c r="J310" t="s">
        <v>377</v>
      </c>
      <c r="L310" s="20" t="s">
        <v>420</v>
      </c>
      <c r="M310" s="20"/>
      <c r="N310" s="20" t="s">
        <v>423</v>
      </c>
      <c r="O310" s="20"/>
    </row>
    <row r="311" spans="2:15" x14ac:dyDescent="0.25">
      <c r="B311" t="s">
        <v>917</v>
      </c>
      <c r="C311">
        <v>11657</v>
      </c>
      <c r="D311">
        <v>12482</v>
      </c>
      <c r="E311">
        <v>23</v>
      </c>
      <c r="F311">
        <v>3832808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2:15" x14ac:dyDescent="0.25">
      <c r="B312" t="s">
        <v>917</v>
      </c>
      <c r="C312">
        <v>11657</v>
      </c>
      <c r="D312">
        <v>12481</v>
      </c>
      <c r="E312">
        <v>36</v>
      </c>
      <c r="F312">
        <v>3307072</v>
      </c>
      <c r="J312" t="s">
        <v>379</v>
      </c>
      <c r="L312">
        <f>MIN(B308:B312)</f>
        <v>0</v>
      </c>
      <c r="M312">
        <f>MAX(C308:C312)</f>
        <v>11657</v>
      </c>
      <c r="N312">
        <f>MIN(D308:D312)</f>
        <v>12480</v>
      </c>
      <c r="O312">
        <f>MAX(D308:D312)</f>
        <v>12482</v>
      </c>
    </row>
    <row r="313" spans="2:15" x14ac:dyDescent="0.25">
      <c r="B313" t="s">
        <v>918</v>
      </c>
      <c r="C313">
        <v>9945</v>
      </c>
      <c r="D313">
        <v>10783</v>
      </c>
      <c r="E313">
        <v>28</v>
      </c>
      <c r="F313">
        <v>3977152</v>
      </c>
      <c r="J313" t="s">
        <v>380</v>
      </c>
    </row>
    <row r="314" spans="2:15" x14ac:dyDescent="0.25">
      <c r="B314" t="s">
        <v>918</v>
      </c>
      <c r="C314">
        <v>9945</v>
      </c>
      <c r="D314">
        <v>10790</v>
      </c>
      <c r="E314">
        <v>37</v>
      </c>
      <c r="F314">
        <v>4912213</v>
      </c>
      <c r="J314" t="s">
        <v>381</v>
      </c>
    </row>
    <row r="315" spans="2:15" x14ac:dyDescent="0.25">
      <c r="B315" t="s">
        <v>918</v>
      </c>
      <c r="C315">
        <v>9945</v>
      </c>
      <c r="D315">
        <v>10789</v>
      </c>
      <c r="E315">
        <v>23</v>
      </c>
      <c r="F315">
        <v>6174624</v>
      </c>
      <c r="J315" t="s">
        <v>382</v>
      </c>
      <c r="L315" s="20" t="s">
        <v>420</v>
      </c>
      <c r="M315" s="20"/>
      <c r="N315" s="20" t="s">
        <v>423</v>
      </c>
      <c r="O315" s="20"/>
    </row>
    <row r="316" spans="2:15" x14ac:dyDescent="0.25">
      <c r="B316" t="s">
        <v>918</v>
      </c>
      <c r="C316">
        <v>9945</v>
      </c>
      <c r="D316">
        <v>10787</v>
      </c>
      <c r="E316">
        <v>45</v>
      </c>
      <c r="F316">
        <v>4753125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2:15" x14ac:dyDescent="0.25">
      <c r="B317" t="s">
        <v>918</v>
      </c>
      <c r="C317">
        <v>9945</v>
      </c>
      <c r="D317">
        <v>10790</v>
      </c>
      <c r="E317">
        <v>43</v>
      </c>
      <c r="F317">
        <v>4153601</v>
      </c>
      <c r="J317" t="s">
        <v>384</v>
      </c>
      <c r="L317">
        <f>MIN(B313:B317)</f>
        <v>0</v>
      </c>
      <c r="M317">
        <f>MAX(C313:C317)</f>
        <v>9945</v>
      </c>
      <c r="N317">
        <f>MIN(D313:D317)</f>
        <v>10783</v>
      </c>
      <c r="O317">
        <f>MAX(D313:D317)</f>
        <v>10790</v>
      </c>
    </row>
    <row r="318" spans="2:15" x14ac:dyDescent="0.25">
      <c r="B318" t="s">
        <v>919</v>
      </c>
      <c r="C318">
        <v>10021</v>
      </c>
      <c r="D318">
        <v>10904</v>
      </c>
      <c r="E318">
        <v>80</v>
      </c>
      <c r="F318">
        <v>3387033</v>
      </c>
      <c r="J318" t="s">
        <v>385</v>
      </c>
    </row>
    <row r="319" spans="2:15" x14ac:dyDescent="0.25">
      <c r="B319" t="s">
        <v>919</v>
      </c>
      <c r="C319">
        <v>10021</v>
      </c>
      <c r="D319">
        <v>10910</v>
      </c>
      <c r="E319">
        <v>51</v>
      </c>
      <c r="F319">
        <v>5290733</v>
      </c>
      <c r="J319" t="s">
        <v>386</v>
      </c>
    </row>
    <row r="320" spans="2:15" x14ac:dyDescent="0.25">
      <c r="B320" t="s">
        <v>919</v>
      </c>
      <c r="C320">
        <v>10021</v>
      </c>
      <c r="D320">
        <v>10904</v>
      </c>
      <c r="E320">
        <v>71</v>
      </c>
      <c r="F320">
        <v>3316620</v>
      </c>
      <c r="J320" t="s">
        <v>387</v>
      </c>
      <c r="L320" s="20" t="s">
        <v>420</v>
      </c>
      <c r="M320" s="20"/>
      <c r="N320" s="20" t="s">
        <v>423</v>
      </c>
      <c r="O320" s="20"/>
    </row>
    <row r="321" spans="2:15" x14ac:dyDescent="0.25">
      <c r="B321" t="s">
        <v>919</v>
      </c>
      <c r="C321">
        <v>10021</v>
      </c>
      <c r="D321">
        <v>10905</v>
      </c>
      <c r="E321">
        <v>44</v>
      </c>
      <c r="F321">
        <v>5489896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2:15" x14ac:dyDescent="0.25">
      <c r="B322" t="s">
        <v>919</v>
      </c>
      <c r="C322">
        <v>10021</v>
      </c>
      <c r="D322">
        <v>10909</v>
      </c>
      <c r="E322">
        <v>56</v>
      </c>
      <c r="F322">
        <v>4039666</v>
      </c>
      <c r="J322" t="s">
        <v>389</v>
      </c>
      <c r="L322">
        <f>MIN(B318:B322)</f>
        <v>0</v>
      </c>
      <c r="M322">
        <f>MAX(C318:C322)</f>
        <v>10021</v>
      </c>
      <c r="N322">
        <f>MIN(D318:D322)</f>
        <v>10904</v>
      </c>
      <c r="O322">
        <f>MAX(D318:D322)</f>
        <v>10910</v>
      </c>
    </row>
    <row r="323" spans="2:15" x14ac:dyDescent="0.25">
      <c r="B323" t="s">
        <v>920</v>
      </c>
      <c r="C323">
        <v>10642</v>
      </c>
      <c r="D323">
        <v>11517</v>
      </c>
      <c r="E323">
        <v>59</v>
      </c>
      <c r="F323">
        <v>3260014</v>
      </c>
      <c r="J323" t="s">
        <v>390</v>
      </c>
    </row>
    <row r="324" spans="2:15" x14ac:dyDescent="0.25">
      <c r="B324" t="s">
        <v>920</v>
      </c>
      <c r="C324">
        <v>10642</v>
      </c>
      <c r="D324">
        <v>11512</v>
      </c>
      <c r="E324">
        <v>60</v>
      </c>
      <c r="F324">
        <v>3647493</v>
      </c>
      <c r="J324" t="s">
        <v>391</v>
      </c>
    </row>
    <row r="325" spans="2:15" x14ac:dyDescent="0.25">
      <c r="B325" t="s">
        <v>920</v>
      </c>
      <c r="C325">
        <v>10642</v>
      </c>
      <c r="D325">
        <v>11512</v>
      </c>
      <c r="E325">
        <v>51</v>
      </c>
      <c r="F325">
        <v>3892306</v>
      </c>
      <c r="J325" t="s">
        <v>392</v>
      </c>
      <c r="L325" s="20" t="s">
        <v>420</v>
      </c>
      <c r="M325" s="20"/>
      <c r="N325" s="20" t="s">
        <v>423</v>
      </c>
      <c r="O325" s="20"/>
    </row>
    <row r="326" spans="2:15" x14ac:dyDescent="0.25">
      <c r="B326" t="s">
        <v>920</v>
      </c>
      <c r="C326">
        <v>10642</v>
      </c>
      <c r="D326">
        <v>11509</v>
      </c>
      <c r="E326">
        <v>46</v>
      </c>
      <c r="F326">
        <v>3882680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2:15" x14ac:dyDescent="0.25">
      <c r="B327" t="s">
        <v>920</v>
      </c>
      <c r="C327">
        <v>10642</v>
      </c>
      <c r="D327">
        <v>11512</v>
      </c>
      <c r="E327">
        <v>63</v>
      </c>
      <c r="F327">
        <v>3237028</v>
      </c>
      <c r="J327" t="s">
        <v>394</v>
      </c>
      <c r="L327">
        <f>MIN(B323:B327)</f>
        <v>0</v>
      </c>
      <c r="M327">
        <f>MAX(C323:C327)</f>
        <v>10642</v>
      </c>
      <c r="N327">
        <f>MIN(D323:D327)</f>
        <v>11509</v>
      </c>
      <c r="O327">
        <f>MAX(D323:D327)</f>
        <v>11517</v>
      </c>
    </row>
    <row r="328" spans="2:15" x14ac:dyDescent="0.25">
      <c r="B328" t="s">
        <v>921</v>
      </c>
      <c r="C328">
        <v>9631</v>
      </c>
      <c r="D328">
        <v>10795</v>
      </c>
      <c r="E328">
        <v>49</v>
      </c>
      <c r="F328">
        <v>3546313</v>
      </c>
      <c r="J328" t="s">
        <v>395</v>
      </c>
    </row>
    <row r="329" spans="2:15" x14ac:dyDescent="0.25">
      <c r="B329" t="s">
        <v>921</v>
      </c>
      <c r="C329">
        <v>9631</v>
      </c>
      <c r="D329">
        <v>10795</v>
      </c>
      <c r="E329">
        <v>46</v>
      </c>
      <c r="F329">
        <v>4413919</v>
      </c>
      <c r="J329" t="s">
        <v>396</v>
      </c>
    </row>
    <row r="330" spans="2:15" x14ac:dyDescent="0.25">
      <c r="B330" t="s">
        <v>921</v>
      </c>
      <c r="C330">
        <v>9631</v>
      </c>
      <c r="D330">
        <v>10795</v>
      </c>
      <c r="E330">
        <v>32</v>
      </c>
      <c r="F330">
        <v>3850754</v>
      </c>
      <c r="J330" t="s">
        <v>397</v>
      </c>
      <c r="L330" s="20" t="s">
        <v>420</v>
      </c>
      <c r="M330" s="20"/>
      <c r="N330" s="20" t="s">
        <v>423</v>
      </c>
      <c r="O330" s="20"/>
    </row>
    <row r="331" spans="2:15" x14ac:dyDescent="0.25">
      <c r="B331" t="s">
        <v>921</v>
      </c>
      <c r="C331">
        <v>9631</v>
      </c>
      <c r="D331">
        <v>10795</v>
      </c>
      <c r="E331">
        <v>38</v>
      </c>
      <c r="F331">
        <v>4450997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2:15" x14ac:dyDescent="0.25">
      <c r="B332" t="s">
        <v>921</v>
      </c>
      <c r="C332">
        <v>9631</v>
      </c>
      <c r="D332">
        <v>10795</v>
      </c>
      <c r="E332">
        <v>48</v>
      </c>
      <c r="F332">
        <v>3514151</v>
      </c>
      <c r="J332" t="s">
        <v>399</v>
      </c>
      <c r="L332">
        <f>MIN(B328:B332)</f>
        <v>0</v>
      </c>
      <c r="M332">
        <f>MAX(C328:C332)</f>
        <v>9631</v>
      </c>
      <c r="N332">
        <f>MIN(D328:D332)</f>
        <v>10795</v>
      </c>
      <c r="O332">
        <f>MAX(D328:D332)</f>
        <v>10795</v>
      </c>
    </row>
    <row r="333" spans="2:15" x14ac:dyDescent="0.25">
      <c r="B333" t="s">
        <v>922</v>
      </c>
      <c r="C333">
        <v>12005</v>
      </c>
      <c r="D333">
        <v>12671</v>
      </c>
      <c r="E333">
        <v>47</v>
      </c>
      <c r="F333">
        <v>3437514</v>
      </c>
      <c r="J333" t="s">
        <v>400</v>
      </c>
    </row>
    <row r="334" spans="2:15" x14ac:dyDescent="0.25">
      <c r="B334" t="s">
        <v>922</v>
      </c>
      <c r="C334">
        <v>12005</v>
      </c>
      <c r="D334">
        <v>12668</v>
      </c>
      <c r="E334">
        <v>63</v>
      </c>
      <c r="F334">
        <v>3913159</v>
      </c>
      <c r="J334" t="s">
        <v>401</v>
      </c>
    </row>
    <row r="335" spans="2:15" x14ac:dyDescent="0.25">
      <c r="B335" t="s">
        <v>922</v>
      </c>
      <c r="C335">
        <v>12005</v>
      </c>
      <c r="D335">
        <v>12665</v>
      </c>
      <c r="E335">
        <v>110</v>
      </c>
      <c r="F335">
        <v>3427112</v>
      </c>
      <c r="J335" t="s">
        <v>402</v>
      </c>
      <c r="L335" s="20" t="s">
        <v>420</v>
      </c>
      <c r="M335" s="20"/>
      <c r="N335" s="20" t="s">
        <v>423</v>
      </c>
      <c r="O335" s="20"/>
    </row>
    <row r="336" spans="2:15" x14ac:dyDescent="0.25">
      <c r="B336" t="s">
        <v>922</v>
      </c>
      <c r="C336">
        <v>12005</v>
      </c>
      <c r="D336">
        <v>12670</v>
      </c>
      <c r="E336">
        <v>61</v>
      </c>
      <c r="F336">
        <v>3554027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2:15" x14ac:dyDescent="0.25">
      <c r="B337" t="s">
        <v>922</v>
      </c>
      <c r="C337">
        <v>12005</v>
      </c>
      <c r="D337">
        <v>12667</v>
      </c>
      <c r="E337">
        <v>46</v>
      </c>
      <c r="F337">
        <v>4379794</v>
      </c>
      <c r="J337" t="s">
        <v>404</v>
      </c>
      <c r="L337">
        <f>MIN(B333:B337)</f>
        <v>0</v>
      </c>
      <c r="M337">
        <f>MAX(C333:C337)</f>
        <v>12005</v>
      </c>
      <c r="N337">
        <f>MIN(D333:D337)</f>
        <v>12665</v>
      </c>
      <c r="O337">
        <f>MAX(D333:D337)</f>
        <v>12671</v>
      </c>
    </row>
    <row r="338" spans="2:15" x14ac:dyDescent="0.25">
      <c r="B338" t="s">
        <v>923</v>
      </c>
      <c r="C338">
        <v>10571</v>
      </c>
      <c r="D338">
        <v>11003</v>
      </c>
      <c r="E338">
        <v>36</v>
      </c>
      <c r="F338">
        <v>3438813</v>
      </c>
      <c r="J338" t="s">
        <v>405</v>
      </c>
    </row>
    <row r="339" spans="2:15" x14ac:dyDescent="0.25">
      <c r="B339" t="s">
        <v>923</v>
      </c>
      <c r="C339">
        <v>10571</v>
      </c>
      <c r="D339">
        <v>11003</v>
      </c>
      <c r="E339">
        <v>40</v>
      </c>
      <c r="F339">
        <v>3374844</v>
      </c>
      <c r="J339" t="s">
        <v>406</v>
      </c>
    </row>
    <row r="340" spans="2:15" x14ac:dyDescent="0.25">
      <c r="B340" t="s">
        <v>923</v>
      </c>
      <c r="C340">
        <v>10571</v>
      </c>
      <c r="D340">
        <v>11003</v>
      </c>
      <c r="E340">
        <v>40</v>
      </c>
      <c r="F340">
        <v>3137587</v>
      </c>
      <c r="J340" t="s">
        <v>407</v>
      </c>
      <c r="L340" s="20" t="s">
        <v>420</v>
      </c>
      <c r="M340" s="20"/>
      <c r="N340" s="20" t="s">
        <v>423</v>
      </c>
      <c r="O340" s="20"/>
    </row>
    <row r="341" spans="2:15" x14ac:dyDescent="0.25">
      <c r="B341" t="s">
        <v>923</v>
      </c>
      <c r="C341">
        <v>10571</v>
      </c>
      <c r="D341">
        <v>11004</v>
      </c>
      <c r="E341">
        <v>67</v>
      </c>
      <c r="F341">
        <v>3279213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2:15" x14ac:dyDescent="0.25">
      <c r="B342" t="s">
        <v>923</v>
      </c>
      <c r="C342">
        <v>10571</v>
      </c>
      <c r="D342">
        <v>11004</v>
      </c>
      <c r="E342">
        <v>35</v>
      </c>
      <c r="F342">
        <v>4138823</v>
      </c>
      <c r="J342" t="s">
        <v>409</v>
      </c>
      <c r="L342">
        <f>MIN(B338:B342)</f>
        <v>0</v>
      </c>
      <c r="M342">
        <f>MAX(C338:C342)</f>
        <v>10571</v>
      </c>
      <c r="N342">
        <f>MIN(D338:D342)</f>
        <v>11003</v>
      </c>
      <c r="O342">
        <f>MAX(D338:D342)</f>
        <v>11004</v>
      </c>
    </row>
    <row r="343" spans="2:15" x14ac:dyDescent="0.25">
      <c r="B343" t="s">
        <v>924</v>
      </c>
      <c r="C343">
        <v>11996</v>
      </c>
      <c r="D343">
        <v>12853</v>
      </c>
      <c r="E343">
        <v>34</v>
      </c>
      <c r="F343">
        <v>4098982</v>
      </c>
      <c r="J343" t="s">
        <v>410</v>
      </c>
    </row>
    <row r="344" spans="2:15" x14ac:dyDescent="0.25">
      <c r="B344" t="s">
        <v>924</v>
      </c>
      <c r="C344">
        <v>11996</v>
      </c>
      <c r="D344">
        <v>12852</v>
      </c>
      <c r="E344">
        <v>49</v>
      </c>
      <c r="F344">
        <v>4466994</v>
      </c>
      <c r="J344" t="s">
        <v>411</v>
      </c>
    </row>
    <row r="345" spans="2:15" x14ac:dyDescent="0.25">
      <c r="B345" t="s">
        <v>924</v>
      </c>
      <c r="C345">
        <v>11996</v>
      </c>
      <c r="D345">
        <v>12852</v>
      </c>
      <c r="E345">
        <v>146</v>
      </c>
      <c r="F345">
        <v>4184700</v>
      </c>
      <c r="J345" t="s">
        <v>412</v>
      </c>
      <c r="L345" s="20" t="s">
        <v>420</v>
      </c>
      <c r="M345" s="20"/>
      <c r="N345" s="20" t="s">
        <v>423</v>
      </c>
      <c r="O345" s="20"/>
    </row>
    <row r="346" spans="2:15" x14ac:dyDescent="0.25">
      <c r="B346" t="s">
        <v>924</v>
      </c>
      <c r="C346">
        <v>11996</v>
      </c>
      <c r="D346">
        <v>12852</v>
      </c>
      <c r="E346">
        <v>30</v>
      </c>
      <c r="F346">
        <v>4046585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2:15" x14ac:dyDescent="0.25">
      <c r="B347" t="s">
        <v>924</v>
      </c>
      <c r="C347">
        <v>11996</v>
      </c>
      <c r="D347">
        <v>12853</v>
      </c>
      <c r="E347">
        <v>41</v>
      </c>
      <c r="F347">
        <v>3846881</v>
      </c>
      <c r="J347" t="s">
        <v>414</v>
      </c>
      <c r="L347">
        <f>MIN(B343:B347)</f>
        <v>0</v>
      </c>
      <c r="M347">
        <f>MAX(C343:C347)</f>
        <v>11996</v>
      </c>
      <c r="N347">
        <f>MIN(D343:D347)</f>
        <v>12852</v>
      </c>
      <c r="O347">
        <f>MAX(D343:D347)</f>
        <v>12853</v>
      </c>
    </row>
    <row r="348" spans="2:15" x14ac:dyDescent="0.25">
      <c r="B348" t="s">
        <v>925</v>
      </c>
      <c r="C348">
        <v>11338</v>
      </c>
      <c r="D348">
        <v>11783</v>
      </c>
      <c r="E348">
        <v>28</v>
      </c>
      <c r="F348">
        <v>4201514</v>
      </c>
      <c r="J348" t="s">
        <v>415</v>
      </c>
    </row>
    <row r="349" spans="2:15" x14ac:dyDescent="0.25">
      <c r="B349" t="s">
        <v>925</v>
      </c>
      <c r="C349">
        <v>11338</v>
      </c>
      <c r="D349">
        <v>11783</v>
      </c>
      <c r="E349">
        <v>40</v>
      </c>
      <c r="F349">
        <v>4365281</v>
      </c>
      <c r="J349" t="s">
        <v>416</v>
      </c>
    </row>
    <row r="350" spans="2:15" x14ac:dyDescent="0.25">
      <c r="B350" t="s">
        <v>925</v>
      </c>
      <c r="C350">
        <v>11338</v>
      </c>
      <c r="D350">
        <v>11783</v>
      </c>
      <c r="E350">
        <v>48</v>
      </c>
      <c r="F350">
        <v>4400935</v>
      </c>
      <c r="J350" t="s">
        <v>417</v>
      </c>
      <c r="L350" s="20" t="s">
        <v>420</v>
      </c>
      <c r="M350" s="20"/>
      <c r="N350" s="20" t="s">
        <v>423</v>
      </c>
      <c r="O350" s="20"/>
    </row>
    <row r="351" spans="2:15" x14ac:dyDescent="0.25">
      <c r="B351" t="s">
        <v>925</v>
      </c>
      <c r="C351">
        <v>11338</v>
      </c>
      <c r="D351">
        <v>11784</v>
      </c>
      <c r="E351">
        <v>54</v>
      </c>
      <c r="F351">
        <v>3805768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2:15" x14ac:dyDescent="0.25">
      <c r="B352" t="s">
        <v>925</v>
      </c>
      <c r="C352">
        <v>11338</v>
      </c>
      <c r="D352">
        <v>11783</v>
      </c>
      <c r="E352">
        <v>45</v>
      </c>
      <c r="F352">
        <v>3921044</v>
      </c>
      <c r="J352" t="s">
        <v>419</v>
      </c>
      <c r="L352">
        <f>MIN(B348:B352)</f>
        <v>0</v>
      </c>
      <c r="M352">
        <f>MAX(C348:C352)</f>
        <v>11338</v>
      </c>
      <c r="N352">
        <f>MIN(D348:D352)</f>
        <v>11783</v>
      </c>
      <c r="O352">
        <f>MAX(D348:D352)</f>
        <v>11784</v>
      </c>
    </row>
    <row r="353" spans="2:6" x14ac:dyDescent="0.25">
      <c r="B353" t="s">
        <v>926</v>
      </c>
      <c r="C353">
        <v>7297</v>
      </c>
      <c r="D353">
        <v>8907</v>
      </c>
      <c r="E353">
        <v>79</v>
      </c>
      <c r="F353">
        <v>2811184</v>
      </c>
    </row>
    <row r="354" spans="2:6" x14ac:dyDescent="0.25">
      <c r="B354" t="s">
        <v>926</v>
      </c>
      <c r="C354">
        <v>7297</v>
      </c>
      <c r="D354">
        <v>8918</v>
      </c>
      <c r="E354">
        <v>72</v>
      </c>
      <c r="F354">
        <v>2819196</v>
      </c>
    </row>
    <row r="355" spans="2:6" x14ac:dyDescent="0.25">
      <c r="B355" t="s">
        <v>926</v>
      </c>
      <c r="C355">
        <v>7297</v>
      </c>
      <c r="D355">
        <v>8909</v>
      </c>
      <c r="E355">
        <v>48</v>
      </c>
      <c r="F355">
        <v>4232944</v>
      </c>
    </row>
    <row r="356" spans="2:6" x14ac:dyDescent="0.25">
      <c r="B356" t="s">
        <v>926</v>
      </c>
      <c r="C356">
        <v>7297</v>
      </c>
      <c r="D356">
        <v>8909</v>
      </c>
      <c r="E356">
        <v>106</v>
      </c>
      <c r="F356">
        <v>3340993</v>
      </c>
    </row>
    <row r="357" spans="2:6" x14ac:dyDescent="0.25">
      <c r="B357" t="s">
        <v>926</v>
      </c>
      <c r="C357">
        <v>7297</v>
      </c>
      <c r="D357">
        <v>8909</v>
      </c>
      <c r="E357">
        <v>117</v>
      </c>
      <c r="F357">
        <v>3260387</v>
      </c>
    </row>
    <row r="358" spans="2:6" x14ac:dyDescent="0.25">
      <c r="B358" t="s">
        <v>927</v>
      </c>
      <c r="C358">
        <v>4571</v>
      </c>
      <c r="D358">
        <v>8770</v>
      </c>
      <c r="E358">
        <v>115</v>
      </c>
      <c r="F358">
        <v>3459311</v>
      </c>
    </row>
    <row r="359" spans="2:6" x14ac:dyDescent="0.25">
      <c r="B359" t="s">
        <v>927</v>
      </c>
      <c r="C359">
        <v>4571</v>
      </c>
      <c r="D359">
        <v>8762</v>
      </c>
      <c r="E359">
        <v>83</v>
      </c>
      <c r="F359">
        <v>3631516</v>
      </c>
    </row>
    <row r="360" spans="2:6" x14ac:dyDescent="0.25">
      <c r="B360" t="s">
        <v>927</v>
      </c>
      <c r="C360">
        <v>4571</v>
      </c>
      <c r="D360">
        <v>8773</v>
      </c>
      <c r="E360">
        <v>112</v>
      </c>
      <c r="F360">
        <v>4199467</v>
      </c>
    </row>
    <row r="361" spans="2:6" x14ac:dyDescent="0.25">
      <c r="B361" t="s">
        <v>927</v>
      </c>
      <c r="C361">
        <v>4571</v>
      </c>
      <c r="D361">
        <v>8780</v>
      </c>
      <c r="E361">
        <v>128</v>
      </c>
      <c r="F361">
        <v>3372717</v>
      </c>
    </row>
    <row r="362" spans="2:6" x14ac:dyDescent="0.25">
      <c r="B362" t="s">
        <v>927</v>
      </c>
      <c r="C362">
        <v>4571</v>
      </c>
      <c r="D362">
        <v>8770</v>
      </c>
      <c r="E362">
        <v>139</v>
      </c>
      <c r="F362">
        <v>3879548</v>
      </c>
    </row>
    <row r="363" spans="2:6" x14ac:dyDescent="0.25">
      <c r="B363" t="s">
        <v>928</v>
      </c>
      <c r="C363">
        <v>7716</v>
      </c>
      <c r="D363">
        <v>9642</v>
      </c>
      <c r="E363">
        <v>54</v>
      </c>
      <c r="F363">
        <v>4773985</v>
      </c>
    </row>
    <row r="364" spans="2:6" x14ac:dyDescent="0.25">
      <c r="B364" t="s">
        <v>928</v>
      </c>
      <c r="C364">
        <v>7716</v>
      </c>
      <c r="D364">
        <v>9642</v>
      </c>
      <c r="E364">
        <v>107</v>
      </c>
      <c r="F364">
        <v>3099306</v>
      </c>
    </row>
    <row r="365" spans="2:6" x14ac:dyDescent="0.25">
      <c r="B365" t="s">
        <v>928</v>
      </c>
      <c r="C365">
        <v>7716</v>
      </c>
      <c r="D365">
        <v>9642</v>
      </c>
      <c r="E365">
        <v>56</v>
      </c>
      <c r="F365">
        <v>3205499</v>
      </c>
    </row>
    <row r="366" spans="2:6" x14ac:dyDescent="0.25">
      <c r="B366" t="s">
        <v>928</v>
      </c>
      <c r="C366">
        <v>7716</v>
      </c>
      <c r="D366">
        <v>9642</v>
      </c>
      <c r="E366">
        <v>64</v>
      </c>
      <c r="F366">
        <v>3285092</v>
      </c>
    </row>
    <row r="367" spans="2:6" x14ac:dyDescent="0.25">
      <c r="B367" t="s">
        <v>928</v>
      </c>
      <c r="C367">
        <v>7716</v>
      </c>
      <c r="D367">
        <v>9642</v>
      </c>
      <c r="E367">
        <v>50</v>
      </c>
      <c r="F367">
        <v>3352521</v>
      </c>
    </row>
    <row r="368" spans="2:6" x14ac:dyDescent="0.25">
      <c r="B368" t="s">
        <v>929</v>
      </c>
      <c r="C368">
        <v>4073</v>
      </c>
      <c r="D368">
        <v>9145</v>
      </c>
      <c r="E368">
        <v>167</v>
      </c>
      <c r="F368">
        <v>4738950</v>
      </c>
    </row>
    <row r="369" spans="2:6" x14ac:dyDescent="0.25">
      <c r="B369" t="s">
        <v>929</v>
      </c>
      <c r="C369">
        <v>4073</v>
      </c>
      <c r="D369">
        <v>9148</v>
      </c>
      <c r="E369">
        <v>147</v>
      </c>
      <c r="F369">
        <v>3986454</v>
      </c>
    </row>
    <row r="370" spans="2:6" x14ac:dyDescent="0.25">
      <c r="B370" t="s">
        <v>929</v>
      </c>
      <c r="C370">
        <v>4073</v>
      </c>
      <c r="D370">
        <v>9146</v>
      </c>
      <c r="E370">
        <v>101</v>
      </c>
      <c r="F370">
        <v>3647130</v>
      </c>
    </row>
    <row r="371" spans="2:6" x14ac:dyDescent="0.25">
      <c r="B371" t="s">
        <v>929</v>
      </c>
      <c r="C371">
        <v>4073</v>
      </c>
      <c r="D371">
        <v>9149</v>
      </c>
      <c r="E371">
        <v>66</v>
      </c>
      <c r="F371">
        <v>3651395</v>
      </c>
    </row>
    <row r="372" spans="2:6" x14ac:dyDescent="0.25">
      <c r="B372" t="s">
        <v>929</v>
      </c>
      <c r="C372">
        <v>4073</v>
      </c>
      <c r="D372">
        <v>9148</v>
      </c>
      <c r="E372">
        <v>106</v>
      </c>
      <c r="F372">
        <v>3303328</v>
      </c>
    </row>
    <row r="373" spans="2:6" x14ac:dyDescent="0.25">
      <c r="B373" t="s">
        <v>930</v>
      </c>
      <c r="C373">
        <v>6071</v>
      </c>
      <c r="D373">
        <v>8252</v>
      </c>
      <c r="E373">
        <v>75</v>
      </c>
      <c r="F373">
        <v>2942743</v>
      </c>
    </row>
    <row r="374" spans="2:6" x14ac:dyDescent="0.25">
      <c r="B374" t="s">
        <v>930</v>
      </c>
      <c r="C374">
        <v>6071</v>
      </c>
      <c r="D374">
        <v>8258</v>
      </c>
      <c r="E374">
        <v>163</v>
      </c>
      <c r="F374">
        <v>2938039</v>
      </c>
    </row>
    <row r="375" spans="2:6" x14ac:dyDescent="0.25">
      <c r="B375" t="s">
        <v>930</v>
      </c>
      <c r="C375">
        <v>6071</v>
      </c>
      <c r="D375">
        <v>8252</v>
      </c>
      <c r="E375">
        <v>129</v>
      </c>
      <c r="F375">
        <v>4810394</v>
      </c>
    </row>
    <row r="376" spans="2:6" x14ac:dyDescent="0.25">
      <c r="B376" t="s">
        <v>930</v>
      </c>
      <c r="C376">
        <v>6071</v>
      </c>
      <c r="D376">
        <v>8252</v>
      </c>
      <c r="E376">
        <v>67</v>
      </c>
      <c r="F376">
        <v>3095194</v>
      </c>
    </row>
    <row r="377" spans="2:6" x14ac:dyDescent="0.25">
      <c r="B377" t="s">
        <v>930</v>
      </c>
      <c r="C377">
        <v>6071</v>
      </c>
      <c r="D377">
        <v>8250</v>
      </c>
      <c r="E377">
        <v>90</v>
      </c>
      <c r="F377">
        <v>3504875</v>
      </c>
    </row>
    <row r="378" spans="2:6" x14ac:dyDescent="0.25">
      <c r="B378" t="s">
        <v>931</v>
      </c>
      <c r="C378">
        <v>6009</v>
      </c>
      <c r="D378">
        <v>7677</v>
      </c>
      <c r="E378">
        <v>65</v>
      </c>
      <c r="F378">
        <v>2397552</v>
      </c>
    </row>
    <row r="379" spans="2:6" x14ac:dyDescent="0.25">
      <c r="B379" t="s">
        <v>931</v>
      </c>
      <c r="C379">
        <v>6009</v>
      </c>
      <c r="D379">
        <v>7677</v>
      </c>
      <c r="E379">
        <v>42</v>
      </c>
      <c r="F379">
        <v>2315198</v>
      </c>
    </row>
    <row r="380" spans="2:6" x14ac:dyDescent="0.25">
      <c r="B380" t="s">
        <v>931</v>
      </c>
      <c r="C380">
        <v>6009</v>
      </c>
      <c r="D380">
        <v>7677</v>
      </c>
      <c r="E380">
        <v>59</v>
      </c>
      <c r="F380">
        <v>2315823</v>
      </c>
    </row>
    <row r="381" spans="2:6" x14ac:dyDescent="0.25">
      <c r="B381" t="s">
        <v>931</v>
      </c>
      <c r="C381">
        <v>6009</v>
      </c>
      <c r="D381">
        <v>7677</v>
      </c>
      <c r="E381">
        <v>54</v>
      </c>
      <c r="F381">
        <v>2466829</v>
      </c>
    </row>
    <row r="382" spans="2:6" x14ac:dyDescent="0.25">
      <c r="B382" t="s">
        <v>931</v>
      </c>
      <c r="C382">
        <v>6009</v>
      </c>
      <c r="D382">
        <v>7675</v>
      </c>
      <c r="E382">
        <v>54</v>
      </c>
      <c r="F382">
        <v>2478872</v>
      </c>
    </row>
    <row r="383" spans="2:6" x14ac:dyDescent="0.25">
      <c r="B383" t="s">
        <v>932</v>
      </c>
      <c r="C383">
        <v>5467</v>
      </c>
      <c r="D383">
        <v>9650</v>
      </c>
      <c r="E383">
        <v>108</v>
      </c>
      <c r="F383">
        <v>3972962</v>
      </c>
    </row>
    <row r="384" spans="2:6" x14ac:dyDescent="0.25">
      <c r="B384" t="s">
        <v>932</v>
      </c>
      <c r="C384">
        <v>5467</v>
      </c>
      <c r="D384">
        <v>9654</v>
      </c>
      <c r="E384">
        <v>123</v>
      </c>
      <c r="F384">
        <v>3634028</v>
      </c>
    </row>
    <row r="385" spans="2:6" x14ac:dyDescent="0.25">
      <c r="B385" t="s">
        <v>932</v>
      </c>
      <c r="C385">
        <v>5467</v>
      </c>
      <c r="D385">
        <v>9654</v>
      </c>
      <c r="E385">
        <v>157</v>
      </c>
      <c r="F385">
        <v>4063855</v>
      </c>
    </row>
    <row r="386" spans="2:6" x14ac:dyDescent="0.25">
      <c r="B386" t="s">
        <v>932</v>
      </c>
      <c r="C386">
        <v>5467</v>
      </c>
      <c r="D386">
        <v>9651</v>
      </c>
      <c r="E386">
        <v>153</v>
      </c>
      <c r="F386">
        <v>3539237</v>
      </c>
    </row>
    <row r="387" spans="2:6" x14ac:dyDescent="0.25">
      <c r="B387" t="s">
        <v>932</v>
      </c>
      <c r="C387">
        <v>5467</v>
      </c>
      <c r="D387">
        <v>9650</v>
      </c>
      <c r="E387">
        <v>93</v>
      </c>
      <c r="F387">
        <v>3711001</v>
      </c>
    </row>
    <row r="388" spans="2:6" x14ac:dyDescent="0.25">
      <c r="B388" t="s">
        <v>933</v>
      </c>
      <c r="C388">
        <v>3870</v>
      </c>
      <c r="D388">
        <v>8446</v>
      </c>
      <c r="E388">
        <v>157</v>
      </c>
      <c r="F388">
        <v>3466002</v>
      </c>
    </row>
    <row r="389" spans="2:6" x14ac:dyDescent="0.25">
      <c r="B389" t="s">
        <v>933</v>
      </c>
      <c r="C389">
        <v>3870</v>
      </c>
      <c r="D389">
        <v>8451</v>
      </c>
      <c r="E389">
        <v>153</v>
      </c>
      <c r="F389">
        <v>3732260</v>
      </c>
    </row>
    <row r="390" spans="2:6" x14ac:dyDescent="0.25">
      <c r="B390" t="s">
        <v>933</v>
      </c>
      <c r="C390">
        <v>3870</v>
      </c>
      <c r="D390">
        <v>8446</v>
      </c>
      <c r="E390">
        <v>111</v>
      </c>
      <c r="F390">
        <v>3298769</v>
      </c>
    </row>
    <row r="391" spans="2:6" x14ac:dyDescent="0.25">
      <c r="B391" t="s">
        <v>933</v>
      </c>
      <c r="C391">
        <v>3870</v>
      </c>
      <c r="D391">
        <v>8466</v>
      </c>
      <c r="E391">
        <v>137</v>
      </c>
      <c r="F391">
        <v>3372929</v>
      </c>
    </row>
    <row r="392" spans="2:6" x14ac:dyDescent="0.25">
      <c r="B392" t="s">
        <v>933</v>
      </c>
      <c r="C392">
        <v>3870</v>
      </c>
      <c r="D392">
        <v>8466</v>
      </c>
      <c r="E392">
        <v>114</v>
      </c>
      <c r="F392">
        <v>4306205</v>
      </c>
    </row>
    <row r="393" spans="2:6" x14ac:dyDescent="0.25">
      <c r="B393" t="s">
        <v>934</v>
      </c>
      <c r="C393">
        <v>8781</v>
      </c>
      <c r="D393">
        <v>10204</v>
      </c>
      <c r="E393">
        <v>42</v>
      </c>
      <c r="F393">
        <v>4627099</v>
      </c>
    </row>
    <row r="394" spans="2:6" x14ac:dyDescent="0.25">
      <c r="B394" t="s">
        <v>934</v>
      </c>
      <c r="C394">
        <v>8781</v>
      </c>
      <c r="D394">
        <v>10201</v>
      </c>
      <c r="E394">
        <v>38</v>
      </c>
      <c r="F394">
        <v>3870519</v>
      </c>
    </row>
    <row r="395" spans="2:6" x14ac:dyDescent="0.25">
      <c r="B395" t="s">
        <v>934</v>
      </c>
      <c r="C395">
        <v>8781</v>
      </c>
      <c r="D395">
        <v>10201</v>
      </c>
      <c r="E395">
        <v>61</v>
      </c>
      <c r="F395">
        <v>3923835</v>
      </c>
    </row>
    <row r="396" spans="2:6" x14ac:dyDescent="0.25">
      <c r="B396" t="s">
        <v>934</v>
      </c>
      <c r="C396">
        <v>8781</v>
      </c>
      <c r="D396">
        <v>10200</v>
      </c>
      <c r="E396">
        <v>96</v>
      </c>
      <c r="F396">
        <v>4056034</v>
      </c>
    </row>
    <row r="397" spans="2:6" x14ac:dyDescent="0.25">
      <c r="B397" t="s">
        <v>934</v>
      </c>
      <c r="C397">
        <v>8781</v>
      </c>
      <c r="D397">
        <v>10203</v>
      </c>
      <c r="E397">
        <v>27</v>
      </c>
      <c r="F397">
        <v>6370951</v>
      </c>
    </row>
    <row r="398" spans="2:6" x14ac:dyDescent="0.25">
      <c r="B398" t="s">
        <v>935</v>
      </c>
      <c r="C398">
        <v>3708</v>
      </c>
      <c r="D398">
        <v>10759</v>
      </c>
      <c r="E398">
        <v>181</v>
      </c>
      <c r="F398">
        <v>4018213</v>
      </c>
    </row>
    <row r="399" spans="2:6" x14ac:dyDescent="0.25">
      <c r="B399" t="s">
        <v>935</v>
      </c>
      <c r="C399">
        <v>3708</v>
      </c>
      <c r="D399">
        <v>10766</v>
      </c>
      <c r="E399">
        <v>168</v>
      </c>
      <c r="F399">
        <v>3761054</v>
      </c>
    </row>
    <row r="400" spans="2:6" x14ac:dyDescent="0.25">
      <c r="B400" t="s">
        <v>935</v>
      </c>
      <c r="C400">
        <v>3708</v>
      </c>
      <c r="D400">
        <v>10748</v>
      </c>
      <c r="E400">
        <v>172</v>
      </c>
      <c r="F400">
        <v>3837044</v>
      </c>
    </row>
    <row r="401" spans="2:6" x14ac:dyDescent="0.25">
      <c r="B401" t="s">
        <v>935</v>
      </c>
      <c r="C401">
        <v>3708</v>
      </c>
      <c r="D401">
        <v>10758</v>
      </c>
      <c r="E401">
        <v>167</v>
      </c>
      <c r="F401">
        <v>4641208</v>
      </c>
    </row>
    <row r="402" spans="2:6" x14ac:dyDescent="0.25">
      <c r="B402" t="s">
        <v>935</v>
      </c>
      <c r="C402">
        <v>3708</v>
      </c>
      <c r="D402">
        <v>10754</v>
      </c>
      <c r="E402">
        <v>182</v>
      </c>
      <c r="F402">
        <v>4717799</v>
      </c>
    </row>
    <row r="403" spans="2:6" x14ac:dyDescent="0.25">
      <c r="B403" t="s">
        <v>936</v>
      </c>
      <c r="C403">
        <v>7254</v>
      </c>
      <c r="D403">
        <v>8475</v>
      </c>
      <c r="E403">
        <v>86</v>
      </c>
      <c r="F403">
        <v>4165728</v>
      </c>
    </row>
    <row r="404" spans="2:6" x14ac:dyDescent="0.25">
      <c r="B404" t="s">
        <v>936</v>
      </c>
      <c r="C404">
        <v>7254</v>
      </c>
      <c r="D404">
        <v>8472</v>
      </c>
      <c r="E404">
        <v>103</v>
      </c>
      <c r="F404">
        <v>3434825</v>
      </c>
    </row>
    <row r="405" spans="2:6" x14ac:dyDescent="0.25">
      <c r="B405" t="s">
        <v>936</v>
      </c>
      <c r="C405">
        <v>7254</v>
      </c>
      <c r="D405">
        <v>8474</v>
      </c>
      <c r="E405">
        <v>172</v>
      </c>
      <c r="F405">
        <v>5440465</v>
      </c>
    </row>
    <row r="406" spans="2:6" x14ac:dyDescent="0.25">
      <c r="B406" t="s">
        <v>936</v>
      </c>
      <c r="C406">
        <v>7254</v>
      </c>
      <c r="D406">
        <v>8474</v>
      </c>
      <c r="E406">
        <v>165</v>
      </c>
      <c r="F406">
        <v>3271497</v>
      </c>
    </row>
    <row r="407" spans="2:6" x14ac:dyDescent="0.25">
      <c r="B407" t="s">
        <v>936</v>
      </c>
      <c r="C407">
        <v>7254</v>
      </c>
      <c r="D407">
        <v>8472</v>
      </c>
      <c r="E407">
        <v>95</v>
      </c>
      <c r="F407">
        <v>4456392</v>
      </c>
    </row>
    <row r="408" spans="2:6" x14ac:dyDescent="0.25">
      <c r="B408" t="s">
        <v>937</v>
      </c>
      <c r="C408">
        <v>8331</v>
      </c>
      <c r="D408">
        <v>10338</v>
      </c>
      <c r="E408">
        <v>62</v>
      </c>
      <c r="F408">
        <v>3652142</v>
      </c>
    </row>
    <row r="409" spans="2:6" x14ac:dyDescent="0.25">
      <c r="B409" t="s">
        <v>937</v>
      </c>
      <c r="C409">
        <v>8331</v>
      </c>
      <c r="D409">
        <v>10339</v>
      </c>
      <c r="E409">
        <v>34</v>
      </c>
      <c r="F409">
        <v>3050013</v>
      </c>
    </row>
    <row r="410" spans="2:6" x14ac:dyDescent="0.25">
      <c r="B410" t="s">
        <v>937</v>
      </c>
      <c r="C410">
        <v>8331</v>
      </c>
      <c r="D410">
        <v>10339</v>
      </c>
      <c r="E410">
        <v>38</v>
      </c>
      <c r="F410">
        <v>3759420</v>
      </c>
    </row>
    <row r="411" spans="2:6" x14ac:dyDescent="0.25">
      <c r="B411" t="s">
        <v>937</v>
      </c>
      <c r="C411">
        <v>8331</v>
      </c>
      <c r="D411">
        <v>10338</v>
      </c>
      <c r="E411">
        <v>82</v>
      </c>
      <c r="F411">
        <v>3620844</v>
      </c>
    </row>
    <row r="412" spans="2:6" x14ac:dyDescent="0.25">
      <c r="B412" t="s">
        <v>937</v>
      </c>
      <c r="C412">
        <v>8331</v>
      </c>
      <c r="D412">
        <v>10338</v>
      </c>
      <c r="E412">
        <v>74</v>
      </c>
      <c r="F412">
        <v>3145098</v>
      </c>
    </row>
    <row r="413" spans="2:6" x14ac:dyDescent="0.25">
      <c r="B413" t="s">
        <v>938</v>
      </c>
      <c r="C413">
        <v>5850</v>
      </c>
      <c r="D413">
        <v>8066</v>
      </c>
      <c r="E413">
        <v>178</v>
      </c>
      <c r="F413">
        <v>5613437</v>
      </c>
    </row>
    <row r="414" spans="2:6" x14ac:dyDescent="0.25">
      <c r="B414" t="s">
        <v>938</v>
      </c>
      <c r="C414">
        <v>5850</v>
      </c>
      <c r="D414">
        <v>8066</v>
      </c>
      <c r="E414">
        <v>95</v>
      </c>
      <c r="F414">
        <v>3327240</v>
      </c>
    </row>
    <row r="415" spans="2:6" x14ac:dyDescent="0.25">
      <c r="B415" t="s">
        <v>938</v>
      </c>
      <c r="C415">
        <v>5850</v>
      </c>
      <c r="D415">
        <v>8065</v>
      </c>
      <c r="E415">
        <v>59</v>
      </c>
      <c r="F415">
        <v>4725167</v>
      </c>
    </row>
    <row r="416" spans="2:6" x14ac:dyDescent="0.25">
      <c r="B416" t="s">
        <v>938</v>
      </c>
      <c r="C416">
        <v>5850</v>
      </c>
      <c r="D416">
        <v>8061</v>
      </c>
      <c r="E416">
        <v>121</v>
      </c>
      <c r="F416">
        <v>3574824</v>
      </c>
    </row>
    <row r="417" spans="2:6" x14ac:dyDescent="0.25">
      <c r="B417" t="s">
        <v>938</v>
      </c>
      <c r="C417">
        <v>5850</v>
      </c>
      <c r="D417">
        <v>8064</v>
      </c>
      <c r="E417">
        <v>170</v>
      </c>
      <c r="F417">
        <v>3975081</v>
      </c>
    </row>
    <row r="418" spans="2:6" x14ac:dyDescent="0.25">
      <c r="B418" t="s">
        <v>939</v>
      </c>
      <c r="C418">
        <v>5766</v>
      </c>
      <c r="D418">
        <v>8299</v>
      </c>
      <c r="E418">
        <v>99</v>
      </c>
      <c r="F418">
        <v>3304424</v>
      </c>
    </row>
    <row r="419" spans="2:6" x14ac:dyDescent="0.25">
      <c r="B419" t="s">
        <v>939</v>
      </c>
      <c r="C419">
        <v>5766</v>
      </c>
      <c r="D419">
        <v>8305</v>
      </c>
      <c r="E419">
        <v>120</v>
      </c>
      <c r="F419">
        <v>2975545</v>
      </c>
    </row>
    <row r="420" spans="2:6" x14ac:dyDescent="0.25">
      <c r="B420" t="s">
        <v>939</v>
      </c>
      <c r="C420">
        <v>5766</v>
      </c>
      <c r="D420">
        <v>8302</v>
      </c>
      <c r="E420">
        <v>119</v>
      </c>
      <c r="F420">
        <v>3401688</v>
      </c>
    </row>
    <row r="421" spans="2:6" x14ac:dyDescent="0.25">
      <c r="B421" t="s">
        <v>939</v>
      </c>
      <c r="C421">
        <v>5766</v>
      </c>
      <c r="D421">
        <v>8303</v>
      </c>
      <c r="E421">
        <v>74</v>
      </c>
      <c r="F421">
        <v>4210152</v>
      </c>
    </row>
    <row r="422" spans="2:6" x14ac:dyDescent="0.25">
      <c r="B422" t="s">
        <v>939</v>
      </c>
      <c r="C422">
        <v>5766</v>
      </c>
      <c r="D422">
        <v>8302</v>
      </c>
      <c r="E422">
        <v>60</v>
      </c>
      <c r="F422">
        <v>2974306</v>
      </c>
    </row>
    <row r="423" spans="2:6" x14ac:dyDescent="0.25">
      <c r="B423" t="s">
        <v>940</v>
      </c>
      <c r="C423">
        <v>7804</v>
      </c>
      <c r="D423">
        <v>9149</v>
      </c>
      <c r="E423">
        <v>45</v>
      </c>
      <c r="F423">
        <v>2779243</v>
      </c>
    </row>
    <row r="424" spans="2:6" x14ac:dyDescent="0.25">
      <c r="B424" t="s">
        <v>940</v>
      </c>
      <c r="C424">
        <v>7804</v>
      </c>
      <c r="D424">
        <v>9148</v>
      </c>
      <c r="E424">
        <v>67</v>
      </c>
      <c r="F424">
        <v>2561328</v>
      </c>
    </row>
    <row r="425" spans="2:6" x14ac:dyDescent="0.25">
      <c r="B425" t="s">
        <v>940</v>
      </c>
      <c r="C425">
        <v>7804</v>
      </c>
      <c r="D425">
        <v>9147</v>
      </c>
      <c r="E425">
        <v>48</v>
      </c>
      <c r="F425">
        <v>2549258</v>
      </c>
    </row>
    <row r="426" spans="2:6" x14ac:dyDescent="0.25">
      <c r="B426" t="s">
        <v>940</v>
      </c>
      <c r="C426">
        <v>7804</v>
      </c>
      <c r="D426">
        <v>9147</v>
      </c>
      <c r="E426">
        <v>46</v>
      </c>
      <c r="F426">
        <v>2651873</v>
      </c>
    </row>
    <row r="427" spans="2:6" x14ac:dyDescent="0.25">
      <c r="B427" t="s">
        <v>940</v>
      </c>
      <c r="C427">
        <v>7804</v>
      </c>
      <c r="D427">
        <v>9149</v>
      </c>
      <c r="E427">
        <v>19</v>
      </c>
      <c r="F427">
        <v>4201514</v>
      </c>
    </row>
    <row r="428" spans="2:6" x14ac:dyDescent="0.25">
      <c r="B428" t="s">
        <v>941</v>
      </c>
      <c r="C428">
        <v>7209</v>
      </c>
      <c r="D428">
        <v>8875</v>
      </c>
      <c r="E428">
        <v>42</v>
      </c>
      <c r="F428">
        <v>3299466</v>
      </c>
    </row>
    <row r="429" spans="2:6" x14ac:dyDescent="0.25">
      <c r="B429" t="s">
        <v>941</v>
      </c>
      <c r="C429">
        <v>7209</v>
      </c>
      <c r="D429">
        <v>8874</v>
      </c>
      <c r="E429">
        <v>45</v>
      </c>
      <c r="F429">
        <v>4012503</v>
      </c>
    </row>
    <row r="430" spans="2:6" x14ac:dyDescent="0.25">
      <c r="B430" t="s">
        <v>941</v>
      </c>
      <c r="C430">
        <v>7209</v>
      </c>
      <c r="D430">
        <v>8875</v>
      </c>
      <c r="E430">
        <v>51</v>
      </c>
      <c r="F430">
        <v>3401690</v>
      </c>
    </row>
    <row r="431" spans="2:6" x14ac:dyDescent="0.25">
      <c r="B431" t="s">
        <v>941</v>
      </c>
      <c r="C431">
        <v>7209</v>
      </c>
      <c r="D431">
        <v>8874</v>
      </c>
      <c r="E431">
        <v>76</v>
      </c>
      <c r="F431">
        <v>3280302</v>
      </c>
    </row>
    <row r="432" spans="2:6" x14ac:dyDescent="0.25">
      <c r="B432" t="s">
        <v>941</v>
      </c>
      <c r="C432">
        <v>7209</v>
      </c>
      <c r="D432">
        <v>8880</v>
      </c>
      <c r="E432">
        <v>32</v>
      </c>
      <c r="F432">
        <v>3141253</v>
      </c>
    </row>
    <row r="433" spans="2:6" x14ac:dyDescent="0.25">
      <c r="B433" t="s">
        <v>942</v>
      </c>
      <c r="C433">
        <v>5412</v>
      </c>
      <c r="D433">
        <v>7532</v>
      </c>
      <c r="E433">
        <v>83</v>
      </c>
      <c r="F433">
        <v>2600733</v>
      </c>
    </row>
    <row r="434" spans="2:6" x14ac:dyDescent="0.25">
      <c r="B434" t="s">
        <v>942</v>
      </c>
      <c r="C434">
        <v>5412</v>
      </c>
      <c r="D434">
        <v>7531</v>
      </c>
      <c r="E434">
        <v>106</v>
      </c>
      <c r="F434">
        <v>2933730</v>
      </c>
    </row>
    <row r="435" spans="2:6" x14ac:dyDescent="0.25">
      <c r="B435" t="s">
        <v>942</v>
      </c>
      <c r="C435">
        <v>5412</v>
      </c>
      <c r="D435">
        <v>7527</v>
      </c>
      <c r="E435">
        <v>83</v>
      </c>
      <c r="F435">
        <v>2373185</v>
      </c>
    </row>
    <row r="436" spans="2:6" x14ac:dyDescent="0.25">
      <c r="B436" t="s">
        <v>942</v>
      </c>
      <c r="C436">
        <v>5412</v>
      </c>
      <c r="D436">
        <v>7531</v>
      </c>
      <c r="E436">
        <v>100</v>
      </c>
      <c r="F436">
        <v>2538436</v>
      </c>
    </row>
    <row r="437" spans="2:6" x14ac:dyDescent="0.25">
      <c r="B437" t="s">
        <v>942</v>
      </c>
      <c r="C437">
        <v>5412</v>
      </c>
      <c r="D437">
        <v>7527</v>
      </c>
      <c r="E437">
        <v>97</v>
      </c>
      <c r="F437">
        <v>3076260</v>
      </c>
    </row>
    <row r="438" spans="2:6" x14ac:dyDescent="0.25">
      <c r="B438" t="s">
        <v>943</v>
      </c>
      <c r="C438">
        <v>7298</v>
      </c>
      <c r="D438">
        <v>9771</v>
      </c>
      <c r="E438">
        <v>42</v>
      </c>
      <c r="F438">
        <v>4142636</v>
      </c>
    </row>
    <row r="439" spans="2:6" x14ac:dyDescent="0.25">
      <c r="B439" t="s">
        <v>943</v>
      </c>
      <c r="C439">
        <v>7298</v>
      </c>
      <c r="D439">
        <v>9770</v>
      </c>
      <c r="E439">
        <v>62</v>
      </c>
      <c r="F439">
        <v>3114537</v>
      </c>
    </row>
    <row r="440" spans="2:6" x14ac:dyDescent="0.25">
      <c r="B440" t="s">
        <v>943</v>
      </c>
      <c r="C440">
        <v>7298</v>
      </c>
      <c r="D440">
        <v>9770</v>
      </c>
      <c r="E440">
        <v>65</v>
      </c>
      <c r="F440">
        <v>3441881</v>
      </c>
    </row>
    <row r="441" spans="2:6" x14ac:dyDescent="0.25">
      <c r="B441" t="s">
        <v>943</v>
      </c>
      <c r="C441">
        <v>7298</v>
      </c>
      <c r="D441">
        <v>9771</v>
      </c>
      <c r="E441">
        <v>48</v>
      </c>
      <c r="F441">
        <v>5001527</v>
      </c>
    </row>
    <row r="442" spans="2:6" x14ac:dyDescent="0.25">
      <c r="B442" t="s">
        <v>943</v>
      </c>
      <c r="C442">
        <v>7298</v>
      </c>
      <c r="D442">
        <v>9771</v>
      </c>
      <c r="E442">
        <v>71</v>
      </c>
      <c r="F442">
        <v>3765033</v>
      </c>
    </row>
    <row r="443" spans="2:6" x14ac:dyDescent="0.25">
      <c r="B443" t="s">
        <v>944</v>
      </c>
      <c r="C443">
        <v>7881</v>
      </c>
      <c r="D443">
        <v>9170</v>
      </c>
      <c r="E443">
        <v>38</v>
      </c>
      <c r="F443">
        <v>4106256</v>
      </c>
    </row>
    <row r="444" spans="2:6" x14ac:dyDescent="0.25">
      <c r="B444" t="s">
        <v>944</v>
      </c>
      <c r="C444">
        <v>7881</v>
      </c>
      <c r="D444">
        <v>9170</v>
      </c>
      <c r="E444">
        <v>45</v>
      </c>
      <c r="F444">
        <v>3160665</v>
      </c>
    </row>
    <row r="445" spans="2:6" x14ac:dyDescent="0.25">
      <c r="B445" t="s">
        <v>944</v>
      </c>
      <c r="C445">
        <v>7881</v>
      </c>
      <c r="D445">
        <v>9170</v>
      </c>
      <c r="E445">
        <v>39</v>
      </c>
      <c r="F445">
        <v>3098790</v>
      </c>
    </row>
    <row r="446" spans="2:6" x14ac:dyDescent="0.25">
      <c r="B446" t="s">
        <v>944</v>
      </c>
      <c r="C446">
        <v>7881</v>
      </c>
      <c r="D446">
        <v>9169</v>
      </c>
      <c r="E446">
        <v>41</v>
      </c>
      <c r="F446">
        <v>3870672</v>
      </c>
    </row>
    <row r="447" spans="2:6" x14ac:dyDescent="0.25">
      <c r="B447" t="s">
        <v>944</v>
      </c>
      <c r="C447">
        <v>7881</v>
      </c>
      <c r="D447">
        <v>9169</v>
      </c>
      <c r="E447">
        <v>46</v>
      </c>
      <c r="F447">
        <v>3178406</v>
      </c>
    </row>
    <row r="448" spans="2:6" x14ac:dyDescent="0.25">
      <c r="B448" t="s">
        <v>945</v>
      </c>
      <c r="C448">
        <v>9135</v>
      </c>
      <c r="D448">
        <v>10335</v>
      </c>
      <c r="E448">
        <v>45</v>
      </c>
      <c r="F448">
        <v>3190355</v>
      </c>
    </row>
    <row r="449" spans="2:6" x14ac:dyDescent="0.25">
      <c r="B449" t="s">
        <v>945</v>
      </c>
      <c r="C449">
        <v>9135</v>
      </c>
      <c r="D449">
        <v>10337</v>
      </c>
      <c r="E449">
        <v>51</v>
      </c>
      <c r="F449">
        <v>3250798</v>
      </c>
    </row>
    <row r="450" spans="2:6" x14ac:dyDescent="0.25">
      <c r="B450" t="s">
        <v>945</v>
      </c>
      <c r="C450">
        <v>9135</v>
      </c>
      <c r="D450">
        <v>10345</v>
      </c>
      <c r="E450">
        <v>38</v>
      </c>
      <c r="F450">
        <v>3937958</v>
      </c>
    </row>
    <row r="451" spans="2:6" x14ac:dyDescent="0.25">
      <c r="B451" t="s">
        <v>945</v>
      </c>
      <c r="C451">
        <v>9135</v>
      </c>
      <c r="D451">
        <v>10338</v>
      </c>
      <c r="E451">
        <v>38</v>
      </c>
      <c r="F451">
        <v>3324960</v>
      </c>
    </row>
    <row r="452" spans="2:6" x14ac:dyDescent="0.25">
      <c r="B452" t="s">
        <v>945</v>
      </c>
      <c r="C452">
        <v>9135</v>
      </c>
      <c r="D452">
        <v>10342</v>
      </c>
      <c r="E452">
        <v>42</v>
      </c>
      <c r="F452">
        <v>3678405</v>
      </c>
    </row>
    <row r="453" spans="2:6" x14ac:dyDescent="0.25">
      <c r="B453" t="s">
        <v>946</v>
      </c>
      <c r="C453">
        <v>8631</v>
      </c>
      <c r="D453">
        <v>10187</v>
      </c>
      <c r="E453">
        <v>123</v>
      </c>
      <c r="F453">
        <v>3099036</v>
      </c>
    </row>
    <row r="454" spans="2:6" x14ac:dyDescent="0.25">
      <c r="B454" t="s">
        <v>946</v>
      </c>
      <c r="C454">
        <v>8631</v>
      </c>
      <c r="D454">
        <v>10191</v>
      </c>
      <c r="E454">
        <v>153</v>
      </c>
      <c r="F454">
        <v>3160659</v>
      </c>
    </row>
    <row r="455" spans="2:6" x14ac:dyDescent="0.25">
      <c r="B455" t="s">
        <v>946</v>
      </c>
      <c r="C455">
        <v>8631</v>
      </c>
      <c r="D455">
        <v>10178</v>
      </c>
      <c r="E455">
        <v>143</v>
      </c>
      <c r="F455">
        <v>3136604</v>
      </c>
    </row>
    <row r="456" spans="2:6" x14ac:dyDescent="0.25">
      <c r="B456" t="s">
        <v>946</v>
      </c>
      <c r="C456">
        <v>8631</v>
      </c>
      <c r="D456">
        <v>10191</v>
      </c>
      <c r="E456">
        <v>117</v>
      </c>
      <c r="F456">
        <v>3358957</v>
      </c>
    </row>
    <row r="457" spans="2:6" x14ac:dyDescent="0.25">
      <c r="B457" t="s">
        <v>946</v>
      </c>
      <c r="C457">
        <v>8631</v>
      </c>
      <c r="D457">
        <v>10182</v>
      </c>
      <c r="E457">
        <v>154</v>
      </c>
      <c r="F457">
        <v>3963392</v>
      </c>
    </row>
    <row r="458" spans="2:6" x14ac:dyDescent="0.25">
      <c r="B458" t="s">
        <v>947</v>
      </c>
      <c r="C458">
        <v>7281</v>
      </c>
      <c r="D458">
        <v>9020</v>
      </c>
      <c r="E458">
        <v>147</v>
      </c>
      <c r="F458">
        <v>3573684</v>
      </c>
    </row>
    <row r="459" spans="2:6" x14ac:dyDescent="0.25">
      <c r="B459" t="s">
        <v>947</v>
      </c>
      <c r="C459">
        <v>7281</v>
      </c>
      <c r="D459">
        <v>9015</v>
      </c>
      <c r="E459">
        <v>125</v>
      </c>
      <c r="F459">
        <v>3571545</v>
      </c>
    </row>
    <row r="460" spans="2:6" x14ac:dyDescent="0.25">
      <c r="B460" t="s">
        <v>947</v>
      </c>
      <c r="C460">
        <v>7281</v>
      </c>
      <c r="D460">
        <v>9014</v>
      </c>
      <c r="E460">
        <v>80</v>
      </c>
      <c r="F460">
        <v>4306227</v>
      </c>
    </row>
    <row r="461" spans="2:6" x14ac:dyDescent="0.25">
      <c r="B461" t="s">
        <v>947</v>
      </c>
      <c r="C461">
        <v>7281</v>
      </c>
      <c r="D461">
        <v>9019</v>
      </c>
      <c r="E461">
        <v>76</v>
      </c>
      <c r="F461">
        <v>3643848</v>
      </c>
    </row>
    <row r="462" spans="2:6" x14ac:dyDescent="0.25">
      <c r="B462" t="s">
        <v>947</v>
      </c>
      <c r="C462">
        <v>7281</v>
      </c>
      <c r="D462">
        <v>9018</v>
      </c>
      <c r="E462">
        <v>107</v>
      </c>
      <c r="F462">
        <v>3567384</v>
      </c>
    </row>
    <row r="463" spans="2:6" x14ac:dyDescent="0.25">
      <c r="B463" t="s">
        <v>948</v>
      </c>
      <c r="C463">
        <v>10499</v>
      </c>
      <c r="D463">
        <v>12122</v>
      </c>
      <c r="E463">
        <v>41</v>
      </c>
      <c r="F463">
        <v>3873724</v>
      </c>
    </row>
    <row r="464" spans="2:6" x14ac:dyDescent="0.25">
      <c r="B464" t="s">
        <v>948</v>
      </c>
      <c r="C464">
        <v>10499</v>
      </c>
      <c r="D464">
        <v>12122</v>
      </c>
      <c r="E464">
        <v>55</v>
      </c>
      <c r="F464">
        <v>3775745</v>
      </c>
    </row>
    <row r="465" spans="2:6" x14ac:dyDescent="0.25">
      <c r="B465" t="s">
        <v>948</v>
      </c>
      <c r="C465">
        <v>10499</v>
      </c>
      <c r="D465">
        <v>12120</v>
      </c>
      <c r="E465">
        <v>35</v>
      </c>
      <c r="F465">
        <v>4465128</v>
      </c>
    </row>
    <row r="466" spans="2:6" x14ac:dyDescent="0.25">
      <c r="B466" t="s">
        <v>948</v>
      </c>
      <c r="C466">
        <v>10499</v>
      </c>
      <c r="D466">
        <v>12118</v>
      </c>
      <c r="E466">
        <v>51</v>
      </c>
      <c r="F466">
        <v>3586767</v>
      </c>
    </row>
    <row r="467" spans="2:6" x14ac:dyDescent="0.25">
      <c r="B467" t="s">
        <v>948</v>
      </c>
      <c r="C467">
        <v>10499</v>
      </c>
      <c r="D467">
        <v>12123</v>
      </c>
      <c r="E467">
        <v>52</v>
      </c>
      <c r="F467">
        <v>3603323</v>
      </c>
    </row>
    <row r="468" spans="2:6" x14ac:dyDescent="0.25">
      <c r="B468" t="s">
        <v>949</v>
      </c>
      <c r="C468">
        <v>9629</v>
      </c>
      <c r="D468">
        <v>11405</v>
      </c>
      <c r="E468">
        <v>53</v>
      </c>
      <c r="F468">
        <v>3856803</v>
      </c>
    </row>
    <row r="469" spans="2:6" x14ac:dyDescent="0.25">
      <c r="B469" t="s">
        <v>949</v>
      </c>
      <c r="C469">
        <v>9629</v>
      </c>
      <c r="D469">
        <v>11403</v>
      </c>
      <c r="E469">
        <v>68</v>
      </c>
      <c r="F469">
        <v>3785049</v>
      </c>
    </row>
    <row r="470" spans="2:6" x14ac:dyDescent="0.25">
      <c r="B470" t="s">
        <v>949</v>
      </c>
      <c r="C470">
        <v>9629</v>
      </c>
      <c r="D470">
        <v>11402</v>
      </c>
      <c r="E470">
        <v>61</v>
      </c>
      <c r="F470">
        <v>3632227</v>
      </c>
    </row>
    <row r="471" spans="2:6" x14ac:dyDescent="0.25">
      <c r="B471" t="s">
        <v>949</v>
      </c>
      <c r="C471">
        <v>9629</v>
      </c>
      <c r="D471">
        <v>11403</v>
      </c>
      <c r="E471">
        <v>111</v>
      </c>
      <c r="F471">
        <v>3773510</v>
      </c>
    </row>
    <row r="472" spans="2:6" x14ac:dyDescent="0.25">
      <c r="B472" t="s">
        <v>949</v>
      </c>
      <c r="C472">
        <v>9629</v>
      </c>
      <c r="D472">
        <v>11403</v>
      </c>
      <c r="E472">
        <v>47</v>
      </c>
      <c r="F472">
        <v>3763929</v>
      </c>
    </row>
    <row r="473" spans="2:6" x14ac:dyDescent="0.25">
      <c r="B473" t="s">
        <v>950</v>
      </c>
      <c r="C473">
        <v>9559</v>
      </c>
      <c r="D473">
        <v>11103</v>
      </c>
      <c r="E473">
        <v>46</v>
      </c>
      <c r="F473">
        <v>3461692</v>
      </c>
    </row>
    <row r="474" spans="2:6" x14ac:dyDescent="0.25">
      <c r="B474" t="s">
        <v>950</v>
      </c>
      <c r="C474">
        <v>9559</v>
      </c>
      <c r="D474">
        <v>11098</v>
      </c>
      <c r="E474">
        <v>49</v>
      </c>
      <c r="F474">
        <v>3652295</v>
      </c>
    </row>
    <row r="475" spans="2:6" x14ac:dyDescent="0.25">
      <c r="B475" t="s">
        <v>950</v>
      </c>
      <c r="C475">
        <v>9559</v>
      </c>
      <c r="D475">
        <v>11097</v>
      </c>
      <c r="E475">
        <v>76</v>
      </c>
      <c r="F475">
        <v>4370530</v>
      </c>
    </row>
    <row r="476" spans="2:6" x14ac:dyDescent="0.25">
      <c r="B476" t="s">
        <v>950</v>
      </c>
      <c r="C476">
        <v>9559</v>
      </c>
      <c r="D476">
        <v>11097</v>
      </c>
      <c r="E476">
        <v>41</v>
      </c>
      <c r="F476">
        <v>3672315</v>
      </c>
    </row>
    <row r="477" spans="2:6" x14ac:dyDescent="0.25">
      <c r="B477" t="s">
        <v>950</v>
      </c>
      <c r="C477">
        <v>9559</v>
      </c>
      <c r="D477">
        <v>11098</v>
      </c>
      <c r="E477">
        <v>88</v>
      </c>
      <c r="F477">
        <v>3684411</v>
      </c>
    </row>
    <row r="478" spans="2:6" x14ac:dyDescent="0.25">
      <c r="B478" t="s">
        <v>951</v>
      </c>
      <c r="C478">
        <v>5616</v>
      </c>
      <c r="D478">
        <v>7708</v>
      </c>
      <c r="E478">
        <v>122</v>
      </c>
      <c r="F478">
        <v>2778849</v>
      </c>
    </row>
    <row r="479" spans="2:6" x14ac:dyDescent="0.25">
      <c r="B479" t="s">
        <v>951</v>
      </c>
      <c r="C479">
        <v>5616</v>
      </c>
      <c r="D479">
        <v>7709</v>
      </c>
      <c r="E479">
        <v>108</v>
      </c>
      <c r="F479">
        <v>2791420</v>
      </c>
    </row>
    <row r="480" spans="2:6" x14ac:dyDescent="0.25">
      <c r="B480" t="s">
        <v>951</v>
      </c>
      <c r="C480">
        <v>5616</v>
      </c>
      <c r="D480">
        <v>7708</v>
      </c>
      <c r="E480">
        <v>153</v>
      </c>
      <c r="F480">
        <v>2684870</v>
      </c>
    </row>
    <row r="481" spans="2:6" x14ac:dyDescent="0.25">
      <c r="B481" t="s">
        <v>951</v>
      </c>
      <c r="C481">
        <v>5616</v>
      </c>
      <c r="D481">
        <v>7710</v>
      </c>
      <c r="E481">
        <v>99</v>
      </c>
      <c r="F481">
        <v>3694491</v>
      </c>
    </row>
    <row r="482" spans="2:6" x14ac:dyDescent="0.25">
      <c r="B482" t="s">
        <v>951</v>
      </c>
      <c r="C482">
        <v>5616</v>
      </c>
      <c r="D482">
        <v>7708</v>
      </c>
      <c r="E482">
        <v>166</v>
      </c>
      <c r="F482">
        <v>2851061</v>
      </c>
    </row>
    <row r="483" spans="2:6" x14ac:dyDescent="0.25">
      <c r="B483" t="s">
        <v>952</v>
      </c>
      <c r="C483">
        <v>9370</v>
      </c>
      <c r="D483">
        <v>10405</v>
      </c>
      <c r="E483">
        <v>45</v>
      </c>
      <c r="F483">
        <v>3080786</v>
      </c>
    </row>
    <row r="484" spans="2:6" x14ac:dyDescent="0.25">
      <c r="B484" t="s">
        <v>952</v>
      </c>
      <c r="C484">
        <v>9370</v>
      </c>
      <c r="D484">
        <v>10405</v>
      </c>
      <c r="E484">
        <v>133</v>
      </c>
      <c r="F484">
        <v>3346597</v>
      </c>
    </row>
    <row r="485" spans="2:6" x14ac:dyDescent="0.25">
      <c r="B485" t="s">
        <v>952</v>
      </c>
      <c r="C485">
        <v>9370</v>
      </c>
      <c r="D485">
        <v>10401</v>
      </c>
      <c r="E485">
        <v>44</v>
      </c>
      <c r="F485">
        <v>3542356</v>
      </c>
    </row>
    <row r="486" spans="2:6" x14ac:dyDescent="0.25">
      <c r="B486" t="s">
        <v>952</v>
      </c>
      <c r="C486">
        <v>9370</v>
      </c>
      <c r="D486">
        <v>10403</v>
      </c>
      <c r="E486">
        <v>49</v>
      </c>
      <c r="F486">
        <v>3267123</v>
      </c>
    </row>
    <row r="487" spans="2:6" x14ac:dyDescent="0.25">
      <c r="B487" t="s">
        <v>952</v>
      </c>
      <c r="C487">
        <v>9370</v>
      </c>
      <c r="D487">
        <v>10403</v>
      </c>
      <c r="E487">
        <v>54</v>
      </c>
      <c r="F487">
        <v>3454793</v>
      </c>
    </row>
    <row r="488" spans="2:6" x14ac:dyDescent="0.25">
      <c r="B488" t="s">
        <v>953</v>
      </c>
      <c r="C488">
        <v>6738</v>
      </c>
      <c r="D488">
        <v>8387</v>
      </c>
      <c r="E488">
        <v>149</v>
      </c>
      <c r="F488">
        <v>3009845</v>
      </c>
    </row>
    <row r="489" spans="2:6" x14ac:dyDescent="0.25">
      <c r="B489" t="s">
        <v>953</v>
      </c>
      <c r="C489">
        <v>6738</v>
      </c>
      <c r="D489">
        <v>8392</v>
      </c>
      <c r="E489">
        <v>89</v>
      </c>
      <c r="F489">
        <v>3032638</v>
      </c>
    </row>
    <row r="490" spans="2:6" x14ac:dyDescent="0.25">
      <c r="B490" t="s">
        <v>953</v>
      </c>
      <c r="C490">
        <v>6738</v>
      </c>
      <c r="D490">
        <v>8388</v>
      </c>
      <c r="E490">
        <v>64</v>
      </c>
      <c r="F490">
        <v>2939193</v>
      </c>
    </row>
    <row r="491" spans="2:6" x14ac:dyDescent="0.25">
      <c r="B491" t="s">
        <v>953</v>
      </c>
      <c r="C491">
        <v>6738</v>
      </c>
      <c r="D491">
        <v>8382</v>
      </c>
      <c r="E491">
        <v>96</v>
      </c>
      <c r="F491">
        <v>3300721</v>
      </c>
    </row>
    <row r="492" spans="2:6" x14ac:dyDescent="0.25">
      <c r="B492" t="s">
        <v>953</v>
      </c>
      <c r="C492">
        <v>6738</v>
      </c>
      <c r="D492">
        <v>8389</v>
      </c>
      <c r="E492">
        <v>146</v>
      </c>
      <c r="F492">
        <v>3000695</v>
      </c>
    </row>
    <row r="493" spans="2:6" x14ac:dyDescent="0.25">
      <c r="B493" t="s">
        <v>954</v>
      </c>
      <c r="C493">
        <v>7971</v>
      </c>
      <c r="D493">
        <v>9792</v>
      </c>
      <c r="E493">
        <v>78</v>
      </c>
      <c r="F493">
        <v>3304735</v>
      </c>
    </row>
    <row r="494" spans="2:6" x14ac:dyDescent="0.25">
      <c r="B494" t="s">
        <v>954</v>
      </c>
      <c r="C494">
        <v>7971</v>
      </c>
      <c r="D494">
        <v>9801</v>
      </c>
      <c r="E494">
        <v>78</v>
      </c>
      <c r="F494">
        <v>2864595</v>
      </c>
    </row>
    <row r="495" spans="2:6" x14ac:dyDescent="0.25">
      <c r="B495" t="s">
        <v>954</v>
      </c>
      <c r="C495">
        <v>7971</v>
      </c>
      <c r="D495">
        <v>9795</v>
      </c>
      <c r="E495">
        <v>114</v>
      </c>
      <c r="F495">
        <v>3490998</v>
      </c>
    </row>
    <row r="496" spans="2:6" x14ac:dyDescent="0.25">
      <c r="B496" t="s">
        <v>954</v>
      </c>
      <c r="C496">
        <v>7971</v>
      </c>
      <c r="D496">
        <v>9792</v>
      </c>
      <c r="E496">
        <v>111</v>
      </c>
      <c r="F496">
        <v>2927414</v>
      </c>
    </row>
    <row r="497" spans="2:6" x14ac:dyDescent="0.25">
      <c r="B497" t="s">
        <v>954</v>
      </c>
      <c r="C497">
        <v>7971</v>
      </c>
      <c r="D497">
        <v>9803</v>
      </c>
      <c r="E497">
        <v>150</v>
      </c>
      <c r="F497">
        <v>2863097</v>
      </c>
    </row>
    <row r="498" spans="2:6" x14ac:dyDescent="0.25">
      <c r="B498" t="s">
        <v>955</v>
      </c>
      <c r="C498">
        <v>8439</v>
      </c>
      <c r="D498">
        <v>10335</v>
      </c>
      <c r="E498">
        <v>78</v>
      </c>
      <c r="F498">
        <v>3531185</v>
      </c>
    </row>
    <row r="499" spans="2:6" x14ac:dyDescent="0.25">
      <c r="B499" t="s">
        <v>955</v>
      </c>
      <c r="C499">
        <v>8439</v>
      </c>
      <c r="D499">
        <v>10335</v>
      </c>
      <c r="E499">
        <v>73</v>
      </c>
      <c r="F499">
        <v>3338745</v>
      </c>
    </row>
    <row r="500" spans="2:6" x14ac:dyDescent="0.25">
      <c r="B500" t="s">
        <v>955</v>
      </c>
      <c r="C500">
        <v>8439</v>
      </c>
      <c r="D500">
        <v>10336</v>
      </c>
      <c r="E500">
        <v>49</v>
      </c>
      <c r="F500">
        <v>3284847</v>
      </c>
    </row>
    <row r="501" spans="2:6" x14ac:dyDescent="0.25">
      <c r="B501" t="s">
        <v>955</v>
      </c>
      <c r="C501">
        <v>8439</v>
      </c>
      <c r="D501">
        <v>10335</v>
      </c>
      <c r="E501">
        <v>114</v>
      </c>
      <c r="F501">
        <v>3162454</v>
      </c>
    </row>
    <row r="502" spans="2:6" x14ac:dyDescent="0.25">
      <c r="B502" t="s">
        <v>955</v>
      </c>
      <c r="C502">
        <v>8439</v>
      </c>
      <c r="D502">
        <v>10336</v>
      </c>
      <c r="E502">
        <v>69</v>
      </c>
      <c r="F502">
        <v>3460282</v>
      </c>
    </row>
    <row r="503" spans="2:6" x14ac:dyDescent="0.25">
      <c r="B503" t="s">
        <v>956</v>
      </c>
      <c r="C503">
        <v>10006</v>
      </c>
      <c r="D503">
        <v>11175</v>
      </c>
      <c r="E503">
        <v>41</v>
      </c>
      <c r="F503">
        <v>2663438</v>
      </c>
    </row>
    <row r="504" spans="2:6" x14ac:dyDescent="0.25">
      <c r="B504" t="s">
        <v>956</v>
      </c>
      <c r="C504">
        <v>10006</v>
      </c>
      <c r="D504">
        <v>11170</v>
      </c>
      <c r="E504">
        <v>46</v>
      </c>
      <c r="F504">
        <v>2826569</v>
      </c>
    </row>
    <row r="505" spans="2:6" x14ac:dyDescent="0.25">
      <c r="B505" t="s">
        <v>956</v>
      </c>
      <c r="C505">
        <v>10006</v>
      </c>
      <c r="D505">
        <v>11178</v>
      </c>
      <c r="E505">
        <v>44</v>
      </c>
      <c r="F505">
        <v>4198526</v>
      </c>
    </row>
    <row r="506" spans="2:6" x14ac:dyDescent="0.25">
      <c r="B506" t="s">
        <v>956</v>
      </c>
      <c r="C506">
        <v>10006</v>
      </c>
      <c r="D506">
        <v>11178</v>
      </c>
      <c r="E506">
        <v>58</v>
      </c>
      <c r="F506">
        <v>2707307</v>
      </c>
    </row>
    <row r="507" spans="2:6" x14ac:dyDescent="0.25">
      <c r="B507" t="s">
        <v>956</v>
      </c>
      <c r="C507">
        <v>10006</v>
      </c>
      <c r="D507">
        <v>11178</v>
      </c>
      <c r="E507">
        <v>40</v>
      </c>
      <c r="F507">
        <v>3582637</v>
      </c>
    </row>
    <row r="508" spans="2:6" x14ac:dyDescent="0.25">
      <c r="B508" t="s">
        <v>957</v>
      </c>
      <c r="C508">
        <v>7997</v>
      </c>
      <c r="D508">
        <v>9852</v>
      </c>
      <c r="E508">
        <v>69</v>
      </c>
      <c r="F508">
        <v>3298994</v>
      </c>
    </row>
    <row r="509" spans="2:6" x14ac:dyDescent="0.25">
      <c r="B509" t="s">
        <v>957</v>
      </c>
      <c r="C509">
        <v>7997</v>
      </c>
      <c r="D509">
        <v>9849</v>
      </c>
      <c r="E509">
        <v>42</v>
      </c>
      <c r="F509">
        <v>3171078</v>
      </c>
    </row>
    <row r="510" spans="2:6" x14ac:dyDescent="0.25">
      <c r="B510" t="s">
        <v>957</v>
      </c>
      <c r="C510">
        <v>7997</v>
      </c>
      <c r="D510">
        <v>9847</v>
      </c>
      <c r="E510">
        <v>59</v>
      </c>
      <c r="F510">
        <v>3704732</v>
      </c>
    </row>
    <row r="511" spans="2:6" x14ac:dyDescent="0.25">
      <c r="B511" t="s">
        <v>957</v>
      </c>
      <c r="C511">
        <v>7997</v>
      </c>
      <c r="D511">
        <v>9850</v>
      </c>
      <c r="E511">
        <v>93</v>
      </c>
      <c r="F511">
        <v>3156199</v>
      </c>
    </row>
    <row r="512" spans="2:6" x14ac:dyDescent="0.25">
      <c r="B512" t="s">
        <v>957</v>
      </c>
      <c r="C512">
        <v>7997</v>
      </c>
      <c r="D512">
        <v>9850</v>
      </c>
      <c r="E512">
        <v>75</v>
      </c>
      <c r="F512">
        <v>3445051</v>
      </c>
    </row>
    <row r="513" spans="2:6" x14ac:dyDescent="0.25">
      <c r="B513" t="s">
        <v>958</v>
      </c>
      <c r="C513">
        <v>11618</v>
      </c>
      <c r="D513">
        <v>12235</v>
      </c>
      <c r="E513">
        <v>46</v>
      </c>
      <c r="F513">
        <v>4442014</v>
      </c>
    </row>
    <row r="514" spans="2:6" x14ac:dyDescent="0.25">
      <c r="B514" t="s">
        <v>958</v>
      </c>
      <c r="C514">
        <v>11618</v>
      </c>
      <c r="D514">
        <v>12234</v>
      </c>
      <c r="E514">
        <v>30</v>
      </c>
      <c r="F514">
        <v>3561070</v>
      </c>
    </row>
    <row r="515" spans="2:6" x14ac:dyDescent="0.25">
      <c r="B515" t="s">
        <v>958</v>
      </c>
      <c r="C515">
        <v>11618</v>
      </c>
      <c r="D515">
        <v>12233</v>
      </c>
      <c r="E515">
        <v>66</v>
      </c>
      <c r="F515">
        <v>3899793</v>
      </c>
    </row>
    <row r="516" spans="2:6" x14ac:dyDescent="0.25">
      <c r="B516" t="s">
        <v>958</v>
      </c>
      <c r="C516">
        <v>11618</v>
      </c>
      <c r="D516">
        <v>12232</v>
      </c>
      <c r="E516">
        <v>49</v>
      </c>
      <c r="F516">
        <v>3794867</v>
      </c>
    </row>
    <row r="517" spans="2:6" x14ac:dyDescent="0.25">
      <c r="B517" t="s">
        <v>958</v>
      </c>
      <c r="C517">
        <v>11618</v>
      </c>
      <c r="D517">
        <v>12235</v>
      </c>
      <c r="E517">
        <v>54</v>
      </c>
      <c r="F517">
        <v>4986421</v>
      </c>
    </row>
    <row r="518" spans="2:6" x14ac:dyDescent="0.25">
      <c r="B518" t="s">
        <v>959</v>
      </c>
      <c r="C518">
        <v>9724</v>
      </c>
      <c r="D518">
        <v>11140</v>
      </c>
      <c r="E518">
        <v>77</v>
      </c>
      <c r="F518">
        <v>3805513</v>
      </c>
    </row>
    <row r="519" spans="2:6" x14ac:dyDescent="0.25">
      <c r="B519" t="s">
        <v>959</v>
      </c>
      <c r="C519">
        <v>9724</v>
      </c>
      <c r="D519">
        <v>11140</v>
      </c>
      <c r="E519">
        <v>53</v>
      </c>
      <c r="F519">
        <v>3718404</v>
      </c>
    </row>
    <row r="520" spans="2:6" x14ac:dyDescent="0.25">
      <c r="B520" t="s">
        <v>959</v>
      </c>
      <c r="C520">
        <v>9724</v>
      </c>
      <c r="D520">
        <v>11140</v>
      </c>
      <c r="E520">
        <v>40</v>
      </c>
      <c r="F520">
        <v>3987919</v>
      </c>
    </row>
    <row r="521" spans="2:6" x14ac:dyDescent="0.25">
      <c r="B521" t="s">
        <v>959</v>
      </c>
      <c r="C521">
        <v>9724</v>
      </c>
      <c r="D521">
        <v>11140</v>
      </c>
      <c r="E521">
        <v>55</v>
      </c>
      <c r="F521">
        <v>4173706</v>
      </c>
    </row>
    <row r="522" spans="2:6" x14ac:dyDescent="0.25">
      <c r="B522" t="s">
        <v>959</v>
      </c>
      <c r="C522">
        <v>9724</v>
      </c>
      <c r="D522">
        <v>11140</v>
      </c>
      <c r="E522">
        <v>65</v>
      </c>
      <c r="F522">
        <v>4405724</v>
      </c>
    </row>
    <row r="523" spans="2:6" x14ac:dyDescent="0.25">
      <c r="B523" t="s">
        <v>960</v>
      </c>
      <c r="C523">
        <v>8704</v>
      </c>
      <c r="D523">
        <v>9751</v>
      </c>
      <c r="E523">
        <v>44</v>
      </c>
      <c r="F523">
        <v>3067137</v>
      </c>
    </row>
    <row r="524" spans="2:6" x14ac:dyDescent="0.25">
      <c r="B524" t="s">
        <v>960</v>
      </c>
      <c r="C524">
        <v>8704</v>
      </c>
      <c r="D524">
        <v>9755</v>
      </c>
      <c r="E524">
        <v>53</v>
      </c>
      <c r="F524">
        <v>2747791</v>
      </c>
    </row>
    <row r="525" spans="2:6" x14ac:dyDescent="0.25">
      <c r="B525" t="s">
        <v>960</v>
      </c>
      <c r="C525">
        <v>8704</v>
      </c>
      <c r="D525">
        <v>9752</v>
      </c>
      <c r="E525">
        <v>48</v>
      </c>
      <c r="F525">
        <v>2943133</v>
      </c>
    </row>
    <row r="526" spans="2:6" x14ac:dyDescent="0.25">
      <c r="B526" t="s">
        <v>960</v>
      </c>
      <c r="C526">
        <v>8704</v>
      </c>
      <c r="D526">
        <v>9755</v>
      </c>
      <c r="E526">
        <v>46</v>
      </c>
      <c r="F526">
        <v>3164426</v>
      </c>
    </row>
    <row r="527" spans="2:6" x14ac:dyDescent="0.25">
      <c r="B527" t="s">
        <v>960</v>
      </c>
      <c r="C527">
        <v>8704</v>
      </c>
      <c r="D527">
        <v>9755</v>
      </c>
      <c r="E527">
        <v>29</v>
      </c>
      <c r="F527">
        <v>3339245</v>
      </c>
    </row>
    <row r="528" spans="2:6" x14ac:dyDescent="0.25">
      <c r="B528" t="s">
        <v>961</v>
      </c>
      <c r="C528">
        <v>8514</v>
      </c>
      <c r="D528">
        <v>10129</v>
      </c>
      <c r="E528">
        <v>40</v>
      </c>
      <c r="F528">
        <v>4621877</v>
      </c>
    </row>
    <row r="529" spans="2:6" x14ac:dyDescent="0.25">
      <c r="B529" t="s">
        <v>961</v>
      </c>
      <c r="C529">
        <v>8514</v>
      </c>
      <c r="D529">
        <v>10129</v>
      </c>
      <c r="E529">
        <v>67</v>
      </c>
      <c r="F529">
        <v>3111314</v>
      </c>
    </row>
    <row r="530" spans="2:6" x14ac:dyDescent="0.25">
      <c r="B530" t="s">
        <v>961</v>
      </c>
      <c r="C530">
        <v>8514</v>
      </c>
      <c r="D530">
        <v>10128</v>
      </c>
      <c r="E530">
        <v>46</v>
      </c>
      <c r="F530">
        <v>3081756</v>
      </c>
    </row>
    <row r="531" spans="2:6" x14ac:dyDescent="0.25">
      <c r="B531" t="s">
        <v>961</v>
      </c>
      <c r="C531">
        <v>8514</v>
      </c>
      <c r="D531">
        <v>10131</v>
      </c>
      <c r="E531">
        <v>45</v>
      </c>
      <c r="F531">
        <v>3067224</v>
      </c>
    </row>
    <row r="532" spans="2:6" x14ac:dyDescent="0.25">
      <c r="B532" t="s">
        <v>961</v>
      </c>
      <c r="C532">
        <v>8514</v>
      </c>
      <c r="D532">
        <v>10128</v>
      </c>
      <c r="E532">
        <v>53</v>
      </c>
      <c r="F532">
        <v>3348945</v>
      </c>
    </row>
    <row r="533" spans="2:6" x14ac:dyDescent="0.25">
      <c r="B533" t="s">
        <v>962</v>
      </c>
      <c r="C533">
        <v>9096</v>
      </c>
      <c r="D533">
        <v>10410</v>
      </c>
      <c r="E533">
        <v>84</v>
      </c>
      <c r="F533">
        <v>3420225</v>
      </c>
    </row>
    <row r="534" spans="2:6" x14ac:dyDescent="0.25">
      <c r="B534" t="s">
        <v>962</v>
      </c>
      <c r="C534">
        <v>9096</v>
      </c>
      <c r="D534">
        <v>10410</v>
      </c>
      <c r="E534">
        <v>81</v>
      </c>
      <c r="F534">
        <v>3602338</v>
      </c>
    </row>
    <row r="535" spans="2:6" x14ac:dyDescent="0.25">
      <c r="B535" t="s">
        <v>962</v>
      </c>
      <c r="C535">
        <v>9096</v>
      </c>
      <c r="D535">
        <v>10414</v>
      </c>
      <c r="E535">
        <v>118</v>
      </c>
      <c r="F535">
        <v>3306939</v>
      </c>
    </row>
    <row r="536" spans="2:6" x14ac:dyDescent="0.25">
      <c r="B536" t="s">
        <v>962</v>
      </c>
      <c r="C536">
        <v>9096</v>
      </c>
      <c r="D536">
        <v>10409</v>
      </c>
      <c r="E536">
        <v>92</v>
      </c>
      <c r="F536">
        <v>3173123</v>
      </c>
    </row>
    <row r="537" spans="2:6" x14ac:dyDescent="0.25">
      <c r="B537" t="s">
        <v>962</v>
      </c>
      <c r="C537">
        <v>9096</v>
      </c>
      <c r="D537">
        <v>10412</v>
      </c>
      <c r="E537">
        <v>78</v>
      </c>
      <c r="F537">
        <v>3333144</v>
      </c>
    </row>
    <row r="538" spans="2:6" x14ac:dyDescent="0.25">
      <c r="B538" t="s">
        <v>963</v>
      </c>
      <c r="C538">
        <v>11170</v>
      </c>
      <c r="D538">
        <v>12124</v>
      </c>
      <c r="E538">
        <v>101</v>
      </c>
      <c r="F538">
        <v>3569447</v>
      </c>
    </row>
    <row r="539" spans="2:6" x14ac:dyDescent="0.25">
      <c r="B539" t="s">
        <v>963</v>
      </c>
      <c r="C539">
        <v>11170</v>
      </c>
      <c r="D539">
        <v>12118</v>
      </c>
      <c r="E539">
        <v>60</v>
      </c>
      <c r="F539">
        <v>3296815</v>
      </c>
    </row>
    <row r="540" spans="2:6" x14ac:dyDescent="0.25">
      <c r="B540" t="s">
        <v>963</v>
      </c>
      <c r="C540">
        <v>11170</v>
      </c>
      <c r="D540">
        <v>12120</v>
      </c>
      <c r="E540">
        <v>59</v>
      </c>
      <c r="F540">
        <v>3349891</v>
      </c>
    </row>
    <row r="541" spans="2:6" x14ac:dyDescent="0.25">
      <c r="B541" t="s">
        <v>963</v>
      </c>
      <c r="C541">
        <v>11170</v>
      </c>
      <c r="D541">
        <v>12117</v>
      </c>
      <c r="E541">
        <v>81</v>
      </c>
      <c r="F541">
        <v>3383392</v>
      </c>
    </row>
    <row r="542" spans="2:6" x14ac:dyDescent="0.25">
      <c r="B542" t="s">
        <v>963</v>
      </c>
      <c r="C542">
        <v>11170</v>
      </c>
      <c r="D542">
        <v>12123</v>
      </c>
      <c r="E542">
        <v>93</v>
      </c>
      <c r="F542">
        <v>3764244</v>
      </c>
    </row>
    <row r="543" spans="2:6" x14ac:dyDescent="0.25">
      <c r="B543" t="s">
        <v>964</v>
      </c>
      <c r="C543">
        <v>11940</v>
      </c>
      <c r="D543">
        <v>12990</v>
      </c>
      <c r="E543">
        <v>43</v>
      </c>
      <c r="F543">
        <v>3627662</v>
      </c>
    </row>
    <row r="544" spans="2:6" x14ac:dyDescent="0.25">
      <c r="B544" t="s">
        <v>964</v>
      </c>
      <c r="C544">
        <v>11940</v>
      </c>
      <c r="D544">
        <v>12992</v>
      </c>
      <c r="E544">
        <v>43</v>
      </c>
      <c r="F544">
        <v>3465837</v>
      </c>
    </row>
    <row r="545" spans="2:6" x14ac:dyDescent="0.25">
      <c r="B545" t="s">
        <v>964</v>
      </c>
      <c r="C545">
        <v>11940</v>
      </c>
      <c r="D545">
        <v>12990</v>
      </c>
      <c r="E545">
        <v>39</v>
      </c>
      <c r="F545">
        <v>3640523</v>
      </c>
    </row>
    <row r="546" spans="2:6" x14ac:dyDescent="0.25">
      <c r="B546" t="s">
        <v>964</v>
      </c>
      <c r="C546">
        <v>11940</v>
      </c>
      <c r="D546">
        <v>12991</v>
      </c>
      <c r="E546">
        <v>48</v>
      </c>
      <c r="F546">
        <v>3416887</v>
      </c>
    </row>
    <row r="547" spans="2:6" x14ac:dyDescent="0.25">
      <c r="B547" t="s">
        <v>964</v>
      </c>
      <c r="C547">
        <v>11940</v>
      </c>
      <c r="D547">
        <v>12990</v>
      </c>
      <c r="E547">
        <v>69</v>
      </c>
      <c r="F547">
        <v>3261517</v>
      </c>
    </row>
    <row r="548" spans="2:6" x14ac:dyDescent="0.25">
      <c r="B548" t="s">
        <v>965</v>
      </c>
      <c r="C548">
        <v>7446</v>
      </c>
      <c r="D548">
        <v>8998</v>
      </c>
      <c r="E548">
        <v>108</v>
      </c>
      <c r="F548">
        <v>4115736</v>
      </c>
    </row>
    <row r="549" spans="2:6" x14ac:dyDescent="0.25">
      <c r="B549" t="s">
        <v>965</v>
      </c>
      <c r="C549">
        <v>7446</v>
      </c>
      <c r="D549">
        <v>9004</v>
      </c>
      <c r="E549">
        <v>75</v>
      </c>
      <c r="F549">
        <v>3105255</v>
      </c>
    </row>
    <row r="550" spans="2:6" x14ac:dyDescent="0.25">
      <c r="B550" t="s">
        <v>965</v>
      </c>
      <c r="C550">
        <v>7446</v>
      </c>
      <c r="D550">
        <v>8999</v>
      </c>
      <c r="E550">
        <v>138</v>
      </c>
      <c r="F550">
        <v>3185865</v>
      </c>
    </row>
    <row r="551" spans="2:6" x14ac:dyDescent="0.25">
      <c r="B551" t="s">
        <v>965</v>
      </c>
      <c r="C551">
        <v>7446</v>
      </c>
      <c r="D551">
        <v>8998</v>
      </c>
      <c r="E551">
        <v>134</v>
      </c>
      <c r="F551">
        <v>3116611</v>
      </c>
    </row>
    <row r="552" spans="2:6" x14ac:dyDescent="0.25">
      <c r="B552" t="s">
        <v>965</v>
      </c>
      <c r="C552">
        <v>7446</v>
      </c>
      <c r="D552">
        <v>8999</v>
      </c>
      <c r="E552">
        <v>163</v>
      </c>
      <c r="F552">
        <v>3249496</v>
      </c>
    </row>
    <row r="553" spans="2:6" x14ac:dyDescent="0.25">
      <c r="B553" t="s">
        <v>966</v>
      </c>
      <c r="C553">
        <v>10337</v>
      </c>
      <c r="D553">
        <v>11491</v>
      </c>
      <c r="E553">
        <v>116</v>
      </c>
      <c r="F553">
        <v>2416370</v>
      </c>
    </row>
    <row r="554" spans="2:6" x14ac:dyDescent="0.25">
      <c r="B554" t="s">
        <v>966</v>
      </c>
      <c r="C554">
        <v>10337</v>
      </c>
      <c r="D554">
        <v>11484</v>
      </c>
      <c r="E554">
        <v>123</v>
      </c>
      <c r="F554">
        <v>2890576</v>
      </c>
    </row>
    <row r="555" spans="2:6" x14ac:dyDescent="0.25">
      <c r="B555" t="s">
        <v>966</v>
      </c>
      <c r="C555">
        <v>10337</v>
      </c>
      <c r="D555">
        <v>11500</v>
      </c>
      <c r="E555">
        <v>93</v>
      </c>
      <c r="F555">
        <v>3020671</v>
      </c>
    </row>
    <row r="556" spans="2:6" x14ac:dyDescent="0.25">
      <c r="B556" t="s">
        <v>966</v>
      </c>
      <c r="C556">
        <v>10337</v>
      </c>
      <c r="D556">
        <v>11485</v>
      </c>
      <c r="E556">
        <v>113</v>
      </c>
      <c r="F556">
        <v>2930470</v>
      </c>
    </row>
    <row r="557" spans="2:6" x14ac:dyDescent="0.25">
      <c r="B557" t="s">
        <v>966</v>
      </c>
      <c r="C557">
        <v>10337</v>
      </c>
      <c r="D557">
        <v>11480</v>
      </c>
      <c r="E557">
        <v>50</v>
      </c>
      <c r="F557">
        <v>5756800</v>
      </c>
    </row>
    <row r="558" spans="2:6" x14ac:dyDescent="0.25">
      <c r="B558" t="s">
        <v>967</v>
      </c>
      <c r="C558">
        <v>12640</v>
      </c>
      <c r="D558">
        <v>13332</v>
      </c>
      <c r="E558">
        <v>49</v>
      </c>
      <c r="F558">
        <v>3875205</v>
      </c>
    </row>
    <row r="559" spans="2:6" x14ac:dyDescent="0.25">
      <c r="B559" t="s">
        <v>967</v>
      </c>
      <c r="C559">
        <v>12640</v>
      </c>
      <c r="D559">
        <v>13334</v>
      </c>
      <c r="E559">
        <v>80</v>
      </c>
      <c r="F559">
        <v>4122607</v>
      </c>
    </row>
    <row r="560" spans="2:6" x14ac:dyDescent="0.25">
      <c r="B560" t="s">
        <v>967</v>
      </c>
      <c r="C560">
        <v>12640</v>
      </c>
      <c r="D560">
        <v>13333</v>
      </c>
      <c r="E560">
        <v>38</v>
      </c>
      <c r="F560">
        <v>4588145</v>
      </c>
    </row>
    <row r="561" spans="2:6" x14ac:dyDescent="0.25">
      <c r="B561" t="s">
        <v>967</v>
      </c>
      <c r="C561">
        <v>12640</v>
      </c>
      <c r="D561">
        <v>13333</v>
      </c>
      <c r="E561">
        <v>119</v>
      </c>
      <c r="F561">
        <v>4013265</v>
      </c>
    </row>
    <row r="562" spans="2:6" x14ac:dyDescent="0.25">
      <c r="B562" t="s">
        <v>967</v>
      </c>
      <c r="C562">
        <v>12640</v>
      </c>
      <c r="D562">
        <v>13334</v>
      </c>
      <c r="E562">
        <v>38</v>
      </c>
      <c r="F562">
        <v>3804618</v>
      </c>
    </row>
    <row r="563" spans="2:6" x14ac:dyDescent="0.25">
      <c r="B563" t="s">
        <v>968</v>
      </c>
      <c r="C563">
        <v>10274</v>
      </c>
      <c r="D563">
        <v>11350</v>
      </c>
      <c r="E563">
        <v>37</v>
      </c>
      <c r="F563">
        <v>3602190</v>
      </c>
    </row>
    <row r="564" spans="2:6" x14ac:dyDescent="0.25">
      <c r="B564" t="s">
        <v>968</v>
      </c>
      <c r="C564">
        <v>10274</v>
      </c>
      <c r="D564">
        <v>11348</v>
      </c>
      <c r="E564">
        <v>45</v>
      </c>
      <c r="F564">
        <v>3651077</v>
      </c>
    </row>
    <row r="565" spans="2:6" x14ac:dyDescent="0.25">
      <c r="B565" t="s">
        <v>968</v>
      </c>
      <c r="C565">
        <v>10274</v>
      </c>
      <c r="D565">
        <v>11349</v>
      </c>
      <c r="E565">
        <v>56</v>
      </c>
      <c r="F565">
        <v>3544800</v>
      </c>
    </row>
    <row r="566" spans="2:6" x14ac:dyDescent="0.25">
      <c r="B566" t="s">
        <v>968</v>
      </c>
      <c r="C566">
        <v>10274</v>
      </c>
      <c r="D566">
        <v>11350</v>
      </c>
      <c r="E566">
        <v>35</v>
      </c>
      <c r="F566">
        <v>3698978</v>
      </c>
    </row>
    <row r="567" spans="2:6" x14ac:dyDescent="0.25">
      <c r="B567" t="s">
        <v>968</v>
      </c>
      <c r="C567">
        <v>10274</v>
      </c>
      <c r="D567">
        <v>11348</v>
      </c>
      <c r="E567">
        <v>72</v>
      </c>
      <c r="F567">
        <v>3742799</v>
      </c>
    </row>
    <row r="568" spans="2:6" x14ac:dyDescent="0.25">
      <c r="B568" t="s">
        <v>969</v>
      </c>
      <c r="C568">
        <v>9196</v>
      </c>
      <c r="D568">
        <v>10576</v>
      </c>
      <c r="E568">
        <v>87</v>
      </c>
      <c r="F568">
        <v>3146636</v>
      </c>
    </row>
    <row r="569" spans="2:6" x14ac:dyDescent="0.25">
      <c r="B569" t="s">
        <v>969</v>
      </c>
      <c r="C569">
        <v>9196</v>
      </c>
      <c r="D569">
        <v>10575</v>
      </c>
      <c r="E569">
        <v>67</v>
      </c>
      <c r="F569">
        <v>3363963</v>
      </c>
    </row>
    <row r="570" spans="2:6" x14ac:dyDescent="0.25">
      <c r="B570" t="s">
        <v>969</v>
      </c>
      <c r="C570">
        <v>9196</v>
      </c>
      <c r="D570">
        <v>10575</v>
      </c>
      <c r="E570">
        <v>63</v>
      </c>
      <c r="F570">
        <v>3339394</v>
      </c>
    </row>
    <row r="571" spans="2:6" x14ac:dyDescent="0.25">
      <c r="B571" t="s">
        <v>969</v>
      </c>
      <c r="C571">
        <v>9196</v>
      </c>
      <c r="D571">
        <v>10576</v>
      </c>
      <c r="E571">
        <v>33</v>
      </c>
      <c r="F571">
        <v>5433460</v>
      </c>
    </row>
    <row r="572" spans="2:6" x14ac:dyDescent="0.25">
      <c r="B572" t="s">
        <v>969</v>
      </c>
      <c r="C572">
        <v>9196</v>
      </c>
      <c r="D572">
        <v>10575</v>
      </c>
      <c r="E572">
        <v>35</v>
      </c>
      <c r="F572">
        <v>3544321</v>
      </c>
    </row>
    <row r="573" spans="2:6" x14ac:dyDescent="0.25">
      <c r="B573" t="s">
        <v>970</v>
      </c>
      <c r="C573">
        <v>8765</v>
      </c>
      <c r="D573">
        <v>9852</v>
      </c>
      <c r="E573">
        <v>36</v>
      </c>
      <c r="F573">
        <v>2694471</v>
      </c>
    </row>
    <row r="574" spans="2:6" x14ac:dyDescent="0.25">
      <c r="B574" t="s">
        <v>970</v>
      </c>
      <c r="C574">
        <v>8765</v>
      </c>
      <c r="D574">
        <v>9852</v>
      </c>
      <c r="E574">
        <v>28</v>
      </c>
      <c r="F574">
        <v>3043871</v>
      </c>
    </row>
    <row r="575" spans="2:6" x14ac:dyDescent="0.25">
      <c r="B575" t="s">
        <v>970</v>
      </c>
      <c r="C575">
        <v>8765</v>
      </c>
      <c r="D575">
        <v>9852</v>
      </c>
      <c r="E575">
        <v>53</v>
      </c>
      <c r="F575">
        <v>3523031</v>
      </c>
    </row>
    <row r="576" spans="2:6" x14ac:dyDescent="0.25">
      <c r="B576" t="s">
        <v>970</v>
      </c>
      <c r="C576">
        <v>8765</v>
      </c>
      <c r="D576">
        <v>9849</v>
      </c>
      <c r="E576">
        <v>38</v>
      </c>
      <c r="F576">
        <v>2852228</v>
      </c>
    </row>
    <row r="577" spans="2:6" x14ac:dyDescent="0.25">
      <c r="B577" t="s">
        <v>970</v>
      </c>
      <c r="C577">
        <v>8765</v>
      </c>
      <c r="D577">
        <v>9855</v>
      </c>
      <c r="E577">
        <v>36</v>
      </c>
      <c r="F577">
        <v>2639009</v>
      </c>
    </row>
    <row r="578" spans="2:6" x14ac:dyDescent="0.25">
      <c r="B578" t="s">
        <v>971</v>
      </c>
      <c r="C578">
        <v>9552</v>
      </c>
      <c r="D578">
        <v>10727</v>
      </c>
      <c r="E578">
        <v>36</v>
      </c>
      <c r="F578">
        <v>3444268</v>
      </c>
    </row>
    <row r="579" spans="2:6" x14ac:dyDescent="0.25">
      <c r="B579" t="s">
        <v>971</v>
      </c>
      <c r="C579">
        <v>9552</v>
      </c>
      <c r="D579">
        <v>10729</v>
      </c>
      <c r="E579">
        <v>49</v>
      </c>
      <c r="F579">
        <v>3465126</v>
      </c>
    </row>
    <row r="580" spans="2:6" x14ac:dyDescent="0.25">
      <c r="B580" t="s">
        <v>971</v>
      </c>
      <c r="C580">
        <v>9552</v>
      </c>
      <c r="D580">
        <v>10735</v>
      </c>
      <c r="E580">
        <v>41</v>
      </c>
      <c r="F580">
        <v>3658999</v>
      </c>
    </row>
    <row r="581" spans="2:6" x14ac:dyDescent="0.25">
      <c r="B581" t="s">
        <v>971</v>
      </c>
      <c r="C581">
        <v>9552</v>
      </c>
      <c r="D581">
        <v>10727</v>
      </c>
      <c r="E581">
        <v>38</v>
      </c>
      <c r="F581">
        <v>3392124</v>
      </c>
    </row>
    <row r="582" spans="2:6" x14ac:dyDescent="0.25">
      <c r="B582" t="s">
        <v>971</v>
      </c>
      <c r="C582">
        <v>9552</v>
      </c>
      <c r="D582">
        <v>10729</v>
      </c>
      <c r="E582">
        <v>42</v>
      </c>
      <c r="F582">
        <v>3765287</v>
      </c>
    </row>
    <row r="583" spans="2:6" x14ac:dyDescent="0.25">
      <c r="B583" t="s">
        <v>972</v>
      </c>
      <c r="C583">
        <v>11240</v>
      </c>
      <c r="D583">
        <v>12135</v>
      </c>
      <c r="E583">
        <v>42</v>
      </c>
      <c r="F583">
        <v>3642587</v>
      </c>
    </row>
    <row r="584" spans="2:6" x14ac:dyDescent="0.25">
      <c r="B584" t="s">
        <v>972</v>
      </c>
      <c r="C584">
        <v>11240</v>
      </c>
      <c r="D584">
        <v>12140</v>
      </c>
      <c r="E584">
        <v>33</v>
      </c>
      <c r="F584">
        <v>4353784</v>
      </c>
    </row>
    <row r="585" spans="2:6" x14ac:dyDescent="0.25">
      <c r="B585" t="s">
        <v>972</v>
      </c>
      <c r="C585">
        <v>11240</v>
      </c>
      <c r="D585">
        <v>12135</v>
      </c>
      <c r="E585">
        <v>40</v>
      </c>
      <c r="F585">
        <v>3646244</v>
      </c>
    </row>
    <row r="586" spans="2:6" x14ac:dyDescent="0.25">
      <c r="B586" t="s">
        <v>972</v>
      </c>
      <c r="C586">
        <v>11240</v>
      </c>
      <c r="D586">
        <v>12138</v>
      </c>
      <c r="E586">
        <v>51</v>
      </c>
      <c r="F586">
        <v>3556722</v>
      </c>
    </row>
    <row r="587" spans="2:6" x14ac:dyDescent="0.25">
      <c r="B587" t="s">
        <v>972</v>
      </c>
      <c r="C587">
        <v>11240</v>
      </c>
      <c r="D587">
        <v>12137</v>
      </c>
      <c r="E587">
        <v>66</v>
      </c>
      <c r="F587">
        <v>3724850</v>
      </c>
    </row>
    <row r="588" spans="2:6" x14ac:dyDescent="0.25">
      <c r="B588" t="s">
        <v>973</v>
      </c>
      <c r="C588">
        <v>10806</v>
      </c>
      <c r="D588">
        <v>11749</v>
      </c>
      <c r="E588">
        <v>50</v>
      </c>
      <c r="F588">
        <v>3301953</v>
      </c>
    </row>
    <row r="589" spans="2:6" x14ac:dyDescent="0.25">
      <c r="B589" t="s">
        <v>973</v>
      </c>
      <c r="C589">
        <v>10806</v>
      </c>
      <c r="D589">
        <v>11747</v>
      </c>
      <c r="E589">
        <v>61</v>
      </c>
      <c r="F589">
        <v>2998645</v>
      </c>
    </row>
    <row r="590" spans="2:6" x14ac:dyDescent="0.25">
      <c r="B590" t="s">
        <v>973</v>
      </c>
      <c r="C590">
        <v>10806</v>
      </c>
      <c r="D590">
        <v>11749</v>
      </c>
      <c r="E590">
        <v>57</v>
      </c>
      <c r="F590">
        <v>3561746</v>
      </c>
    </row>
    <row r="591" spans="2:6" x14ac:dyDescent="0.25">
      <c r="B591" t="s">
        <v>973</v>
      </c>
      <c r="C591">
        <v>10806</v>
      </c>
      <c r="D591">
        <v>11747</v>
      </c>
      <c r="E591">
        <v>67</v>
      </c>
      <c r="F591">
        <v>3453600</v>
      </c>
    </row>
    <row r="592" spans="2:6" x14ac:dyDescent="0.25">
      <c r="B592" t="s">
        <v>973</v>
      </c>
      <c r="C592">
        <v>10806</v>
      </c>
      <c r="D592">
        <v>11750</v>
      </c>
      <c r="E592">
        <v>40</v>
      </c>
      <c r="F592">
        <v>2827412</v>
      </c>
    </row>
    <row r="593" spans="2:6" x14ac:dyDescent="0.25">
      <c r="B593" t="s">
        <v>974</v>
      </c>
      <c r="C593">
        <v>8522</v>
      </c>
      <c r="D593">
        <v>10265</v>
      </c>
      <c r="E593">
        <v>108</v>
      </c>
      <c r="F593">
        <v>3835429</v>
      </c>
    </row>
    <row r="594" spans="2:6" x14ac:dyDescent="0.25">
      <c r="B594" t="s">
        <v>974</v>
      </c>
      <c r="C594">
        <v>8522</v>
      </c>
      <c r="D594">
        <v>10267</v>
      </c>
      <c r="E594">
        <v>86</v>
      </c>
      <c r="F594">
        <v>3950549</v>
      </c>
    </row>
    <row r="595" spans="2:6" x14ac:dyDescent="0.25">
      <c r="B595" t="s">
        <v>974</v>
      </c>
      <c r="C595">
        <v>8522</v>
      </c>
      <c r="D595">
        <v>10270</v>
      </c>
      <c r="E595">
        <v>55</v>
      </c>
      <c r="F595">
        <v>3602175</v>
      </c>
    </row>
    <row r="596" spans="2:6" x14ac:dyDescent="0.25">
      <c r="B596" t="s">
        <v>974</v>
      </c>
      <c r="C596">
        <v>8522</v>
      </c>
      <c r="D596">
        <v>10272</v>
      </c>
      <c r="E596">
        <v>72</v>
      </c>
      <c r="F596">
        <v>3651584</v>
      </c>
    </row>
    <row r="597" spans="2:6" x14ac:dyDescent="0.25">
      <c r="B597" t="s">
        <v>974</v>
      </c>
      <c r="C597">
        <v>8522</v>
      </c>
      <c r="D597">
        <v>10272</v>
      </c>
      <c r="E597">
        <v>67</v>
      </c>
      <c r="F597">
        <v>3804128</v>
      </c>
    </row>
    <row r="598" spans="2:6" x14ac:dyDescent="0.25">
      <c r="B598" t="s">
        <v>975</v>
      </c>
      <c r="C598">
        <v>10520</v>
      </c>
      <c r="D598">
        <v>11753</v>
      </c>
      <c r="E598">
        <v>47</v>
      </c>
      <c r="F598">
        <v>2990952</v>
      </c>
    </row>
    <row r="599" spans="2:6" x14ac:dyDescent="0.25">
      <c r="B599" t="s">
        <v>975</v>
      </c>
      <c r="C599">
        <v>10520</v>
      </c>
      <c r="D599">
        <v>11745</v>
      </c>
      <c r="E599">
        <v>46</v>
      </c>
      <c r="F599">
        <v>3753691</v>
      </c>
    </row>
    <row r="600" spans="2:6" x14ac:dyDescent="0.25">
      <c r="B600" t="s">
        <v>975</v>
      </c>
      <c r="C600">
        <v>10520</v>
      </c>
      <c r="D600">
        <v>11749</v>
      </c>
      <c r="E600">
        <v>127</v>
      </c>
      <c r="F600">
        <v>3591310</v>
      </c>
    </row>
    <row r="601" spans="2:6" x14ac:dyDescent="0.25">
      <c r="B601" t="s">
        <v>975</v>
      </c>
      <c r="C601">
        <v>10520</v>
      </c>
      <c r="D601">
        <v>11744</v>
      </c>
      <c r="E601">
        <v>47</v>
      </c>
      <c r="F601">
        <v>3661445</v>
      </c>
    </row>
    <row r="602" spans="2:6" x14ac:dyDescent="0.25">
      <c r="B602" t="s">
        <v>975</v>
      </c>
      <c r="C602">
        <v>10520</v>
      </c>
      <c r="D602">
        <v>11745</v>
      </c>
      <c r="E602">
        <v>42</v>
      </c>
      <c r="F602">
        <v>2986213</v>
      </c>
    </row>
    <row r="603" spans="2:6" x14ac:dyDescent="0.25">
      <c r="B603" t="s">
        <v>976</v>
      </c>
      <c r="C603">
        <v>9833</v>
      </c>
      <c r="D603">
        <v>10738</v>
      </c>
      <c r="E603">
        <v>68</v>
      </c>
      <c r="F603">
        <v>3398966</v>
      </c>
    </row>
    <row r="604" spans="2:6" x14ac:dyDescent="0.25">
      <c r="B604" t="s">
        <v>976</v>
      </c>
      <c r="C604">
        <v>9833</v>
      </c>
      <c r="D604">
        <v>10744</v>
      </c>
      <c r="E604">
        <v>54</v>
      </c>
      <c r="F604">
        <v>3395842</v>
      </c>
    </row>
    <row r="605" spans="2:6" x14ac:dyDescent="0.25">
      <c r="B605" t="s">
        <v>976</v>
      </c>
      <c r="C605">
        <v>9833</v>
      </c>
      <c r="D605">
        <v>10738</v>
      </c>
      <c r="E605">
        <v>42</v>
      </c>
      <c r="F605">
        <v>5397034</v>
      </c>
    </row>
    <row r="606" spans="2:6" x14ac:dyDescent="0.25">
      <c r="B606" t="s">
        <v>976</v>
      </c>
      <c r="C606">
        <v>9833</v>
      </c>
      <c r="D606">
        <v>10737</v>
      </c>
      <c r="E606">
        <v>45</v>
      </c>
      <c r="F606">
        <v>3747356</v>
      </c>
    </row>
    <row r="607" spans="2:6" x14ac:dyDescent="0.25">
      <c r="B607" t="s">
        <v>976</v>
      </c>
      <c r="C607">
        <v>9833</v>
      </c>
      <c r="D607">
        <v>10737</v>
      </c>
      <c r="E607">
        <v>76</v>
      </c>
      <c r="F607">
        <v>3189758</v>
      </c>
    </row>
    <row r="608" spans="2:6" x14ac:dyDescent="0.25">
      <c r="B608" t="s">
        <v>977</v>
      </c>
      <c r="C608">
        <v>11779</v>
      </c>
      <c r="D608">
        <v>12574</v>
      </c>
      <c r="E608">
        <v>50</v>
      </c>
      <c r="F608">
        <v>3916318</v>
      </c>
    </row>
    <row r="609" spans="2:6" x14ac:dyDescent="0.25">
      <c r="B609" t="s">
        <v>977</v>
      </c>
      <c r="C609">
        <v>11779</v>
      </c>
      <c r="D609">
        <v>12574</v>
      </c>
      <c r="E609">
        <v>140</v>
      </c>
      <c r="F609">
        <v>3491653</v>
      </c>
    </row>
    <row r="610" spans="2:6" x14ac:dyDescent="0.25">
      <c r="B610" t="s">
        <v>977</v>
      </c>
      <c r="C610">
        <v>11779</v>
      </c>
      <c r="D610">
        <v>12578</v>
      </c>
      <c r="E610">
        <v>76</v>
      </c>
      <c r="F610">
        <v>3205698</v>
      </c>
    </row>
    <row r="611" spans="2:6" x14ac:dyDescent="0.25">
      <c r="B611" t="s">
        <v>977</v>
      </c>
      <c r="C611">
        <v>11779</v>
      </c>
      <c r="D611">
        <v>12572</v>
      </c>
      <c r="E611">
        <v>54</v>
      </c>
      <c r="F611">
        <v>3349129</v>
      </c>
    </row>
    <row r="612" spans="2:6" x14ac:dyDescent="0.25">
      <c r="B612" t="s">
        <v>977</v>
      </c>
      <c r="C612">
        <v>11779</v>
      </c>
      <c r="D612">
        <v>12576</v>
      </c>
      <c r="E612">
        <v>62</v>
      </c>
      <c r="F612">
        <v>3367362</v>
      </c>
    </row>
    <row r="613" spans="2:6" x14ac:dyDescent="0.25">
      <c r="B613" t="s">
        <v>978</v>
      </c>
      <c r="C613">
        <v>10981</v>
      </c>
      <c r="D613">
        <v>11953</v>
      </c>
      <c r="E613">
        <v>37</v>
      </c>
      <c r="F613">
        <v>3788789</v>
      </c>
    </row>
    <row r="614" spans="2:6" x14ac:dyDescent="0.25">
      <c r="B614" t="s">
        <v>978</v>
      </c>
      <c r="C614">
        <v>10981</v>
      </c>
      <c r="D614">
        <v>11952</v>
      </c>
      <c r="E614">
        <v>39</v>
      </c>
      <c r="F614">
        <v>4075704</v>
      </c>
    </row>
    <row r="615" spans="2:6" x14ac:dyDescent="0.25">
      <c r="B615" t="s">
        <v>978</v>
      </c>
      <c r="C615">
        <v>10981</v>
      </c>
      <c r="D615">
        <v>11948</v>
      </c>
      <c r="E615">
        <v>48</v>
      </c>
      <c r="F615">
        <v>3464975</v>
      </c>
    </row>
    <row r="616" spans="2:6" x14ac:dyDescent="0.25">
      <c r="B616" t="s">
        <v>978</v>
      </c>
      <c r="C616">
        <v>10981</v>
      </c>
      <c r="D616">
        <v>11951</v>
      </c>
      <c r="E616">
        <v>33</v>
      </c>
      <c r="F616">
        <v>4200741</v>
      </c>
    </row>
    <row r="617" spans="2:6" x14ac:dyDescent="0.25">
      <c r="B617" t="s">
        <v>978</v>
      </c>
      <c r="C617">
        <v>10981</v>
      </c>
      <c r="D617">
        <v>11948</v>
      </c>
      <c r="E617">
        <v>40</v>
      </c>
      <c r="F617">
        <v>3575324</v>
      </c>
    </row>
    <row r="618" spans="2:6" x14ac:dyDescent="0.25">
      <c r="B618" t="s">
        <v>979</v>
      </c>
      <c r="C618">
        <v>10627</v>
      </c>
      <c r="D618">
        <v>11505</v>
      </c>
      <c r="E618">
        <v>48</v>
      </c>
      <c r="F618">
        <v>3992349</v>
      </c>
    </row>
    <row r="619" spans="2:6" x14ac:dyDescent="0.25">
      <c r="B619" t="s">
        <v>979</v>
      </c>
      <c r="C619">
        <v>10627</v>
      </c>
      <c r="D619">
        <v>11503</v>
      </c>
      <c r="E619">
        <v>86</v>
      </c>
      <c r="F619">
        <v>3497004</v>
      </c>
    </row>
    <row r="620" spans="2:6" x14ac:dyDescent="0.25">
      <c r="B620" t="s">
        <v>979</v>
      </c>
      <c r="C620">
        <v>10627</v>
      </c>
      <c r="D620">
        <v>11508</v>
      </c>
      <c r="E620">
        <v>90</v>
      </c>
      <c r="F620">
        <v>3708892</v>
      </c>
    </row>
    <row r="621" spans="2:6" x14ac:dyDescent="0.25">
      <c r="B621" t="s">
        <v>979</v>
      </c>
      <c r="C621">
        <v>10627</v>
      </c>
      <c r="D621">
        <v>11505</v>
      </c>
      <c r="E621">
        <v>45</v>
      </c>
      <c r="F621">
        <v>3595002</v>
      </c>
    </row>
    <row r="622" spans="2:6" x14ac:dyDescent="0.25">
      <c r="B622" t="s">
        <v>979</v>
      </c>
      <c r="C622">
        <v>10627</v>
      </c>
      <c r="D622">
        <v>11505</v>
      </c>
      <c r="E622">
        <v>52</v>
      </c>
      <c r="F622">
        <v>3419648</v>
      </c>
    </row>
    <row r="623" spans="2:6" x14ac:dyDescent="0.25">
      <c r="B623" t="s">
        <v>980</v>
      </c>
      <c r="C623">
        <v>9478</v>
      </c>
      <c r="D623">
        <v>10978</v>
      </c>
      <c r="E623">
        <v>100</v>
      </c>
      <c r="F623">
        <v>2778973</v>
      </c>
    </row>
    <row r="624" spans="2:6" x14ac:dyDescent="0.25">
      <c r="B624" t="s">
        <v>980</v>
      </c>
      <c r="C624">
        <v>9478</v>
      </c>
      <c r="D624">
        <v>10980</v>
      </c>
      <c r="E624">
        <v>64</v>
      </c>
      <c r="F624">
        <v>2912762</v>
      </c>
    </row>
    <row r="625" spans="2:6" x14ac:dyDescent="0.25">
      <c r="B625" t="s">
        <v>980</v>
      </c>
      <c r="C625">
        <v>9478</v>
      </c>
      <c r="D625">
        <v>10978</v>
      </c>
      <c r="E625">
        <v>84</v>
      </c>
      <c r="F625">
        <v>3411242</v>
      </c>
    </row>
    <row r="626" spans="2:6" x14ac:dyDescent="0.25">
      <c r="B626" t="s">
        <v>980</v>
      </c>
      <c r="C626">
        <v>9478</v>
      </c>
      <c r="D626">
        <v>10976</v>
      </c>
      <c r="E626">
        <v>83</v>
      </c>
      <c r="F626">
        <v>2841045</v>
      </c>
    </row>
    <row r="627" spans="2:6" x14ac:dyDescent="0.25">
      <c r="B627" t="s">
        <v>980</v>
      </c>
      <c r="C627">
        <v>9478</v>
      </c>
      <c r="D627">
        <v>10986</v>
      </c>
      <c r="E627">
        <v>60</v>
      </c>
      <c r="F627">
        <v>3175435</v>
      </c>
    </row>
    <row r="628" spans="2:6" x14ac:dyDescent="0.25">
      <c r="B628" t="s">
        <v>981</v>
      </c>
      <c r="C628">
        <v>10602</v>
      </c>
      <c r="D628">
        <v>11701</v>
      </c>
      <c r="E628">
        <v>68</v>
      </c>
      <c r="F628">
        <v>2777858</v>
      </c>
    </row>
    <row r="629" spans="2:6" x14ac:dyDescent="0.25">
      <c r="B629" t="s">
        <v>981</v>
      </c>
      <c r="C629">
        <v>10602</v>
      </c>
      <c r="D629">
        <v>11700</v>
      </c>
      <c r="E629">
        <v>56</v>
      </c>
      <c r="F629">
        <v>4016455</v>
      </c>
    </row>
    <row r="630" spans="2:6" x14ac:dyDescent="0.25">
      <c r="B630" t="s">
        <v>981</v>
      </c>
      <c r="C630">
        <v>10602</v>
      </c>
      <c r="D630">
        <v>11702</v>
      </c>
      <c r="E630">
        <v>76</v>
      </c>
      <c r="F630">
        <v>2801050</v>
      </c>
    </row>
    <row r="631" spans="2:6" x14ac:dyDescent="0.25">
      <c r="B631" t="s">
        <v>981</v>
      </c>
      <c r="C631">
        <v>10602</v>
      </c>
      <c r="D631">
        <v>11704</v>
      </c>
      <c r="E631">
        <v>169</v>
      </c>
      <c r="F631">
        <v>2539696</v>
      </c>
    </row>
    <row r="632" spans="2:6" x14ac:dyDescent="0.25">
      <c r="B632" t="s">
        <v>981</v>
      </c>
      <c r="C632">
        <v>10602</v>
      </c>
      <c r="D632">
        <v>11700</v>
      </c>
      <c r="E632">
        <v>47</v>
      </c>
      <c r="F632">
        <v>2613000</v>
      </c>
    </row>
    <row r="633" spans="2:6" x14ac:dyDescent="0.25">
      <c r="B633" t="s">
        <v>982</v>
      </c>
      <c r="C633">
        <v>12300</v>
      </c>
      <c r="D633">
        <v>13146</v>
      </c>
      <c r="E633">
        <v>46</v>
      </c>
      <c r="F633">
        <v>3548145</v>
      </c>
    </row>
    <row r="634" spans="2:6" x14ac:dyDescent="0.25">
      <c r="B634" t="s">
        <v>982</v>
      </c>
      <c r="C634">
        <v>12300</v>
      </c>
      <c r="D634">
        <v>13150</v>
      </c>
      <c r="E634">
        <v>49</v>
      </c>
      <c r="F634">
        <v>3240873</v>
      </c>
    </row>
    <row r="635" spans="2:6" x14ac:dyDescent="0.25">
      <c r="B635" t="s">
        <v>982</v>
      </c>
      <c r="C635">
        <v>12300</v>
      </c>
      <c r="D635">
        <v>13151</v>
      </c>
      <c r="E635">
        <v>53</v>
      </c>
      <c r="F635">
        <v>3127258</v>
      </c>
    </row>
    <row r="636" spans="2:6" x14ac:dyDescent="0.25">
      <c r="B636" t="s">
        <v>982</v>
      </c>
      <c r="C636">
        <v>12300</v>
      </c>
      <c r="D636">
        <v>13150</v>
      </c>
      <c r="E636">
        <v>55</v>
      </c>
      <c r="F636">
        <v>5300111</v>
      </c>
    </row>
    <row r="637" spans="2:6" x14ac:dyDescent="0.25">
      <c r="B637" t="s">
        <v>982</v>
      </c>
      <c r="C637">
        <v>12300</v>
      </c>
      <c r="D637">
        <v>13145</v>
      </c>
      <c r="E637">
        <v>40</v>
      </c>
      <c r="F637">
        <v>3777615</v>
      </c>
    </row>
    <row r="638" spans="2:6" x14ac:dyDescent="0.25">
      <c r="B638" t="s">
        <v>983</v>
      </c>
      <c r="C638">
        <v>10547</v>
      </c>
      <c r="D638">
        <v>11799</v>
      </c>
      <c r="E638">
        <v>44</v>
      </c>
      <c r="F638">
        <v>4337274</v>
      </c>
    </row>
    <row r="639" spans="2:6" x14ac:dyDescent="0.25">
      <c r="B639" t="s">
        <v>983</v>
      </c>
      <c r="C639">
        <v>10547</v>
      </c>
      <c r="D639">
        <v>11801</v>
      </c>
      <c r="E639">
        <v>37</v>
      </c>
      <c r="F639">
        <v>4933794</v>
      </c>
    </row>
    <row r="640" spans="2:6" x14ac:dyDescent="0.25">
      <c r="B640" t="s">
        <v>983</v>
      </c>
      <c r="C640">
        <v>10547</v>
      </c>
      <c r="D640">
        <v>11811</v>
      </c>
      <c r="E640">
        <v>37</v>
      </c>
      <c r="F640">
        <v>6705467</v>
      </c>
    </row>
    <row r="641" spans="2:6" x14ac:dyDescent="0.25">
      <c r="B641" t="s">
        <v>983</v>
      </c>
      <c r="C641">
        <v>10547</v>
      </c>
      <c r="D641">
        <v>11798</v>
      </c>
      <c r="E641">
        <v>51</v>
      </c>
      <c r="F641">
        <v>4378350</v>
      </c>
    </row>
    <row r="642" spans="2:6" x14ac:dyDescent="0.25">
      <c r="B642" t="s">
        <v>983</v>
      </c>
      <c r="C642">
        <v>10547</v>
      </c>
      <c r="D642">
        <v>11804</v>
      </c>
      <c r="E642">
        <v>39</v>
      </c>
      <c r="F642">
        <v>4115963</v>
      </c>
    </row>
    <row r="643" spans="2:6" x14ac:dyDescent="0.25">
      <c r="B643" t="s">
        <v>984</v>
      </c>
      <c r="C643">
        <v>10689</v>
      </c>
      <c r="D643">
        <v>11849</v>
      </c>
      <c r="E643">
        <v>34</v>
      </c>
      <c r="F643">
        <v>5790469</v>
      </c>
    </row>
    <row r="644" spans="2:6" x14ac:dyDescent="0.25">
      <c r="B644" t="s">
        <v>984</v>
      </c>
      <c r="C644">
        <v>10689</v>
      </c>
      <c r="D644">
        <v>11850</v>
      </c>
      <c r="E644">
        <v>89</v>
      </c>
      <c r="F644">
        <v>3797284</v>
      </c>
    </row>
    <row r="645" spans="2:6" x14ac:dyDescent="0.25">
      <c r="B645" t="s">
        <v>984</v>
      </c>
      <c r="C645">
        <v>10689</v>
      </c>
      <c r="D645">
        <v>11859</v>
      </c>
      <c r="E645">
        <v>62</v>
      </c>
      <c r="F645">
        <v>3621126</v>
      </c>
    </row>
    <row r="646" spans="2:6" x14ac:dyDescent="0.25">
      <c r="B646" t="s">
        <v>984</v>
      </c>
      <c r="C646">
        <v>10689</v>
      </c>
      <c r="D646">
        <v>11853</v>
      </c>
      <c r="E646">
        <v>50</v>
      </c>
      <c r="F646">
        <v>3859609</v>
      </c>
    </row>
    <row r="647" spans="2:6" x14ac:dyDescent="0.25">
      <c r="B647" t="s">
        <v>984</v>
      </c>
      <c r="C647">
        <v>10689</v>
      </c>
      <c r="D647">
        <v>11850</v>
      </c>
      <c r="E647">
        <v>99</v>
      </c>
      <c r="F647">
        <v>3790363</v>
      </c>
    </row>
    <row r="648" spans="2:6" x14ac:dyDescent="0.25">
      <c r="B648" t="s">
        <v>985</v>
      </c>
      <c r="C648">
        <v>9862</v>
      </c>
      <c r="D648">
        <v>11097</v>
      </c>
      <c r="E648">
        <v>42</v>
      </c>
      <c r="F648">
        <v>3824021</v>
      </c>
    </row>
    <row r="649" spans="2:6" x14ac:dyDescent="0.25">
      <c r="B649" t="s">
        <v>985</v>
      </c>
      <c r="C649">
        <v>9862</v>
      </c>
      <c r="D649">
        <v>11095</v>
      </c>
      <c r="E649">
        <v>68</v>
      </c>
      <c r="F649">
        <v>3360188</v>
      </c>
    </row>
    <row r="650" spans="2:6" x14ac:dyDescent="0.25">
      <c r="B650" t="s">
        <v>985</v>
      </c>
      <c r="C650">
        <v>9862</v>
      </c>
      <c r="D650">
        <v>11096</v>
      </c>
      <c r="E650">
        <v>50</v>
      </c>
      <c r="F650">
        <v>3375849</v>
      </c>
    </row>
    <row r="651" spans="2:6" x14ac:dyDescent="0.25">
      <c r="B651" t="s">
        <v>985</v>
      </c>
      <c r="C651">
        <v>9862</v>
      </c>
      <c r="D651">
        <v>11094</v>
      </c>
      <c r="E651">
        <v>51</v>
      </c>
      <c r="F651">
        <v>3354538</v>
      </c>
    </row>
    <row r="652" spans="2:6" x14ac:dyDescent="0.25">
      <c r="B652" t="s">
        <v>985</v>
      </c>
      <c r="C652">
        <v>9862</v>
      </c>
      <c r="D652">
        <v>11093</v>
      </c>
      <c r="E652">
        <v>72</v>
      </c>
      <c r="F652">
        <v>3507786</v>
      </c>
    </row>
    <row r="653" spans="2:6" x14ac:dyDescent="0.25">
      <c r="B653" t="s">
        <v>986</v>
      </c>
      <c r="C653">
        <v>12057</v>
      </c>
      <c r="D653">
        <v>12685</v>
      </c>
      <c r="E653">
        <v>31</v>
      </c>
      <c r="F653">
        <v>3631815</v>
      </c>
    </row>
    <row r="654" spans="2:6" x14ac:dyDescent="0.25">
      <c r="B654" t="s">
        <v>986</v>
      </c>
      <c r="C654">
        <v>12057</v>
      </c>
      <c r="D654">
        <v>12685</v>
      </c>
      <c r="E654">
        <v>34</v>
      </c>
      <c r="F654">
        <v>3604343</v>
      </c>
    </row>
    <row r="655" spans="2:6" x14ac:dyDescent="0.25">
      <c r="B655" t="s">
        <v>986</v>
      </c>
      <c r="C655">
        <v>12057</v>
      </c>
      <c r="D655">
        <v>12686</v>
      </c>
      <c r="E655">
        <v>71</v>
      </c>
      <c r="F655">
        <v>3525233</v>
      </c>
    </row>
    <row r="656" spans="2:6" x14ac:dyDescent="0.25">
      <c r="B656" t="s">
        <v>986</v>
      </c>
      <c r="C656">
        <v>12057</v>
      </c>
      <c r="D656">
        <v>12685</v>
      </c>
      <c r="E656">
        <v>37</v>
      </c>
      <c r="F656">
        <v>4639916</v>
      </c>
    </row>
    <row r="657" spans="2:6" x14ac:dyDescent="0.25">
      <c r="B657" t="s">
        <v>986</v>
      </c>
      <c r="C657">
        <v>12057</v>
      </c>
      <c r="D657">
        <v>12686</v>
      </c>
      <c r="E657">
        <v>38</v>
      </c>
      <c r="F657">
        <v>3896109</v>
      </c>
    </row>
    <row r="658" spans="2:6" x14ac:dyDescent="0.25">
      <c r="B658" t="s">
        <v>987</v>
      </c>
      <c r="C658">
        <v>12669</v>
      </c>
      <c r="D658">
        <v>13302</v>
      </c>
      <c r="E658">
        <v>44</v>
      </c>
      <c r="F658">
        <v>3683589</v>
      </c>
    </row>
    <row r="659" spans="2:6" x14ac:dyDescent="0.25">
      <c r="B659" t="s">
        <v>987</v>
      </c>
      <c r="C659">
        <v>12669</v>
      </c>
      <c r="D659">
        <v>13303</v>
      </c>
      <c r="E659">
        <v>39</v>
      </c>
      <c r="F659">
        <v>4144974</v>
      </c>
    </row>
    <row r="660" spans="2:6" x14ac:dyDescent="0.25">
      <c r="B660" t="s">
        <v>987</v>
      </c>
      <c r="C660">
        <v>12669</v>
      </c>
      <c r="D660">
        <v>13301</v>
      </c>
      <c r="E660">
        <v>42</v>
      </c>
      <c r="F660">
        <v>3582249</v>
      </c>
    </row>
    <row r="661" spans="2:6" x14ac:dyDescent="0.25">
      <c r="B661" t="s">
        <v>987</v>
      </c>
      <c r="C661">
        <v>12669</v>
      </c>
      <c r="D661">
        <v>13300</v>
      </c>
      <c r="E661">
        <v>39</v>
      </c>
      <c r="F661">
        <v>4166058</v>
      </c>
    </row>
    <row r="662" spans="2:6" x14ac:dyDescent="0.25">
      <c r="B662" t="s">
        <v>987</v>
      </c>
      <c r="C662">
        <v>12669</v>
      </c>
      <c r="D662">
        <v>13301</v>
      </c>
      <c r="E662">
        <v>43</v>
      </c>
      <c r="F662">
        <v>3773506</v>
      </c>
    </row>
    <row r="663" spans="2:6" x14ac:dyDescent="0.25">
      <c r="B663" t="s">
        <v>988</v>
      </c>
      <c r="C663">
        <v>11658</v>
      </c>
      <c r="D663">
        <v>12796</v>
      </c>
      <c r="E663">
        <v>37</v>
      </c>
      <c r="F663">
        <v>4020467</v>
      </c>
    </row>
    <row r="664" spans="2:6" x14ac:dyDescent="0.25">
      <c r="B664" t="s">
        <v>988</v>
      </c>
      <c r="C664">
        <v>11658</v>
      </c>
      <c r="D664">
        <v>12793</v>
      </c>
      <c r="E664">
        <v>36</v>
      </c>
      <c r="F664">
        <v>4394220</v>
      </c>
    </row>
    <row r="665" spans="2:6" x14ac:dyDescent="0.25">
      <c r="B665" t="s">
        <v>988</v>
      </c>
      <c r="C665">
        <v>11658</v>
      </c>
      <c r="D665">
        <v>12793</v>
      </c>
      <c r="E665">
        <v>37</v>
      </c>
      <c r="F665">
        <v>3850407</v>
      </c>
    </row>
    <row r="666" spans="2:6" x14ac:dyDescent="0.25">
      <c r="B666" t="s">
        <v>988</v>
      </c>
      <c r="C666">
        <v>11658</v>
      </c>
      <c r="D666">
        <v>12794</v>
      </c>
      <c r="E666">
        <v>41</v>
      </c>
      <c r="F666">
        <v>3702224</v>
      </c>
    </row>
    <row r="667" spans="2:6" x14ac:dyDescent="0.25">
      <c r="B667" t="s">
        <v>988</v>
      </c>
      <c r="C667">
        <v>11658</v>
      </c>
      <c r="D667">
        <v>12798</v>
      </c>
      <c r="E667">
        <v>47</v>
      </c>
      <c r="F667">
        <v>3818336</v>
      </c>
    </row>
    <row r="668" spans="2:6" x14ac:dyDescent="0.25">
      <c r="B668" t="s">
        <v>989</v>
      </c>
      <c r="C668">
        <v>11642</v>
      </c>
      <c r="D668">
        <v>12335</v>
      </c>
      <c r="E668">
        <v>53</v>
      </c>
      <c r="F668">
        <v>4205525</v>
      </c>
    </row>
    <row r="669" spans="2:6" x14ac:dyDescent="0.25">
      <c r="B669" t="s">
        <v>989</v>
      </c>
      <c r="C669">
        <v>11642</v>
      </c>
      <c r="D669">
        <v>12333</v>
      </c>
      <c r="E669">
        <v>34</v>
      </c>
      <c r="F669">
        <v>4049994</v>
      </c>
    </row>
    <row r="670" spans="2:6" x14ac:dyDescent="0.25">
      <c r="B670" t="s">
        <v>989</v>
      </c>
      <c r="C670">
        <v>11642</v>
      </c>
      <c r="D670">
        <v>12332</v>
      </c>
      <c r="E670">
        <v>48</v>
      </c>
      <c r="F670">
        <v>3943953</v>
      </c>
    </row>
    <row r="671" spans="2:6" x14ac:dyDescent="0.25">
      <c r="B671" t="s">
        <v>989</v>
      </c>
      <c r="C671">
        <v>11642</v>
      </c>
      <c r="D671">
        <v>12332</v>
      </c>
      <c r="E671">
        <v>56</v>
      </c>
      <c r="F671">
        <v>4018125</v>
      </c>
    </row>
    <row r="672" spans="2:6" x14ac:dyDescent="0.25">
      <c r="B672" t="s">
        <v>989</v>
      </c>
      <c r="C672">
        <v>11642</v>
      </c>
      <c r="D672">
        <v>12330</v>
      </c>
      <c r="E672">
        <v>40</v>
      </c>
      <c r="F672">
        <v>4214379</v>
      </c>
    </row>
    <row r="673" spans="2:6" x14ac:dyDescent="0.25">
      <c r="B673" t="s">
        <v>990</v>
      </c>
      <c r="C673">
        <v>14011</v>
      </c>
      <c r="D673">
        <v>14511</v>
      </c>
      <c r="E673">
        <v>30</v>
      </c>
      <c r="F673">
        <v>6892859</v>
      </c>
    </row>
    <row r="674" spans="2:6" x14ac:dyDescent="0.25">
      <c r="B674" t="s">
        <v>990</v>
      </c>
      <c r="C674">
        <v>14011</v>
      </c>
      <c r="D674">
        <v>14510</v>
      </c>
      <c r="E674">
        <v>26</v>
      </c>
      <c r="F674">
        <v>6425344</v>
      </c>
    </row>
    <row r="675" spans="2:6" x14ac:dyDescent="0.25">
      <c r="B675" t="s">
        <v>990</v>
      </c>
      <c r="C675">
        <v>14011</v>
      </c>
      <c r="D675">
        <v>14510</v>
      </c>
      <c r="E675">
        <v>43</v>
      </c>
      <c r="F675">
        <v>4834814</v>
      </c>
    </row>
    <row r="676" spans="2:6" x14ac:dyDescent="0.25">
      <c r="B676" t="s">
        <v>990</v>
      </c>
      <c r="C676">
        <v>14011</v>
      </c>
      <c r="D676">
        <v>14510</v>
      </c>
      <c r="E676">
        <v>48</v>
      </c>
      <c r="F676">
        <v>3826199</v>
      </c>
    </row>
    <row r="677" spans="2:6" x14ac:dyDescent="0.25">
      <c r="B677" t="s">
        <v>990</v>
      </c>
      <c r="C677">
        <v>14011</v>
      </c>
      <c r="D677">
        <v>14511</v>
      </c>
      <c r="E677">
        <v>44</v>
      </c>
      <c r="F677">
        <v>3737390</v>
      </c>
    </row>
    <row r="678" spans="2:6" x14ac:dyDescent="0.25">
      <c r="B678" t="s">
        <v>991</v>
      </c>
      <c r="C678">
        <v>13026</v>
      </c>
      <c r="D678">
        <v>13665</v>
      </c>
      <c r="E678">
        <v>41</v>
      </c>
      <c r="F678">
        <v>3999774</v>
      </c>
    </row>
    <row r="679" spans="2:6" x14ac:dyDescent="0.25">
      <c r="B679" t="s">
        <v>991</v>
      </c>
      <c r="C679">
        <v>13026</v>
      </c>
      <c r="D679">
        <v>13662</v>
      </c>
      <c r="E679">
        <v>35</v>
      </c>
      <c r="F679">
        <v>4200442</v>
      </c>
    </row>
    <row r="680" spans="2:6" x14ac:dyDescent="0.25">
      <c r="B680" t="s">
        <v>991</v>
      </c>
      <c r="C680">
        <v>13026</v>
      </c>
      <c r="D680">
        <v>13665</v>
      </c>
      <c r="E680">
        <v>41</v>
      </c>
      <c r="F680">
        <v>4021729</v>
      </c>
    </row>
    <row r="681" spans="2:6" x14ac:dyDescent="0.25">
      <c r="B681" t="s">
        <v>991</v>
      </c>
      <c r="C681">
        <v>13026</v>
      </c>
      <c r="D681">
        <v>13664</v>
      </c>
      <c r="E681">
        <v>31</v>
      </c>
      <c r="F681">
        <v>4713282</v>
      </c>
    </row>
    <row r="682" spans="2:6" x14ac:dyDescent="0.25">
      <c r="B682" t="s">
        <v>991</v>
      </c>
      <c r="C682">
        <v>13026</v>
      </c>
      <c r="D682">
        <v>13665</v>
      </c>
      <c r="E682">
        <v>34</v>
      </c>
      <c r="F682">
        <v>4223331</v>
      </c>
    </row>
    <row r="683" spans="2:6" x14ac:dyDescent="0.25">
      <c r="B683" t="s">
        <v>992</v>
      </c>
      <c r="C683">
        <v>13821</v>
      </c>
      <c r="D683">
        <v>14442</v>
      </c>
      <c r="E683">
        <v>39</v>
      </c>
      <c r="F683">
        <v>3419433</v>
      </c>
    </row>
    <row r="684" spans="2:6" x14ac:dyDescent="0.25">
      <c r="B684" t="s">
        <v>992</v>
      </c>
      <c r="C684">
        <v>13821</v>
      </c>
      <c r="D684">
        <v>14452</v>
      </c>
      <c r="E684">
        <v>39</v>
      </c>
      <c r="F684">
        <v>4080501</v>
      </c>
    </row>
    <row r="685" spans="2:6" x14ac:dyDescent="0.25">
      <c r="B685" t="s">
        <v>992</v>
      </c>
      <c r="C685">
        <v>13821</v>
      </c>
      <c r="D685">
        <v>14441</v>
      </c>
      <c r="E685">
        <v>26</v>
      </c>
      <c r="F685">
        <v>3655445</v>
      </c>
    </row>
    <row r="686" spans="2:6" x14ac:dyDescent="0.25">
      <c r="B686" t="s">
        <v>992</v>
      </c>
      <c r="C686">
        <v>13821</v>
      </c>
      <c r="D686">
        <v>14444</v>
      </c>
      <c r="E686">
        <v>44</v>
      </c>
      <c r="F686">
        <v>3493276</v>
      </c>
    </row>
    <row r="687" spans="2:6" x14ac:dyDescent="0.25">
      <c r="B687" t="s">
        <v>992</v>
      </c>
      <c r="C687">
        <v>13821</v>
      </c>
      <c r="D687">
        <v>14450</v>
      </c>
      <c r="E687">
        <v>34</v>
      </c>
      <c r="F687">
        <v>4529873</v>
      </c>
    </row>
    <row r="688" spans="2:6" x14ac:dyDescent="0.25">
      <c r="B688" t="s">
        <v>993</v>
      </c>
      <c r="C688">
        <v>10407</v>
      </c>
      <c r="D688">
        <v>11273</v>
      </c>
      <c r="E688">
        <v>49</v>
      </c>
      <c r="F688">
        <v>3853718</v>
      </c>
    </row>
    <row r="689" spans="2:6" x14ac:dyDescent="0.25">
      <c r="B689" t="s">
        <v>993</v>
      </c>
      <c r="C689">
        <v>10407</v>
      </c>
      <c r="D689">
        <v>11269</v>
      </c>
      <c r="E689">
        <v>66</v>
      </c>
      <c r="F689">
        <v>3742161</v>
      </c>
    </row>
    <row r="690" spans="2:6" x14ac:dyDescent="0.25">
      <c r="B690" t="s">
        <v>993</v>
      </c>
      <c r="C690">
        <v>10407</v>
      </c>
      <c r="D690">
        <v>11271</v>
      </c>
      <c r="E690">
        <v>47</v>
      </c>
      <c r="F690">
        <v>3591533</v>
      </c>
    </row>
    <row r="691" spans="2:6" x14ac:dyDescent="0.25">
      <c r="B691" t="s">
        <v>993</v>
      </c>
      <c r="C691">
        <v>10407</v>
      </c>
      <c r="D691">
        <v>11266</v>
      </c>
      <c r="E691">
        <v>51</v>
      </c>
      <c r="F691">
        <v>3762283</v>
      </c>
    </row>
    <row r="692" spans="2:6" x14ac:dyDescent="0.25">
      <c r="B692" t="s">
        <v>993</v>
      </c>
      <c r="C692">
        <v>10407</v>
      </c>
      <c r="D692">
        <v>11271</v>
      </c>
      <c r="E692">
        <v>50</v>
      </c>
      <c r="F692">
        <v>3756433</v>
      </c>
    </row>
    <row r="693" spans="2:6" x14ac:dyDescent="0.25">
      <c r="B693" t="s">
        <v>994</v>
      </c>
      <c r="C693">
        <v>12299</v>
      </c>
      <c r="D693">
        <v>12832</v>
      </c>
      <c r="E693">
        <v>32</v>
      </c>
      <c r="F693">
        <v>4855615</v>
      </c>
    </row>
    <row r="694" spans="2:6" x14ac:dyDescent="0.25">
      <c r="B694" t="s">
        <v>994</v>
      </c>
      <c r="C694">
        <v>12299</v>
      </c>
      <c r="D694">
        <v>12831</v>
      </c>
      <c r="E694">
        <v>31</v>
      </c>
      <c r="F694">
        <v>6178043</v>
      </c>
    </row>
    <row r="695" spans="2:6" x14ac:dyDescent="0.25">
      <c r="B695" t="s">
        <v>994</v>
      </c>
      <c r="C695">
        <v>12299</v>
      </c>
      <c r="D695">
        <v>12835</v>
      </c>
      <c r="E695">
        <v>32</v>
      </c>
      <c r="F695">
        <v>4722115</v>
      </c>
    </row>
    <row r="696" spans="2:6" x14ac:dyDescent="0.25">
      <c r="B696" t="s">
        <v>994</v>
      </c>
      <c r="C696">
        <v>12299</v>
      </c>
      <c r="D696">
        <v>12832</v>
      </c>
      <c r="E696">
        <v>28</v>
      </c>
      <c r="F696">
        <v>4492395</v>
      </c>
    </row>
    <row r="697" spans="2:6" x14ac:dyDescent="0.25">
      <c r="B697" t="s">
        <v>994</v>
      </c>
      <c r="C697">
        <v>12299</v>
      </c>
      <c r="D697">
        <v>12832</v>
      </c>
      <c r="E697">
        <v>23</v>
      </c>
      <c r="F697">
        <v>8498448</v>
      </c>
    </row>
    <row r="698" spans="2:6" x14ac:dyDescent="0.25">
      <c r="B698" t="s">
        <v>995</v>
      </c>
      <c r="C698">
        <v>11347</v>
      </c>
      <c r="D698">
        <v>12101</v>
      </c>
      <c r="E698">
        <v>43</v>
      </c>
      <c r="F698">
        <v>3726440</v>
      </c>
    </row>
    <row r="699" spans="2:6" x14ac:dyDescent="0.25">
      <c r="B699" t="s">
        <v>995</v>
      </c>
      <c r="C699">
        <v>11347</v>
      </c>
      <c r="D699">
        <v>12094</v>
      </c>
      <c r="E699">
        <v>46</v>
      </c>
      <c r="F699">
        <v>3832023</v>
      </c>
    </row>
    <row r="700" spans="2:6" x14ac:dyDescent="0.25">
      <c r="B700" t="s">
        <v>995</v>
      </c>
      <c r="C700">
        <v>11347</v>
      </c>
      <c r="D700">
        <v>12096</v>
      </c>
      <c r="E700">
        <v>23</v>
      </c>
      <c r="F700">
        <v>5325106</v>
      </c>
    </row>
    <row r="701" spans="2:6" x14ac:dyDescent="0.25">
      <c r="B701" t="s">
        <v>995</v>
      </c>
      <c r="C701">
        <v>11347</v>
      </c>
      <c r="D701">
        <v>12095</v>
      </c>
      <c r="E701">
        <v>38</v>
      </c>
      <c r="F701">
        <v>4779874</v>
      </c>
    </row>
    <row r="702" spans="2:6" x14ac:dyDescent="0.25">
      <c r="B702" t="s">
        <v>995</v>
      </c>
      <c r="C702">
        <v>11347</v>
      </c>
      <c r="D702">
        <v>12094</v>
      </c>
      <c r="E702">
        <v>33</v>
      </c>
      <c r="F702">
        <v>3859907</v>
      </c>
    </row>
  </sheetData>
  <mergeCells count="140">
    <mergeCell ref="L345:M345"/>
    <mergeCell ref="N345:O345"/>
    <mergeCell ref="L350:M350"/>
    <mergeCell ref="N350:O350"/>
    <mergeCell ref="L330:M330"/>
    <mergeCell ref="N330:O330"/>
    <mergeCell ref="L335:M335"/>
    <mergeCell ref="N335:O335"/>
    <mergeCell ref="L340:M340"/>
    <mergeCell ref="N340:O340"/>
    <mergeCell ref="L315:M315"/>
    <mergeCell ref="N315:O315"/>
    <mergeCell ref="L320:M320"/>
    <mergeCell ref="N320:O320"/>
    <mergeCell ref="L325:M325"/>
    <mergeCell ref="N325:O325"/>
    <mergeCell ref="L300:M300"/>
    <mergeCell ref="N300:O300"/>
    <mergeCell ref="L305:M305"/>
    <mergeCell ref="N305:O305"/>
    <mergeCell ref="L310:M310"/>
    <mergeCell ref="N310:O310"/>
    <mergeCell ref="L285:M285"/>
    <mergeCell ref="N285:O285"/>
    <mergeCell ref="L290:M290"/>
    <mergeCell ref="N290:O290"/>
    <mergeCell ref="L295:M295"/>
    <mergeCell ref="N295:O295"/>
    <mergeCell ref="L270:M270"/>
    <mergeCell ref="N270:O270"/>
    <mergeCell ref="L275:M275"/>
    <mergeCell ref="N275:O275"/>
    <mergeCell ref="L280:M280"/>
    <mergeCell ref="N280:O280"/>
    <mergeCell ref="L255:M255"/>
    <mergeCell ref="N255:O255"/>
    <mergeCell ref="L260:M260"/>
    <mergeCell ref="N260:O260"/>
    <mergeCell ref="L265:M265"/>
    <mergeCell ref="N265:O265"/>
    <mergeCell ref="L240:M240"/>
    <mergeCell ref="N240:O240"/>
    <mergeCell ref="L245:M245"/>
    <mergeCell ref="N245:O245"/>
    <mergeCell ref="L250:M250"/>
    <mergeCell ref="N250:O250"/>
    <mergeCell ref="L225:M225"/>
    <mergeCell ref="N225:O225"/>
    <mergeCell ref="L230:M230"/>
    <mergeCell ref="N230:O230"/>
    <mergeCell ref="L235:M235"/>
    <mergeCell ref="N235:O235"/>
    <mergeCell ref="L210:M210"/>
    <mergeCell ref="N210:O210"/>
    <mergeCell ref="L215:M215"/>
    <mergeCell ref="N215:O215"/>
    <mergeCell ref="L220:M220"/>
    <mergeCell ref="N220:O220"/>
    <mergeCell ref="L195:M195"/>
    <mergeCell ref="N195:O195"/>
    <mergeCell ref="L200:M200"/>
    <mergeCell ref="N200:O200"/>
    <mergeCell ref="L205:M205"/>
    <mergeCell ref="N205:O205"/>
    <mergeCell ref="L180:M180"/>
    <mergeCell ref="N180:O180"/>
    <mergeCell ref="L185:M185"/>
    <mergeCell ref="N185:O185"/>
    <mergeCell ref="L190:M190"/>
    <mergeCell ref="N190:O190"/>
    <mergeCell ref="L165:M165"/>
    <mergeCell ref="N165:O165"/>
    <mergeCell ref="L170:M170"/>
    <mergeCell ref="N170:O170"/>
    <mergeCell ref="L175:M175"/>
    <mergeCell ref="N175:O175"/>
    <mergeCell ref="L150:M150"/>
    <mergeCell ref="N150:O150"/>
    <mergeCell ref="L155:M155"/>
    <mergeCell ref="N155:O155"/>
    <mergeCell ref="L160:M160"/>
    <mergeCell ref="N160:O160"/>
    <mergeCell ref="L135:M135"/>
    <mergeCell ref="N135:O135"/>
    <mergeCell ref="L140:M140"/>
    <mergeCell ref="N140:O140"/>
    <mergeCell ref="L145:M145"/>
    <mergeCell ref="N145:O145"/>
    <mergeCell ref="L120:M120"/>
    <mergeCell ref="N120:O120"/>
    <mergeCell ref="L125:M125"/>
    <mergeCell ref="N125:O125"/>
    <mergeCell ref="L130:M130"/>
    <mergeCell ref="N130:O130"/>
    <mergeCell ref="L105:M105"/>
    <mergeCell ref="N105:O105"/>
    <mergeCell ref="L110:M110"/>
    <mergeCell ref="N110:O110"/>
    <mergeCell ref="L115:M115"/>
    <mergeCell ref="N115:O115"/>
    <mergeCell ref="L90:M90"/>
    <mergeCell ref="N90:O90"/>
    <mergeCell ref="L95:M95"/>
    <mergeCell ref="N95:O95"/>
    <mergeCell ref="L100:M100"/>
    <mergeCell ref="N100:O100"/>
    <mergeCell ref="L75:M75"/>
    <mergeCell ref="N75:O75"/>
    <mergeCell ref="L80:M80"/>
    <mergeCell ref="N80:O80"/>
    <mergeCell ref="L85:M85"/>
    <mergeCell ref="N85:O85"/>
    <mergeCell ref="L60:M60"/>
    <mergeCell ref="N60:O60"/>
    <mergeCell ref="L65:M65"/>
    <mergeCell ref="N65:O65"/>
    <mergeCell ref="L70:M70"/>
    <mergeCell ref="N70:O70"/>
    <mergeCell ref="L45:M45"/>
    <mergeCell ref="N45:O45"/>
    <mergeCell ref="L50:M50"/>
    <mergeCell ref="N50:O50"/>
    <mergeCell ref="L55:M55"/>
    <mergeCell ref="N55:O55"/>
    <mergeCell ref="L30:M30"/>
    <mergeCell ref="N30:O30"/>
    <mergeCell ref="L35:M35"/>
    <mergeCell ref="N35:O35"/>
    <mergeCell ref="L40:M40"/>
    <mergeCell ref="N40:O40"/>
    <mergeCell ref="L15:M15"/>
    <mergeCell ref="N15:O15"/>
    <mergeCell ref="L20:M20"/>
    <mergeCell ref="N20:O20"/>
    <mergeCell ref="L25:M25"/>
    <mergeCell ref="N25:O25"/>
    <mergeCell ref="L5:M5"/>
    <mergeCell ref="N5:O5"/>
    <mergeCell ref="L10:M10"/>
    <mergeCell ref="N10:O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02"/>
  <sheetViews>
    <sheetView workbookViewId="0">
      <selection activeCell="B3" sqref="B3:F702"/>
    </sheetView>
  </sheetViews>
  <sheetFormatPr defaultRowHeight="15" x14ac:dyDescent="0.25"/>
  <sheetData>
    <row r="2" spans="2:15" x14ac:dyDescent="0.25">
      <c r="C2" t="s">
        <v>420</v>
      </c>
      <c r="D2" t="s">
        <v>423</v>
      </c>
      <c r="E2" t="s">
        <v>847</v>
      </c>
      <c r="F2" t="s">
        <v>848</v>
      </c>
    </row>
    <row r="3" spans="2:15" x14ac:dyDescent="0.25">
      <c r="B3" t="s">
        <v>856</v>
      </c>
      <c r="C3">
        <v>4362</v>
      </c>
      <c r="D3">
        <v>14899</v>
      </c>
      <c r="E3">
        <v>4</v>
      </c>
      <c r="F3">
        <v>4198451</v>
      </c>
      <c r="J3" t="s">
        <v>70</v>
      </c>
    </row>
    <row r="4" spans="2:15" x14ac:dyDescent="0.25">
      <c r="B4" t="s">
        <v>856</v>
      </c>
      <c r="C4">
        <v>4362</v>
      </c>
      <c r="D4">
        <v>13371</v>
      </c>
      <c r="E4">
        <v>4</v>
      </c>
      <c r="F4">
        <v>4206400</v>
      </c>
      <c r="J4" t="s">
        <v>71</v>
      </c>
    </row>
    <row r="5" spans="2:15" x14ac:dyDescent="0.25">
      <c r="B5" t="s">
        <v>856</v>
      </c>
      <c r="C5">
        <v>4362</v>
      </c>
      <c r="D5">
        <v>15331</v>
      </c>
      <c r="E5">
        <v>4</v>
      </c>
      <c r="F5">
        <v>4315722</v>
      </c>
      <c r="J5" t="s">
        <v>72</v>
      </c>
      <c r="L5" s="20" t="s">
        <v>420</v>
      </c>
      <c r="M5" s="20"/>
      <c r="N5" s="20" t="s">
        <v>423</v>
      </c>
      <c r="O5" s="20"/>
    </row>
    <row r="6" spans="2:15" x14ac:dyDescent="0.25">
      <c r="B6" t="s">
        <v>856</v>
      </c>
      <c r="C6">
        <v>4362</v>
      </c>
      <c r="D6">
        <v>14369</v>
      </c>
      <c r="E6">
        <v>4</v>
      </c>
      <c r="F6">
        <v>4492688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2:15" x14ac:dyDescent="0.25">
      <c r="B7" t="s">
        <v>856</v>
      </c>
      <c r="C7">
        <v>4362</v>
      </c>
      <c r="D7">
        <v>14191</v>
      </c>
      <c r="E7">
        <v>4</v>
      </c>
      <c r="F7">
        <v>4119582</v>
      </c>
      <c r="J7" t="s">
        <v>74</v>
      </c>
      <c r="L7">
        <f>MIN(B3:B7)</f>
        <v>0</v>
      </c>
      <c r="M7">
        <f>MAX(C3:C7)</f>
        <v>4362</v>
      </c>
      <c r="N7">
        <f>MIN(D3:D7)</f>
        <v>13371</v>
      </c>
      <c r="O7">
        <f>MAX(D3:D7)</f>
        <v>15331</v>
      </c>
    </row>
    <row r="8" spans="2:15" x14ac:dyDescent="0.25">
      <c r="B8" t="s">
        <v>857</v>
      </c>
      <c r="C8">
        <v>3878</v>
      </c>
      <c r="D8">
        <v>7483</v>
      </c>
      <c r="E8">
        <v>107</v>
      </c>
      <c r="F8">
        <v>4263384</v>
      </c>
      <c r="J8" t="s">
        <v>75</v>
      </c>
    </row>
    <row r="9" spans="2:15" x14ac:dyDescent="0.25">
      <c r="B9" t="s">
        <v>857</v>
      </c>
      <c r="C9">
        <v>3878</v>
      </c>
      <c r="D9">
        <v>7536</v>
      </c>
      <c r="E9">
        <v>179</v>
      </c>
      <c r="F9">
        <v>4664284</v>
      </c>
      <c r="J9" t="s">
        <v>76</v>
      </c>
    </row>
    <row r="10" spans="2:15" x14ac:dyDescent="0.25">
      <c r="B10" t="s">
        <v>857</v>
      </c>
      <c r="C10">
        <v>3878</v>
      </c>
      <c r="D10">
        <v>7536</v>
      </c>
      <c r="E10">
        <v>163</v>
      </c>
      <c r="F10">
        <v>4131959</v>
      </c>
      <c r="J10" t="s">
        <v>77</v>
      </c>
      <c r="L10" s="20" t="s">
        <v>420</v>
      </c>
      <c r="M10" s="20"/>
      <c r="N10" s="20" t="s">
        <v>423</v>
      </c>
      <c r="O10" s="20"/>
    </row>
    <row r="11" spans="2:15" x14ac:dyDescent="0.25">
      <c r="B11" t="s">
        <v>857</v>
      </c>
      <c r="C11">
        <v>3878</v>
      </c>
      <c r="D11">
        <v>7616</v>
      </c>
      <c r="E11">
        <v>92</v>
      </c>
      <c r="F11">
        <v>4621043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2:15" x14ac:dyDescent="0.25">
      <c r="B12" t="s">
        <v>857</v>
      </c>
      <c r="C12">
        <v>3878</v>
      </c>
      <c r="D12">
        <v>7424</v>
      </c>
      <c r="E12">
        <v>63</v>
      </c>
      <c r="F12">
        <v>4753578</v>
      </c>
      <c r="J12" t="s">
        <v>79</v>
      </c>
      <c r="L12">
        <f>MIN(B8:B12)</f>
        <v>0</v>
      </c>
      <c r="M12">
        <f>MAX(C8:C12)</f>
        <v>3878</v>
      </c>
      <c r="N12">
        <f>MIN(D8:D12)</f>
        <v>7424</v>
      </c>
      <c r="O12">
        <f>MAX(D8:D12)</f>
        <v>7616</v>
      </c>
    </row>
    <row r="13" spans="2:15" x14ac:dyDescent="0.25">
      <c r="B13" t="s">
        <v>858</v>
      </c>
      <c r="C13">
        <v>4551</v>
      </c>
      <c r="D13">
        <v>6728</v>
      </c>
      <c r="E13">
        <v>31</v>
      </c>
      <c r="F13">
        <v>4192960</v>
      </c>
      <c r="J13" t="s">
        <v>80</v>
      </c>
    </row>
    <row r="14" spans="2:15" x14ac:dyDescent="0.25">
      <c r="B14" t="s">
        <v>858</v>
      </c>
      <c r="C14">
        <v>4551</v>
      </c>
      <c r="D14">
        <v>6771</v>
      </c>
      <c r="E14">
        <v>34</v>
      </c>
      <c r="F14">
        <v>3962288</v>
      </c>
      <c r="J14" t="s">
        <v>81</v>
      </c>
    </row>
    <row r="15" spans="2:15" x14ac:dyDescent="0.25">
      <c r="B15" t="s">
        <v>858</v>
      </c>
      <c r="C15">
        <v>4551</v>
      </c>
      <c r="D15">
        <v>6769</v>
      </c>
      <c r="E15">
        <v>40</v>
      </c>
      <c r="F15">
        <v>3984675</v>
      </c>
      <c r="J15" t="s">
        <v>82</v>
      </c>
      <c r="L15" s="20" t="s">
        <v>420</v>
      </c>
      <c r="M15" s="20"/>
      <c r="N15" s="20" t="s">
        <v>423</v>
      </c>
      <c r="O15" s="20"/>
    </row>
    <row r="16" spans="2:15" x14ac:dyDescent="0.25">
      <c r="B16" t="s">
        <v>858</v>
      </c>
      <c r="C16">
        <v>4551</v>
      </c>
      <c r="D16">
        <v>6752</v>
      </c>
      <c r="E16">
        <v>16</v>
      </c>
      <c r="F16">
        <v>4301452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2:15" x14ac:dyDescent="0.25">
      <c r="B17" t="s">
        <v>858</v>
      </c>
      <c r="C17">
        <v>4551</v>
      </c>
      <c r="D17">
        <v>6751</v>
      </c>
      <c r="E17">
        <v>26</v>
      </c>
      <c r="F17">
        <v>4387715</v>
      </c>
      <c r="J17" t="s">
        <v>84</v>
      </c>
      <c r="L17">
        <f>MIN(B13:B17)</f>
        <v>0</v>
      </c>
      <c r="M17">
        <f>MAX(C13:C17)</f>
        <v>4551</v>
      </c>
      <c r="N17">
        <f>MIN(D13:D17)</f>
        <v>6728</v>
      </c>
      <c r="O17">
        <f>MAX(D13:D17)</f>
        <v>6771</v>
      </c>
    </row>
    <row r="18" spans="2:15" x14ac:dyDescent="0.25">
      <c r="B18" t="s">
        <v>859</v>
      </c>
      <c r="C18">
        <v>6959</v>
      </c>
      <c r="D18">
        <v>9255</v>
      </c>
      <c r="E18">
        <v>68</v>
      </c>
      <c r="F18">
        <v>4328721</v>
      </c>
      <c r="J18" t="s">
        <v>85</v>
      </c>
    </row>
    <row r="19" spans="2:15" x14ac:dyDescent="0.25">
      <c r="B19" t="s">
        <v>859</v>
      </c>
      <c r="C19">
        <v>6959</v>
      </c>
      <c r="D19">
        <v>9258</v>
      </c>
      <c r="E19">
        <v>71</v>
      </c>
      <c r="F19">
        <v>4749129</v>
      </c>
      <c r="J19" t="s">
        <v>86</v>
      </c>
    </row>
    <row r="20" spans="2:15" x14ac:dyDescent="0.25">
      <c r="B20" t="s">
        <v>859</v>
      </c>
      <c r="C20">
        <v>6959</v>
      </c>
      <c r="D20">
        <v>9233</v>
      </c>
      <c r="E20">
        <v>71</v>
      </c>
      <c r="F20">
        <v>4263265</v>
      </c>
      <c r="J20" t="s">
        <v>87</v>
      </c>
      <c r="L20" s="20" t="s">
        <v>420</v>
      </c>
      <c r="M20" s="20"/>
      <c r="N20" s="20" t="s">
        <v>423</v>
      </c>
      <c r="O20" s="20"/>
    </row>
    <row r="21" spans="2:15" x14ac:dyDescent="0.25">
      <c r="B21" t="s">
        <v>859</v>
      </c>
      <c r="C21">
        <v>6959</v>
      </c>
      <c r="D21">
        <v>9277</v>
      </c>
      <c r="E21">
        <v>26</v>
      </c>
      <c r="F21">
        <v>4298995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2:15" x14ac:dyDescent="0.25">
      <c r="B22" t="s">
        <v>859</v>
      </c>
      <c r="C22">
        <v>6959</v>
      </c>
      <c r="D22">
        <v>9256</v>
      </c>
      <c r="E22">
        <v>29</v>
      </c>
      <c r="F22">
        <v>4484389</v>
      </c>
      <c r="J22" t="s">
        <v>89</v>
      </c>
      <c r="L22">
        <f>MIN(B18:B22)</f>
        <v>0</v>
      </c>
      <c r="M22">
        <f>MAX(C18:C22)</f>
        <v>6959</v>
      </c>
      <c r="N22">
        <f>MIN(D18:D22)</f>
        <v>9233</v>
      </c>
      <c r="O22">
        <f>MAX(D18:D22)</f>
        <v>9277</v>
      </c>
    </row>
    <row r="23" spans="2:15" x14ac:dyDescent="0.25">
      <c r="B23" t="s">
        <v>860</v>
      </c>
      <c r="C23">
        <v>4359</v>
      </c>
      <c r="D23">
        <v>9226</v>
      </c>
      <c r="E23">
        <v>74</v>
      </c>
      <c r="F23">
        <v>4702321</v>
      </c>
      <c r="J23" t="s">
        <v>90</v>
      </c>
    </row>
    <row r="24" spans="2:15" x14ac:dyDescent="0.25">
      <c r="B24" t="s">
        <v>860</v>
      </c>
      <c r="C24">
        <v>4359</v>
      </c>
      <c r="D24">
        <v>9731</v>
      </c>
      <c r="E24">
        <v>132</v>
      </c>
      <c r="F24">
        <v>4419305</v>
      </c>
      <c r="J24" t="s">
        <v>91</v>
      </c>
    </row>
    <row r="25" spans="2:15" x14ac:dyDescent="0.25">
      <c r="B25" t="s">
        <v>860</v>
      </c>
      <c r="C25">
        <v>4359</v>
      </c>
      <c r="D25">
        <v>9175</v>
      </c>
      <c r="E25">
        <v>177</v>
      </c>
      <c r="F25">
        <v>4668666</v>
      </c>
      <c r="J25" t="s">
        <v>92</v>
      </c>
      <c r="L25" s="20" t="s">
        <v>420</v>
      </c>
      <c r="M25" s="20"/>
      <c r="N25" s="20" t="s">
        <v>423</v>
      </c>
      <c r="O25" s="20"/>
    </row>
    <row r="26" spans="2:15" x14ac:dyDescent="0.25">
      <c r="B26" t="s">
        <v>860</v>
      </c>
      <c r="C26">
        <v>4359</v>
      </c>
      <c r="D26">
        <v>9378</v>
      </c>
      <c r="E26">
        <v>73</v>
      </c>
      <c r="F26">
        <v>4785641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2:15" x14ac:dyDescent="0.25">
      <c r="B27" t="s">
        <v>860</v>
      </c>
      <c r="C27">
        <v>4359</v>
      </c>
      <c r="D27">
        <v>9378</v>
      </c>
      <c r="E27">
        <v>62</v>
      </c>
      <c r="F27">
        <v>4173471</v>
      </c>
      <c r="J27" t="s">
        <v>94</v>
      </c>
      <c r="L27">
        <f>MIN(B23:B27)</f>
        <v>0</v>
      </c>
      <c r="M27">
        <f>MAX(C23:C27)</f>
        <v>4359</v>
      </c>
      <c r="N27">
        <f>MIN(D23:D27)</f>
        <v>9175</v>
      </c>
      <c r="O27">
        <f>MAX(D23:D27)</f>
        <v>9731</v>
      </c>
    </row>
    <row r="28" spans="2:15" x14ac:dyDescent="0.25">
      <c r="B28" t="s">
        <v>861</v>
      </c>
      <c r="C28">
        <v>6338</v>
      </c>
      <c r="D28">
        <v>8098</v>
      </c>
      <c r="E28">
        <v>14</v>
      </c>
      <c r="F28">
        <v>4575040</v>
      </c>
      <c r="J28" t="s">
        <v>95</v>
      </c>
    </row>
    <row r="29" spans="2:15" x14ac:dyDescent="0.25">
      <c r="B29" t="s">
        <v>861</v>
      </c>
      <c r="C29">
        <v>6338</v>
      </c>
      <c r="D29">
        <v>8091</v>
      </c>
      <c r="E29">
        <v>18</v>
      </c>
      <c r="F29">
        <v>4008771</v>
      </c>
      <c r="J29" t="s">
        <v>96</v>
      </c>
    </row>
    <row r="30" spans="2:15" x14ac:dyDescent="0.25">
      <c r="B30" t="s">
        <v>861</v>
      </c>
      <c r="C30">
        <v>6338</v>
      </c>
      <c r="D30">
        <v>8104</v>
      </c>
      <c r="E30">
        <v>25</v>
      </c>
      <c r="F30">
        <v>3927998</v>
      </c>
      <c r="J30" t="s">
        <v>97</v>
      </c>
      <c r="L30" s="20" t="s">
        <v>420</v>
      </c>
      <c r="M30" s="20"/>
      <c r="N30" s="20" t="s">
        <v>423</v>
      </c>
      <c r="O30" s="20"/>
    </row>
    <row r="31" spans="2:15" x14ac:dyDescent="0.25">
      <c r="B31" t="s">
        <v>861</v>
      </c>
      <c r="C31">
        <v>6338</v>
      </c>
      <c r="D31">
        <v>8098</v>
      </c>
      <c r="E31">
        <v>18</v>
      </c>
      <c r="F31">
        <v>3988921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2:15" x14ac:dyDescent="0.25">
      <c r="B32" t="s">
        <v>861</v>
      </c>
      <c r="C32">
        <v>6338</v>
      </c>
      <c r="D32">
        <v>8084</v>
      </c>
      <c r="E32">
        <v>14</v>
      </c>
      <c r="F32">
        <v>3913362</v>
      </c>
      <c r="J32" t="s">
        <v>99</v>
      </c>
      <c r="L32">
        <f>MIN(B28:B32)</f>
        <v>0</v>
      </c>
      <c r="M32">
        <f>MAX(C28:C32)</f>
        <v>6338</v>
      </c>
      <c r="N32">
        <f>MIN(D28:D32)</f>
        <v>8084</v>
      </c>
      <c r="O32">
        <f>MAX(D28:D32)</f>
        <v>8104</v>
      </c>
    </row>
    <row r="33" spans="2:15" x14ac:dyDescent="0.25">
      <c r="B33" t="s">
        <v>862</v>
      </c>
      <c r="C33">
        <v>5312</v>
      </c>
      <c r="D33">
        <v>7979</v>
      </c>
      <c r="E33">
        <v>140</v>
      </c>
      <c r="F33">
        <v>4398547</v>
      </c>
      <c r="J33" t="s">
        <v>100</v>
      </c>
    </row>
    <row r="34" spans="2:15" x14ac:dyDescent="0.25">
      <c r="B34" t="s">
        <v>862</v>
      </c>
      <c r="C34">
        <v>5312</v>
      </c>
      <c r="D34">
        <v>7876</v>
      </c>
      <c r="E34">
        <v>43</v>
      </c>
      <c r="F34">
        <v>4135241</v>
      </c>
      <c r="J34" t="s">
        <v>101</v>
      </c>
    </row>
    <row r="35" spans="2:15" x14ac:dyDescent="0.25">
      <c r="B35" t="s">
        <v>862</v>
      </c>
      <c r="C35">
        <v>5312</v>
      </c>
      <c r="D35">
        <v>7942</v>
      </c>
      <c r="E35">
        <v>167</v>
      </c>
      <c r="F35">
        <v>4882029</v>
      </c>
      <c r="J35" t="s">
        <v>102</v>
      </c>
      <c r="L35" s="20" t="s">
        <v>420</v>
      </c>
      <c r="M35" s="20"/>
      <c r="N35" s="20" t="s">
        <v>423</v>
      </c>
      <c r="O35" s="20"/>
    </row>
    <row r="36" spans="2:15" x14ac:dyDescent="0.25">
      <c r="B36" t="s">
        <v>862</v>
      </c>
      <c r="C36">
        <v>5312</v>
      </c>
      <c r="D36">
        <v>7936</v>
      </c>
      <c r="E36">
        <v>129</v>
      </c>
      <c r="F36">
        <v>4046093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2:15" x14ac:dyDescent="0.25">
      <c r="B37" t="s">
        <v>862</v>
      </c>
      <c r="C37">
        <v>5312</v>
      </c>
      <c r="D37">
        <v>7906</v>
      </c>
      <c r="E37">
        <v>55</v>
      </c>
      <c r="F37">
        <v>5685401</v>
      </c>
      <c r="J37" t="s">
        <v>104</v>
      </c>
      <c r="L37">
        <f>MIN(B33:B37)</f>
        <v>0</v>
      </c>
      <c r="M37">
        <f>MAX(C33:C37)</f>
        <v>5312</v>
      </c>
      <c r="N37">
        <f>MIN(D33:D37)</f>
        <v>7876</v>
      </c>
      <c r="O37">
        <f>MAX(D33:D37)</f>
        <v>7979</v>
      </c>
    </row>
    <row r="38" spans="2:15" x14ac:dyDescent="0.25">
      <c r="B38" t="s">
        <v>863</v>
      </c>
      <c r="C38">
        <v>5201</v>
      </c>
      <c r="D38">
        <v>8320</v>
      </c>
      <c r="E38">
        <v>31</v>
      </c>
      <c r="F38">
        <v>4557417</v>
      </c>
      <c r="J38" t="s">
        <v>105</v>
      </c>
    </row>
    <row r="39" spans="2:15" x14ac:dyDescent="0.25">
      <c r="B39" t="s">
        <v>863</v>
      </c>
      <c r="C39">
        <v>5201</v>
      </c>
      <c r="D39">
        <v>8284</v>
      </c>
      <c r="E39">
        <v>20</v>
      </c>
      <c r="F39">
        <v>4185727</v>
      </c>
      <c r="J39" t="s">
        <v>106</v>
      </c>
    </row>
    <row r="40" spans="2:15" x14ac:dyDescent="0.25">
      <c r="B40" t="s">
        <v>863</v>
      </c>
      <c r="C40">
        <v>5201</v>
      </c>
      <c r="D40">
        <v>8243</v>
      </c>
      <c r="E40">
        <v>9</v>
      </c>
      <c r="F40">
        <v>4139350</v>
      </c>
      <c r="J40" t="s">
        <v>107</v>
      </c>
      <c r="L40" s="20" t="s">
        <v>420</v>
      </c>
      <c r="M40" s="20"/>
      <c r="N40" s="20" t="s">
        <v>423</v>
      </c>
      <c r="O40" s="20"/>
    </row>
    <row r="41" spans="2:15" x14ac:dyDescent="0.25">
      <c r="B41" t="s">
        <v>863</v>
      </c>
      <c r="C41">
        <v>5201</v>
      </c>
      <c r="D41">
        <v>8273</v>
      </c>
      <c r="E41">
        <v>21</v>
      </c>
      <c r="F41">
        <v>4258271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2:15" x14ac:dyDescent="0.25">
      <c r="B42" t="s">
        <v>863</v>
      </c>
      <c r="C42">
        <v>5201</v>
      </c>
      <c r="D42">
        <v>8266</v>
      </c>
      <c r="E42">
        <v>12</v>
      </c>
      <c r="F42">
        <v>4146795</v>
      </c>
      <c r="J42" t="s">
        <v>109</v>
      </c>
      <c r="L42">
        <f>MIN(B38:B42)</f>
        <v>0</v>
      </c>
      <c r="M42">
        <f>MAX(C38:C42)</f>
        <v>5201</v>
      </c>
      <c r="N42">
        <f>MIN(D38:D42)</f>
        <v>8243</v>
      </c>
      <c r="O42">
        <f>MAX(D38:D42)</f>
        <v>8320</v>
      </c>
    </row>
    <row r="43" spans="2:15" x14ac:dyDescent="0.25">
      <c r="B43" t="s">
        <v>864</v>
      </c>
      <c r="C43">
        <v>4860</v>
      </c>
      <c r="D43">
        <v>13116</v>
      </c>
      <c r="E43">
        <v>4</v>
      </c>
      <c r="F43">
        <v>3786342</v>
      </c>
      <c r="J43" t="s">
        <v>110</v>
      </c>
    </row>
    <row r="44" spans="2:15" x14ac:dyDescent="0.25">
      <c r="B44" t="s">
        <v>864</v>
      </c>
      <c r="C44">
        <v>4860</v>
      </c>
      <c r="D44">
        <v>13116</v>
      </c>
      <c r="E44">
        <v>4</v>
      </c>
      <c r="F44">
        <v>3730858</v>
      </c>
      <c r="J44" t="s">
        <v>111</v>
      </c>
    </row>
    <row r="45" spans="2:15" x14ac:dyDescent="0.25">
      <c r="B45" t="s">
        <v>864</v>
      </c>
      <c r="C45">
        <v>4860</v>
      </c>
      <c r="D45">
        <v>13116</v>
      </c>
      <c r="E45">
        <v>4</v>
      </c>
      <c r="F45">
        <v>4002600</v>
      </c>
      <c r="J45" t="s">
        <v>112</v>
      </c>
      <c r="L45" s="20" t="s">
        <v>420</v>
      </c>
      <c r="M45" s="20"/>
      <c r="N45" s="20" t="s">
        <v>423</v>
      </c>
      <c r="O45" s="20"/>
    </row>
    <row r="46" spans="2:15" x14ac:dyDescent="0.25">
      <c r="B46" t="s">
        <v>864</v>
      </c>
      <c r="C46">
        <v>4860</v>
      </c>
      <c r="D46">
        <v>13116</v>
      </c>
      <c r="E46">
        <v>4</v>
      </c>
      <c r="F46">
        <v>3853309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2:15" x14ac:dyDescent="0.25">
      <c r="B47" t="s">
        <v>864</v>
      </c>
      <c r="C47">
        <v>4860</v>
      </c>
      <c r="D47">
        <v>13116</v>
      </c>
      <c r="E47">
        <v>4</v>
      </c>
      <c r="F47">
        <v>4831906</v>
      </c>
      <c r="J47" t="s">
        <v>114</v>
      </c>
      <c r="L47">
        <f>MIN(B43:B47)</f>
        <v>0</v>
      </c>
      <c r="M47">
        <f>MAX(C43:C47)</f>
        <v>4860</v>
      </c>
      <c r="N47">
        <f>MIN(D43:D47)</f>
        <v>13116</v>
      </c>
      <c r="O47">
        <f>MAX(D43:D47)</f>
        <v>13116</v>
      </c>
    </row>
    <row r="48" spans="2:15" x14ac:dyDescent="0.25">
      <c r="B48" t="s">
        <v>865</v>
      </c>
      <c r="C48">
        <v>5118</v>
      </c>
      <c r="D48">
        <v>8790</v>
      </c>
      <c r="E48">
        <v>22</v>
      </c>
      <c r="F48">
        <v>4129713</v>
      </c>
      <c r="J48" t="s">
        <v>115</v>
      </c>
    </row>
    <row r="49" spans="2:15" x14ac:dyDescent="0.25">
      <c r="B49" t="s">
        <v>865</v>
      </c>
      <c r="C49">
        <v>5118</v>
      </c>
      <c r="D49">
        <v>8860</v>
      </c>
      <c r="E49">
        <v>75</v>
      </c>
      <c r="F49">
        <v>4256180</v>
      </c>
      <c r="J49" t="s">
        <v>116</v>
      </c>
    </row>
    <row r="50" spans="2:15" x14ac:dyDescent="0.25">
      <c r="B50" t="s">
        <v>865</v>
      </c>
      <c r="C50">
        <v>5118</v>
      </c>
      <c r="D50">
        <v>8790</v>
      </c>
      <c r="E50">
        <v>34</v>
      </c>
      <c r="F50">
        <v>4594996</v>
      </c>
      <c r="J50" t="s">
        <v>117</v>
      </c>
      <c r="L50" s="20" t="s">
        <v>420</v>
      </c>
      <c r="M50" s="20"/>
      <c r="N50" s="20" t="s">
        <v>423</v>
      </c>
      <c r="O50" s="20"/>
    </row>
    <row r="51" spans="2:15" x14ac:dyDescent="0.25">
      <c r="B51" t="s">
        <v>865</v>
      </c>
      <c r="C51">
        <v>5118</v>
      </c>
      <c r="D51">
        <v>8813</v>
      </c>
      <c r="E51">
        <v>30</v>
      </c>
      <c r="F51">
        <v>4462527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2:15" x14ac:dyDescent="0.25">
      <c r="B52" t="s">
        <v>865</v>
      </c>
      <c r="C52">
        <v>5118</v>
      </c>
      <c r="D52">
        <v>8834</v>
      </c>
      <c r="E52">
        <v>45</v>
      </c>
      <c r="F52">
        <v>4189762</v>
      </c>
      <c r="J52" t="s">
        <v>119</v>
      </c>
      <c r="L52">
        <f>MIN(B48:B52)</f>
        <v>0</v>
      </c>
      <c r="M52">
        <f>MAX(C48:C52)</f>
        <v>5118</v>
      </c>
      <c r="N52">
        <f>MIN(D48:D52)</f>
        <v>8790</v>
      </c>
      <c r="O52">
        <f>MAX(D48:D52)</f>
        <v>8860</v>
      </c>
    </row>
    <row r="53" spans="2:15" x14ac:dyDescent="0.25">
      <c r="B53" t="s">
        <v>866</v>
      </c>
      <c r="C53">
        <v>8354</v>
      </c>
      <c r="D53">
        <v>9897</v>
      </c>
      <c r="E53">
        <v>24</v>
      </c>
      <c r="F53">
        <v>4023032</v>
      </c>
      <c r="J53" t="s">
        <v>120</v>
      </c>
    </row>
    <row r="54" spans="2:15" x14ac:dyDescent="0.25">
      <c r="B54" t="s">
        <v>866</v>
      </c>
      <c r="C54">
        <v>8354</v>
      </c>
      <c r="D54">
        <v>9885</v>
      </c>
      <c r="E54">
        <v>30</v>
      </c>
      <c r="F54">
        <v>4254429</v>
      </c>
      <c r="J54" t="s">
        <v>121</v>
      </c>
    </row>
    <row r="55" spans="2:15" x14ac:dyDescent="0.25">
      <c r="B55" t="s">
        <v>866</v>
      </c>
      <c r="C55">
        <v>8354</v>
      </c>
      <c r="D55">
        <v>9890</v>
      </c>
      <c r="E55">
        <v>24</v>
      </c>
      <c r="F55">
        <v>5517949</v>
      </c>
      <c r="J55" t="s">
        <v>122</v>
      </c>
      <c r="L55" s="20" t="s">
        <v>420</v>
      </c>
      <c r="M55" s="20"/>
      <c r="N55" s="20" t="s">
        <v>423</v>
      </c>
      <c r="O55" s="20"/>
    </row>
    <row r="56" spans="2:15" x14ac:dyDescent="0.25">
      <c r="B56" t="s">
        <v>866</v>
      </c>
      <c r="C56">
        <v>8354</v>
      </c>
      <c r="D56">
        <v>9904</v>
      </c>
      <c r="E56">
        <v>22</v>
      </c>
      <c r="F56">
        <v>4238616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2:15" x14ac:dyDescent="0.25">
      <c r="B57" t="s">
        <v>866</v>
      </c>
      <c r="C57">
        <v>8354</v>
      </c>
      <c r="D57">
        <v>9884</v>
      </c>
      <c r="E57">
        <v>16</v>
      </c>
      <c r="F57">
        <v>6242812</v>
      </c>
      <c r="J57" t="s">
        <v>124</v>
      </c>
      <c r="L57">
        <f>MIN(B53:B57)</f>
        <v>0</v>
      </c>
      <c r="M57">
        <f>MAX(C53:C57)</f>
        <v>8354</v>
      </c>
      <c r="N57">
        <f>MIN(D53:D57)</f>
        <v>9884</v>
      </c>
      <c r="O57">
        <f>MAX(D53:D57)</f>
        <v>9904</v>
      </c>
    </row>
    <row r="58" spans="2:15" x14ac:dyDescent="0.25">
      <c r="B58" t="s">
        <v>867</v>
      </c>
      <c r="C58">
        <v>6897</v>
      </c>
      <c r="D58">
        <v>8943</v>
      </c>
      <c r="E58">
        <v>20</v>
      </c>
      <c r="F58">
        <v>4121407</v>
      </c>
      <c r="J58" t="s">
        <v>125</v>
      </c>
    </row>
    <row r="59" spans="2:15" x14ac:dyDescent="0.25">
      <c r="B59" t="s">
        <v>867</v>
      </c>
      <c r="C59">
        <v>6897</v>
      </c>
      <c r="D59">
        <v>8969</v>
      </c>
      <c r="E59">
        <v>12</v>
      </c>
      <c r="F59">
        <v>4456004</v>
      </c>
      <c r="J59" t="s">
        <v>126</v>
      </c>
    </row>
    <row r="60" spans="2:15" x14ac:dyDescent="0.25">
      <c r="B60" t="s">
        <v>867</v>
      </c>
      <c r="C60">
        <v>6897</v>
      </c>
      <c r="D60">
        <v>8963</v>
      </c>
      <c r="E60">
        <v>20</v>
      </c>
      <c r="F60">
        <v>4556209</v>
      </c>
      <c r="J60" t="s">
        <v>127</v>
      </c>
      <c r="L60" s="20" t="s">
        <v>420</v>
      </c>
      <c r="M60" s="20"/>
      <c r="N60" s="20" t="s">
        <v>423</v>
      </c>
      <c r="O60" s="20"/>
    </row>
    <row r="61" spans="2:15" x14ac:dyDescent="0.25">
      <c r="B61" t="s">
        <v>867</v>
      </c>
      <c r="C61">
        <v>6897</v>
      </c>
      <c r="D61">
        <v>8945</v>
      </c>
      <c r="E61">
        <v>26</v>
      </c>
      <c r="F61">
        <v>4262882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2:15" x14ac:dyDescent="0.25">
      <c r="B62" t="s">
        <v>867</v>
      </c>
      <c r="C62">
        <v>6897</v>
      </c>
      <c r="D62">
        <v>8960</v>
      </c>
      <c r="E62">
        <v>26</v>
      </c>
      <c r="F62">
        <v>4345235</v>
      </c>
      <c r="J62" t="s">
        <v>129</v>
      </c>
      <c r="L62">
        <f>MIN(B58:B62)</f>
        <v>0</v>
      </c>
      <c r="M62">
        <f>MAX(C58:C62)</f>
        <v>6897</v>
      </c>
      <c r="N62">
        <f>MIN(D58:D62)</f>
        <v>8943</v>
      </c>
      <c r="O62">
        <f>MAX(D58:D62)</f>
        <v>8969</v>
      </c>
    </row>
    <row r="63" spans="2:15" x14ac:dyDescent="0.25">
      <c r="B63" t="s">
        <v>868</v>
      </c>
      <c r="C63">
        <v>7800</v>
      </c>
      <c r="D63">
        <v>8838</v>
      </c>
      <c r="E63">
        <v>18</v>
      </c>
      <c r="F63">
        <v>3927677</v>
      </c>
      <c r="J63" t="s">
        <v>130</v>
      </c>
    </row>
    <row r="64" spans="2:15" x14ac:dyDescent="0.25">
      <c r="B64" t="s">
        <v>868</v>
      </c>
      <c r="C64">
        <v>7800</v>
      </c>
      <c r="D64">
        <v>8850</v>
      </c>
      <c r="E64">
        <v>18</v>
      </c>
      <c r="F64">
        <v>4718860</v>
      </c>
      <c r="J64" t="s">
        <v>131</v>
      </c>
    </row>
    <row r="65" spans="2:15" x14ac:dyDescent="0.25">
      <c r="B65" t="s">
        <v>868</v>
      </c>
      <c r="C65">
        <v>7800</v>
      </c>
      <c r="D65">
        <v>8848</v>
      </c>
      <c r="E65">
        <v>14</v>
      </c>
      <c r="F65">
        <v>4308457</v>
      </c>
      <c r="J65" t="s">
        <v>132</v>
      </c>
      <c r="L65" s="20" t="s">
        <v>420</v>
      </c>
      <c r="M65" s="20"/>
      <c r="N65" s="20" t="s">
        <v>423</v>
      </c>
      <c r="O65" s="20"/>
    </row>
    <row r="66" spans="2:15" x14ac:dyDescent="0.25">
      <c r="B66" t="s">
        <v>868</v>
      </c>
      <c r="C66">
        <v>7800</v>
      </c>
      <c r="D66">
        <v>8860</v>
      </c>
      <c r="E66">
        <v>18</v>
      </c>
      <c r="F66">
        <v>4042221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2:15" x14ac:dyDescent="0.25">
      <c r="B67" t="s">
        <v>868</v>
      </c>
      <c r="C67">
        <v>7800</v>
      </c>
      <c r="D67">
        <v>8840</v>
      </c>
      <c r="E67">
        <v>18</v>
      </c>
      <c r="F67">
        <v>4568539</v>
      </c>
      <c r="J67" t="s">
        <v>134</v>
      </c>
      <c r="L67">
        <f>MIN(B63:B67)</f>
        <v>0</v>
      </c>
      <c r="M67">
        <f>MAX(C63:C67)</f>
        <v>7800</v>
      </c>
      <c r="N67">
        <f>MIN(D63:D67)</f>
        <v>8838</v>
      </c>
      <c r="O67">
        <f>MAX(D63:D67)</f>
        <v>8860</v>
      </c>
    </row>
    <row r="68" spans="2:15" x14ac:dyDescent="0.25">
      <c r="B68" t="s">
        <v>869</v>
      </c>
      <c r="C68">
        <v>6935</v>
      </c>
      <c r="D68">
        <v>8752</v>
      </c>
      <c r="E68">
        <v>23</v>
      </c>
      <c r="F68">
        <v>3938226</v>
      </c>
      <c r="J68" t="s">
        <v>135</v>
      </c>
    </row>
    <row r="69" spans="2:15" x14ac:dyDescent="0.25">
      <c r="B69" t="s">
        <v>869</v>
      </c>
      <c r="C69">
        <v>6935</v>
      </c>
      <c r="D69">
        <v>8761</v>
      </c>
      <c r="E69">
        <v>72</v>
      </c>
      <c r="F69">
        <v>4519506</v>
      </c>
      <c r="J69" t="s">
        <v>136</v>
      </c>
    </row>
    <row r="70" spans="2:15" x14ac:dyDescent="0.25">
      <c r="B70" t="s">
        <v>869</v>
      </c>
      <c r="C70">
        <v>6935</v>
      </c>
      <c r="D70">
        <v>8763</v>
      </c>
      <c r="E70">
        <v>43</v>
      </c>
      <c r="F70">
        <v>4451565</v>
      </c>
      <c r="J70" t="s">
        <v>137</v>
      </c>
      <c r="L70" s="20" t="s">
        <v>420</v>
      </c>
      <c r="M70" s="20"/>
      <c r="N70" s="20" t="s">
        <v>423</v>
      </c>
      <c r="O70" s="20"/>
    </row>
    <row r="71" spans="2:15" x14ac:dyDescent="0.25">
      <c r="B71" t="s">
        <v>869</v>
      </c>
      <c r="C71">
        <v>6935</v>
      </c>
      <c r="D71">
        <v>8757</v>
      </c>
      <c r="E71">
        <v>119</v>
      </c>
      <c r="F71">
        <v>4215728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2:15" x14ac:dyDescent="0.25">
      <c r="B72" t="s">
        <v>869</v>
      </c>
      <c r="C72">
        <v>6935</v>
      </c>
      <c r="D72">
        <v>8758</v>
      </c>
      <c r="E72">
        <v>28</v>
      </c>
      <c r="F72">
        <v>5215161</v>
      </c>
      <c r="J72" t="s">
        <v>139</v>
      </c>
      <c r="L72">
        <f>MIN(B68:B72)</f>
        <v>0</v>
      </c>
      <c r="M72">
        <f>MAX(C68:C72)</f>
        <v>6935</v>
      </c>
      <c r="N72">
        <f>MIN(D68:D72)</f>
        <v>8752</v>
      </c>
      <c r="O72">
        <f>MAX(D68:D72)</f>
        <v>8763</v>
      </c>
    </row>
    <row r="73" spans="2:15" x14ac:dyDescent="0.25">
      <c r="B73" t="s">
        <v>870</v>
      </c>
      <c r="C73">
        <v>4899</v>
      </c>
      <c r="D73">
        <v>8234</v>
      </c>
      <c r="E73">
        <v>33</v>
      </c>
      <c r="F73">
        <v>5908382</v>
      </c>
      <c r="J73" t="s">
        <v>140</v>
      </c>
    </row>
    <row r="74" spans="2:15" x14ac:dyDescent="0.25">
      <c r="B74" t="s">
        <v>870</v>
      </c>
      <c r="C74">
        <v>4899</v>
      </c>
      <c r="D74">
        <v>8202</v>
      </c>
      <c r="E74">
        <v>153</v>
      </c>
      <c r="F74">
        <v>4027464</v>
      </c>
      <c r="J74" t="s">
        <v>141</v>
      </c>
    </row>
    <row r="75" spans="2:15" x14ac:dyDescent="0.25">
      <c r="B75" t="s">
        <v>870</v>
      </c>
      <c r="C75">
        <v>4899</v>
      </c>
      <c r="D75">
        <v>8230</v>
      </c>
      <c r="E75">
        <v>36</v>
      </c>
      <c r="F75">
        <v>3869422</v>
      </c>
      <c r="J75" t="s">
        <v>142</v>
      </c>
      <c r="L75" s="20" t="s">
        <v>420</v>
      </c>
      <c r="M75" s="20"/>
      <c r="N75" s="20" t="s">
        <v>423</v>
      </c>
      <c r="O75" s="20"/>
    </row>
    <row r="76" spans="2:15" x14ac:dyDescent="0.25">
      <c r="B76" t="s">
        <v>870</v>
      </c>
      <c r="C76">
        <v>4899</v>
      </c>
      <c r="D76">
        <v>8178</v>
      </c>
      <c r="E76">
        <v>65</v>
      </c>
      <c r="F76">
        <v>3922196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2:15" x14ac:dyDescent="0.25">
      <c r="B77" t="s">
        <v>870</v>
      </c>
      <c r="C77">
        <v>4899</v>
      </c>
      <c r="D77">
        <v>8197</v>
      </c>
      <c r="E77">
        <v>59</v>
      </c>
      <c r="F77">
        <v>3943149</v>
      </c>
      <c r="J77" t="s">
        <v>144</v>
      </c>
      <c r="L77">
        <f>MIN(B73:B77)</f>
        <v>0</v>
      </c>
      <c r="M77">
        <f>MAX(C73:C77)</f>
        <v>4899</v>
      </c>
      <c r="N77">
        <f>MIN(D73:D77)</f>
        <v>8178</v>
      </c>
      <c r="O77">
        <f>MAX(D73:D77)</f>
        <v>8234</v>
      </c>
    </row>
    <row r="78" spans="2:15" x14ac:dyDescent="0.25">
      <c r="B78" t="s">
        <v>871</v>
      </c>
      <c r="C78">
        <v>7243</v>
      </c>
      <c r="D78">
        <v>8566</v>
      </c>
      <c r="E78">
        <v>45</v>
      </c>
      <c r="F78">
        <v>4068532</v>
      </c>
      <c r="J78" t="s">
        <v>145</v>
      </c>
    </row>
    <row r="79" spans="2:15" x14ac:dyDescent="0.25">
      <c r="B79" t="s">
        <v>871</v>
      </c>
      <c r="C79">
        <v>7243</v>
      </c>
      <c r="D79">
        <v>8600</v>
      </c>
      <c r="E79">
        <v>89</v>
      </c>
      <c r="F79">
        <v>4278698</v>
      </c>
      <c r="J79" t="s">
        <v>146</v>
      </c>
    </row>
    <row r="80" spans="2:15" x14ac:dyDescent="0.25">
      <c r="B80" t="s">
        <v>871</v>
      </c>
      <c r="C80">
        <v>7243</v>
      </c>
      <c r="D80">
        <v>8583</v>
      </c>
      <c r="E80">
        <v>29</v>
      </c>
      <c r="F80">
        <v>3996228</v>
      </c>
      <c r="J80" t="s">
        <v>147</v>
      </c>
      <c r="L80" s="20" t="s">
        <v>420</v>
      </c>
      <c r="M80" s="20"/>
      <c r="N80" s="20" t="s">
        <v>423</v>
      </c>
      <c r="O80" s="20"/>
    </row>
    <row r="81" spans="2:15" x14ac:dyDescent="0.25">
      <c r="B81" t="s">
        <v>871</v>
      </c>
      <c r="C81">
        <v>7243</v>
      </c>
      <c r="D81">
        <v>8592</v>
      </c>
      <c r="E81">
        <v>29</v>
      </c>
      <c r="F81">
        <v>4574781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2:15" x14ac:dyDescent="0.25">
      <c r="B82" t="s">
        <v>871</v>
      </c>
      <c r="C82">
        <v>7243</v>
      </c>
      <c r="D82">
        <v>8606</v>
      </c>
      <c r="E82">
        <v>22</v>
      </c>
      <c r="F82">
        <v>6191116</v>
      </c>
      <c r="J82" t="s">
        <v>149</v>
      </c>
      <c r="L82">
        <f>MIN(B78:B82)</f>
        <v>0</v>
      </c>
      <c r="M82">
        <f>MAX(C78:C82)</f>
        <v>7243</v>
      </c>
      <c r="N82">
        <f>MIN(D78:D82)</f>
        <v>8566</v>
      </c>
      <c r="O82">
        <f>MAX(D78:D82)</f>
        <v>8606</v>
      </c>
    </row>
    <row r="83" spans="2:15" x14ac:dyDescent="0.25">
      <c r="B83" t="s">
        <v>872</v>
      </c>
      <c r="C83">
        <v>5639</v>
      </c>
      <c r="D83">
        <v>7185</v>
      </c>
      <c r="E83">
        <v>14</v>
      </c>
      <c r="F83">
        <v>4293683</v>
      </c>
      <c r="J83" t="s">
        <v>150</v>
      </c>
    </row>
    <row r="84" spans="2:15" x14ac:dyDescent="0.25">
      <c r="B84" t="s">
        <v>872</v>
      </c>
      <c r="C84">
        <v>5639</v>
      </c>
      <c r="D84">
        <v>7184</v>
      </c>
      <c r="E84">
        <v>24</v>
      </c>
      <c r="F84">
        <v>4219166</v>
      </c>
      <c r="J84" t="s">
        <v>151</v>
      </c>
    </row>
    <row r="85" spans="2:15" x14ac:dyDescent="0.25">
      <c r="B85" t="s">
        <v>872</v>
      </c>
      <c r="C85">
        <v>5639</v>
      </c>
      <c r="D85">
        <v>7178</v>
      </c>
      <c r="E85">
        <v>14</v>
      </c>
      <c r="F85">
        <v>4277730</v>
      </c>
      <c r="J85" t="s">
        <v>152</v>
      </c>
      <c r="L85" s="20" t="s">
        <v>420</v>
      </c>
      <c r="M85" s="20"/>
      <c r="N85" s="20" t="s">
        <v>423</v>
      </c>
      <c r="O85" s="20"/>
    </row>
    <row r="86" spans="2:15" x14ac:dyDescent="0.25">
      <c r="B86" t="s">
        <v>872</v>
      </c>
      <c r="C86">
        <v>5639</v>
      </c>
      <c r="D86">
        <v>7167</v>
      </c>
      <c r="E86">
        <v>15</v>
      </c>
      <c r="F86">
        <v>4425095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2:15" x14ac:dyDescent="0.25">
      <c r="B87" t="s">
        <v>872</v>
      </c>
      <c r="C87">
        <v>5639</v>
      </c>
      <c r="D87">
        <v>7167</v>
      </c>
      <c r="E87">
        <v>14</v>
      </c>
      <c r="F87">
        <v>6517212</v>
      </c>
      <c r="J87" t="s">
        <v>154</v>
      </c>
      <c r="L87">
        <f>MIN(B83:B87)</f>
        <v>0</v>
      </c>
      <c r="M87">
        <f>MAX(C83:C87)</f>
        <v>5639</v>
      </c>
      <c r="N87">
        <f>MIN(D83:D87)</f>
        <v>7167</v>
      </c>
      <c r="O87">
        <f>MAX(D83:D87)</f>
        <v>7185</v>
      </c>
    </row>
    <row r="88" spans="2:15" x14ac:dyDescent="0.25">
      <c r="B88" t="s">
        <v>873</v>
      </c>
      <c r="C88">
        <v>8880</v>
      </c>
      <c r="D88">
        <v>10686</v>
      </c>
      <c r="E88">
        <v>77</v>
      </c>
      <c r="F88">
        <v>4469960</v>
      </c>
      <c r="J88" t="s">
        <v>155</v>
      </c>
    </row>
    <row r="89" spans="2:15" x14ac:dyDescent="0.25">
      <c r="B89" t="s">
        <v>873</v>
      </c>
      <c r="C89">
        <v>8880</v>
      </c>
      <c r="D89">
        <v>10670</v>
      </c>
      <c r="E89">
        <v>15</v>
      </c>
      <c r="F89">
        <v>4478260</v>
      </c>
      <c r="J89" t="s">
        <v>156</v>
      </c>
    </row>
    <row r="90" spans="2:15" x14ac:dyDescent="0.25">
      <c r="B90" t="s">
        <v>873</v>
      </c>
      <c r="C90">
        <v>8880</v>
      </c>
      <c r="D90">
        <v>10706</v>
      </c>
      <c r="E90">
        <v>21</v>
      </c>
      <c r="F90">
        <v>4390678</v>
      </c>
      <c r="J90" t="s">
        <v>157</v>
      </c>
      <c r="L90" s="20" t="s">
        <v>420</v>
      </c>
      <c r="M90" s="20"/>
      <c r="N90" s="20" t="s">
        <v>423</v>
      </c>
      <c r="O90" s="20"/>
    </row>
    <row r="91" spans="2:15" x14ac:dyDescent="0.25">
      <c r="B91" t="s">
        <v>873</v>
      </c>
      <c r="C91">
        <v>8880</v>
      </c>
      <c r="D91">
        <v>10690</v>
      </c>
      <c r="E91">
        <v>28</v>
      </c>
      <c r="F91">
        <v>6220308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2:15" x14ac:dyDescent="0.25">
      <c r="B92" t="s">
        <v>873</v>
      </c>
      <c r="C92">
        <v>8880</v>
      </c>
      <c r="D92">
        <v>10695</v>
      </c>
      <c r="E92">
        <v>42</v>
      </c>
      <c r="F92">
        <v>4250868</v>
      </c>
      <c r="J92" t="s">
        <v>159</v>
      </c>
      <c r="L92">
        <f>MIN(B88:B92)</f>
        <v>0</v>
      </c>
      <c r="M92">
        <f>MAX(C88:C92)</f>
        <v>8880</v>
      </c>
      <c r="N92">
        <f>MIN(D88:D92)</f>
        <v>10670</v>
      </c>
      <c r="O92">
        <f>MAX(D88:D92)</f>
        <v>10706</v>
      </c>
    </row>
    <row r="93" spans="2:15" x14ac:dyDescent="0.25">
      <c r="B93" t="s">
        <v>874</v>
      </c>
      <c r="C93">
        <v>3267</v>
      </c>
      <c r="D93">
        <v>7137</v>
      </c>
      <c r="E93">
        <v>100</v>
      </c>
      <c r="F93">
        <v>4060449</v>
      </c>
      <c r="J93" t="s">
        <v>160</v>
      </c>
    </row>
    <row r="94" spans="2:15" x14ac:dyDescent="0.25">
      <c r="B94" t="s">
        <v>874</v>
      </c>
      <c r="C94">
        <v>3267</v>
      </c>
      <c r="D94">
        <v>7047</v>
      </c>
      <c r="E94">
        <v>63</v>
      </c>
      <c r="F94">
        <v>5490842</v>
      </c>
      <c r="J94" t="s">
        <v>161</v>
      </c>
    </row>
    <row r="95" spans="2:15" x14ac:dyDescent="0.25">
      <c r="B95" t="s">
        <v>874</v>
      </c>
      <c r="C95">
        <v>3267</v>
      </c>
      <c r="D95">
        <v>7117</v>
      </c>
      <c r="E95">
        <v>113</v>
      </c>
      <c r="F95">
        <v>4531980</v>
      </c>
      <c r="J95" t="s">
        <v>162</v>
      </c>
      <c r="L95" s="20" t="s">
        <v>420</v>
      </c>
      <c r="M95" s="20"/>
      <c r="N95" s="20" t="s">
        <v>423</v>
      </c>
      <c r="O95" s="20"/>
    </row>
    <row r="96" spans="2:15" x14ac:dyDescent="0.25">
      <c r="B96" t="s">
        <v>874</v>
      </c>
      <c r="C96">
        <v>3267</v>
      </c>
      <c r="D96">
        <v>7075</v>
      </c>
      <c r="E96">
        <v>101</v>
      </c>
      <c r="F96">
        <v>4369170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2:15" x14ac:dyDescent="0.25">
      <c r="B97" t="s">
        <v>874</v>
      </c>
      <c r="C97">
        <v>3267</v>
      </c>
      <c r="D97">
        <v>7167</v>
      </c>
      <c r="E97">
        <v>114</v>
      </c>
      <c r="F97">
        <v>4224592</v>
      </c>
      <c r="J97" t="s">
        <v>164</v>
      </c>
      <c r="L97">
        <f>MIN(B93:B97)</f>
        <v>0</v>
      </c>
      <c r="M97">
        <f>MAX(C93:C97)</f>
        <v>3267</v>
      </c>
      <c r="N97">
        <f>MIN(D93:D97)</f>
        <v>7047</v>
      </c>
      <c r="O97">
        <f>MAX(D93:D97)</f>
        <v>7167</v>
      </c>
    </row>
    <row r="98" spans="2:15" x14ac:dyDescent="0.25">
      <c r="B98" t="s">
        <v>875</v>
      </c>
      <c r="C98">
        <v>6425</v>
      </c>
      <c r="D98">
        <v>8230</v>
      </c>
      <c r="E98">
        <v>49</v>
      </c>
      <c r="F98">
        <v>4476365</v>
      </c>
      <c r="J98" t="s">
        <v>165</v>
      </c>
    </row>
    <row r="99" spans="2:15" x14ac:dyDescent="0.25">
      <c r="B99" t="s">
        <v>875</v>
      </c>
      <c r="C99">
        <v>6425</v>
      </c>
      <c r="D99">
        <v>8231</v>
      </c>
      <c r="E99">
        <v>143</v>
      </c>
      <c r="F99">
        <v>4195173</v>
      </c>
      <c r="J99" t="s">
        <v>166</v>
      </c>
    </row>
    <row r="100" spans="2:15" x14ac:dyDescent="0.25">
      <c r="B100" t="s">
        <v>875</v>
      </c>
      <c r="C100">
        <v>6425</v>
      </c>
      <c r="D100">
        <v>8205</v>
      </c>
      <c r="E100">
        <v>58</v>
      </c>
      <c r="F100">
        <v>5037904</v>
      </c>
      <c r="J100" t="s">
        <v>167</v>
      </c>
      <c r="L100" s="20" t="s">
        <v>420</v>
      </c>
      <c r="M100" s="20"/>
      <c r="N100" s="20" t="s">
        <v>423</v>
      </c>
      <c r="O100" s="20"/>
    </row>
    <row r="101" spans="2:15" x14ac:dyDescent="0.25">
      <c r="B101" t="s">
        <v>875</v>
      </c>
      <c r="C101">
        <v>6425</v>
      </c>
      <c r="D101">
        <v>8214</v>
      </c>
      <c r="E101">
        <v>39</v>
      </c>
      <c r="F101">
        <v>3958160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2:15" x14ac:dyDescent="0.25">
      <c r="B102" t="s">
        <v>875</v>
      </c>
      <c r="C102">
        <v>6425</v>
      </c>
      <c r="D102">
        <v>8220</v>
      </c>
      <c r="E102">
        <v>58</v>
      </c>
      <c r="F102">
        <v>4044955</v>
      </c>
      <c r="J102" t="s">
        <v>169</v>
      </c>
      <c r="L102">
        <f>MIN(B98:B102)</f>
        <v>0</v>
      </c>
      <c r="M102">
        <f>MAX(C98:C102)</f>
        <v>6425</v>
      </c>
      <c r="N102">
        <f>MIN(D98:D102)</f>
        <v>8205</v>
      </c>
      <c r="O102">
        <f>MAX(D98:D102)</f>
        <v>8231</v>
      </c>
    </row>
    <row r="103" spans="2:15" x14ac:dyDescent="0.25">
      <c r="B103" t="s">
        <v>876</v>
      </c>
      <c r="C103">
        <v>7166</v>
      </c>
      <c r="D103">
        <v>8614</v>
      </c>
      <c r="E103">
        <v>23</v>
      </c>
      <c r="F103">
        <v>4380428</v>
      </c>
      <c r="J103" t="s">
        <v>170</v>
      </c>
    </row>
    <row r="104" spans="2:15" x14ac:dyDescent="0.25">
      <c r="B104" t="s">
        <v>876</v>
      </c>
      <c r="C104">
        <v>7166</v>
      </c>
      <c r="D104">
        <v>8616</v>
      </c>
      <c r="E104">
        <v>13</v>
      </c>
      <c r="F104">
        <v>4150828</v>
      </c>
      <c r="J104" t="s">
        <v>171</v>
      </c>
    </row>
    <row r="105" spans="2:15" x14ac:dyDescent="0.25">
      <c r="B105" t="s">
        <v>876</v>
      </c>
      <c r="C105">
        <v>7166</v>
      </c>
      <c r="D105">
        <v>8604</v>
      </c>
      <c r="E105">
        <v>32</v>
      </c>
      <c r="F105">
        <v>4218847</v>
      </c>
      <c r="J105" t="s">
        <v>172</v>
      </c>
      <c r="L105" s="20" t="s">
        <v>420</v>
      </c>
      <c r="M105" s="20"/>
      <c r="N105" s="20" t="s">
        <v>423</v>
      </c>
      <c r="O105" s="20"/>
    </row>
    <row r="106" spans="2:15" x14ac:dyDescent="0.25">
      <c r="B106" t="s">
        <v>876</v>
      </c>
      <c r="C106">
        <v>7166</v>
      </c>
      <c r="D106">
        <v>8593</v>
      </c>
      <c r="E106">
        <v>24</v>
      </c>
      <c r="F106">
        <v>4162573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2:15" x14ac:dyDescent="0.25">
      <c r="B107" t="s">
        <v>876</v>
      </c>
      <c r="C107">
        <v>7166</v>
      </c>
      <c r="D107">
        <v>8604</v>
      </c>
      <c r="E107">
        <v>16</v>
      </c>
      <c r="F107">
        <v>4520165</v>
      </c>
      <c r="J107" t="s">
        <v>174</v>
      </c>
      <c r="L107">
        <f>MIN(B103:B107)</f>
        <v>0</v>
      </c>
      <c r="M107">
        <f>MAX(C103:C107)</f>
        <v>7166</v>
      </c>
      <c r="N107">
        <f>MIN(D103:D107)</f>
        <v>8593</v>
      </c>
      <c r="O107">
        <f>MAX(D103:D107)</f>
        <v>8616</v>
      </c>
    </row>
    <row r="108" spans="2:15" x14ac:dyDescent="0.25">
      <c r="B108" t="s">
        <v>877</v>
      </c>
      <c r="C108">
        <v>7234</v>
      </c>
      <c r="D108">
        <v>9024</v>
      </c>
      <c r="E108">
        <v>60</v>
      </c>
      <c r="F108">
        <v>4186448</v>
      </c>
      <c r="J108" t="s">
        <v>175</v>
      </c>
    </row>
    <row r="109" spans="2:15" x14ac:dyDescent="0.25">
      <c r="B109" t="s">
        <v>877</v>
      </c>
      <c r="C109">
        <v>7234</v>
      </c>
      <c r="D109">
        <v>9019</v>
      </c>
      <c r="E109">
        <v>17</v>
      </c>
      <c r="F109">
        <v>3991265</v>
      </c>
      <c r="J109" t="s">
        <v>176</v>
      </c>
    </row>
    <row r="110" spans="2:15" x14ac:dyDescent="0.25">
      <c r="B110" t="s">
        <v>877</v>
      </c>
      <c r="C110">
        <v>7234</v>
      </c>
      <c r="D110">
        <v>9027</v>
      </c>
      <c r="E110">
        <v>26</v>
      </c>
      <c r="F110">
        <v>4628060</v>
      </c>
      <c r="J110" t="s">
        <v>177</v>
      </c>
      <c r="L110" s="20" t="s">
        <v>420</v>
      </c>
      <c r="M110" s="20"/>
      <c r="N110" s="20" t="s">
        <v>423</v>
      </c>
      <c r="O110" s="20"/>
    </row>
    <row r="111" spans="2:15" x14ac:dyDescent="0.25">
      <c r="B111" t="s">
        <v>877</v>
      </c>
      <c r="C111">
        <v>7234</v>
      </c>
      <c r="D111">
        <v>9022</v>
      </c>
      <c r="E111">
        <v>20</v>
      </c>
      <c r="F111">
        <v>4929920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2:15" x14ac:dyDescent="0.25">
      <c r="B112" t="s">
        <v>877</v>
      </c>
      <c r="C112">
        <v>7234</v>
      </c>
      <c r="D112">
        <v>9030</v>
      </c>
      <c r="E112">
        <v>31</v>
      </c>
      <c r="F112">
        <v>3972934</v>
      </c>
      <c r="J112" t="s">
        <v>179</v>
      </c>
      <c r="L112">
        <f>MIN(B108:B112)</f>
        <v>0</v>
      </c>
      <c r="M112">
        <f>MAX(C108:C112)</f>
        <v>7234</v>
      </c>
      <c r="N112">
        <f>MIN(D108:D112)</f>
        <v>9019</v>
      </c>
      <c r="O112">
        <f>MAX(D108:D112)</f>
        <v>9030</v>
      </c>
    </row>
    <row r="113" spans="2:15" x14ac:dyDescent="0.25">
      <c r="B113" t="s">
        <v>878</v>
      </c>
      <c r="C113">
        <v>7073</v>
      </c>
      <c r="D113">
        <v>8743</v>
      </c>
      <c r="E113">
        <v>44</v>
      </c>
      <c r="F113">
        <v>4181882</v>
      </c>
      <c r="J113" t="s">
        <v>180</v>
      </c>
    </row>
    <row r="114" spans="2:15" x14ac:dyDescent="0.25">
      <c r="B114" t="s">
        <v>878</v>
      </c>
      <c r="C114">
        <v>7073</v>
      </c>
      <c r="D114">
        <v>8734</v>
      </c>
      <c r="E114">
        <v>43</v>
      </c>
      <c r="F114">
        <v>4019201</v>
      </c>
      <c r="J114" t="s">
        <v>181</v>
      </c>
    </row>
    <row r="115" spans="2:15" x14ac:dyDescent="0.25">
      <c r="B115" t="s">
        <v>878</v>
      </c>
      <c r="C115">
        <v>7073</v>
      </c>
      <c r="D115">
        <v>8715</v>
      </c>
      <c r="E115">
        <v>17</v>
      </c>
      <c r="F115">
        <v>4165325</v>
      </c>
      <c r="J115" t="s">
        <v>182</v>
      </c>
      <c r="L115" s="20" t="s">
        <v>420</v>
      </c>
      <c r="M115" s="20"/>
      <c r="N115" s="20" t="s">
        <v>423</v>
      </c>
      <c r="O115" s="20"/>
    </row>
    <row r="116" spans="2:15" x14ac:dyDescent="0.25">
      <c r="B116" t="s">
        <v>878</v>
      </c>
      <c r="C116">
        <v>7073</v>
      </c>
      <c r="D116">
        <v>8730</v>
      </c>
      <c r="E116">
        <v>50</v>
      </c>
      <c r="F116">
        <v>3937582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2:15" x14ac:dyDescent="0.25">
      <c r="B117" t="s">
        <v>878</v>
      </c>
      <c r="C117">
        <v>7073</v>
      </c>
      <c r="D117">
        <v>8713</v>
      </c>
      <c r="E117">
        <v>11</v>
      </c>
      <c r="F117">
        <v>6362859</v>
      </c>
      <c r="J117" t="s">
        <v>184</v>
      </c>
      <c r="L117">
        <f>MIN(B113:B117)</f>
        <v>0</v>
      </c>
      <c r="M117">
        <f>MAX(C113:C117)</f>
        <v>7073</v>
      </c>
      <c r="N117">
        <f>MIN(D113:D117)</f>
        <v>8713</v>
      </c>
      <c r="O117">
        <f>MAX(D113:D117)</f>
        <v>8743</v>
      </c>
    </row>
    <row r="118" spans="2:15" x14ac:dyDescent="0.25">
      <c r="B118" t="s">
        <v>879</v>
      </c>
      <c r="C118">
        <v>5377</v>
      </c>
      <c r="D118">
        <v>7576</v>
      </c>
      <c r="E118">
        <v>17</v>
      </c>
      <c r="F118">
        <v>4431257</v>
      </c>
      <c r="J118" t="s">
        <v>185</v>
      </c>
    </row>
    <row r="119" spans="2:15" x14ac:dyDescent="0.25">
      <c r="B119" t="s">
        <v>879</v>
      </c>
      <c r="C119">
        <v>5377</v>
      </c>
      <c r="D119">
        <v>7587</v>
      </c>
      <c r="E119">
        <v>22</v>
      </c>
      <c r="F119">
        <v>4131410</v>
      </c>
      <c r="J119" t="s">
        <v>186</v>
      </c>
    </row>
    <row r="120" spans="2:15" x14ac:dyDescent="0.25">
      <c r="B120" t="s">
        <v>879</v>
      </c>
      <c r="C120">
        <v>5377</v>
      </c>
      <c r="D120">
        <v>7591</v>
      </c>
      <c r="E120">
        <v>20</v>
      </c>
      <c r="F120">
        <v>4140301</v>
      </c>
      <c r="J120" t="s">
        <v>187</v>
      </c>
      <c r="L120" s="20" t="s">
        <v>420</v>
      </c>
      <c r="M120" s="20"/>
      <c r="N120" s="20" t="s">
        <v>423</v>
      </c>
      <c r="O120" s="20"/>
    </row>
    <row r="121" spans="2:15" x14ac:dyDescent="0.25">
      <c r="B121" t="s">
        <v>879</v>
      </c>
      <c r="C121">
        <v>5377</v>
      </c>
      <c r="D121">
        <v>7608</v>
      </c>
      <c r="E121">
        <v>20</v>
      </c>
      <c r="F121">
        <v>5460959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2:15" x14ac:dyDescent="0.25">
      <c r="B122" t="s">
        <v>879</v>
      </c>
      <c r="C122">
        <v>5377</v>
      </c>
      <c r="D122">
        <v>7589</v>
      </c>
      <c r="E122">
        <v>37</v>
      </c>
      <c r="F122">
        <v>3934421</v>
      </c>
      <c r="J122" t="s">
        <v>189</v>
      </c>
      <c r="L122">
        <f>MIN(B118:B122)</f>
        <v>0</v>
      </c>
      <c r="M122">
        <f>MAX(C118:C122)</f>
        <v>5377</v>
      </c>
      <c r="N122">
        <f>MIN(D118:D122)</f>
        <v>7576</v>
      </c>
      <c r="O122">
        <f>MAX(D118:D122)</f>
        <v>7608</v>
      </c>
    </row>
    <row r="123" spans="2:15" x14ac:dyDescent="0.25">
      <c r="B123" t="s">
        <v>880</v>
      </c>
      <c r="C123">
        <v>7086</v>
      </c>
      <c r="D123">
        <v>9716</v>
      </c>
      <c r="E123">
        <v>95</v>
      </c>
      <c r="F123">
        <v>5843982</v>
      </c>
      <c r="J123" t="s">
        <v>190</v>
      </c>
    </row>
    <row r="124" spans="2:15" x14ac:dyDescent="0.25">
      <c r="B124" t="s">
        <v>880</v>
      </c>
      <c r="C124">
        <v>7086</v>
      </c>
      <c r="D124">
        <v>9722</v>
      </c>
      <c r="E124">
        <v>56</v>
      </c>
      <c r="F124">
        <v>4104623</v>
      </c>
      <c r="J124" t="s">
        <v>191</v>
      </c>
    </row>
    <row r="125" spans="2:15" x14ac:dyDescent="0.25">
      <c r="B125" t="s">
        <v>880</v>
      </c>
      <c r="C125">
        <v>7086</v>
      </c>
      <c r="D125">
        <v>9693</v>
      </c>
      <c r="E125">
        <v>114</v>
      </c>
      <c r="F125">
        <v>4158400</v>
      </c>
      <c r="J125" t="s">
        <v>192</v>
      </c>
      <c r="L125" s="20" t="s">
        <v>420</v>
      </c>
      <c r="M125" s="20"/>
      <c r="N125" s="20" t="s">
        <v>423</v>
      </c>
      <c r="O125" s="20"/>
    </row>
    <row r="126" spans="2:15" x14ac:dyDescent="0.25">
      <c r="B126" t="s">
        <v>880</v>
      </c>
      <c r="C126">
        <v>7086</v>
      </c>
      <c r="D126">
        <v>9734</v>
      </c>
      <c r="E126">
        <v>180</v>
      </c>
      <c r="F126">
        <v>3894292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2:15" x14ac:dyDescent="0.25">
      <c r="B127" t="s">
        <v>880</v>
      </c>
      <c r="C127">
        <v>7086</v>
      </c>
      <c r="D127">
        <v>9688</v>
      </c>
      <c r="E127">
        <v>79</v>
      </c>
      <c r="F127">
        <v>4060704</v>
      </c>
      <c r="J127" t="s">
        <v>194</v>
      </c>
      <c r="L127">
        <f>MIN(B123:B127)</f>
        <v>0</v>
      </c>
      <c r="M127">
        <f>MAX(C123:C127)</f>
        <v>7086</v>
      </c>
      <c r="N127">
        <f>MIN(D123:D127)</f>
        <v>9688</v>
      </c>
      <c r="O127">
        <f>MAX(D123:D127)</f>
        <v>9734</v>
      </c>
    </row>
    <row r="128" spans="2:15" x14ac:dyDescent="0.25">
      <c r="B128" t="s">
        <v>881</v>
      </c>
      <c r="C128">
        <v>7458</v>
      </c>
      <c r="D128">
        <v>8874</v>
      </c>
      <c r="E128">
        <v>28</v>
      </c>
      <c r="F128">
        <v>4078108</v>
      </c>
      <c r="J128" t="s">
        <v>195</v>
      </c>
    </row>
    <row r="129" spans="2:15" x14ac:dyDescent="0.25">
      <c r="B129" t="s">
        <v>881</v>
      </c>
      <c r="C129">
        <v>7458</v>
      </c>
      <c r="D129">
        <v>8884</v>
      </c>
      <c r="E129">
        <v>14</v>
      </c>
      <c r="F129">
        <v>4055526</v>
      </c>
      <c r="J129" t="s">
        <v>196</v>
      </c>
    </row>
    <row r="130" spans="2:15" x14ac:dyDescent="0.25">
      <c r="B130" t="s">
        <v>881</v>
      </c>
      <c r="C130">
        <v>7458</v>
      </c>
      <c r="D130">
        <v>8879</v>
      </c>
      <c r="E130">
        <v>18</v>
      </c>
      <c r="F130">
        <v>4332200</v>
      </c>
      <c r="J130" t="s">
        <v>197</v>
      </c>
      <c r="L130" s="20" t="s">
        <v>420</v>
      </c>
      <c r="M130" s="20"/>
      <c r="N130" s="20" t="s">
        <v>423</v>
      </c>
      <c r="O130" s="20"/>
    </row>
    <row r="131" spans="2:15" x14ac:dyDescent="0.25">
      <c r="B131" t="s">
        <v>881</v>
      </c>
      <c r="C131">
        <v>7458</v>
      </c>
      <c r="D131">
        <v>8874</v>
      </c>
      <c r="E131">
        <v>14</v>
      </c>
      <c r="F131">
        <v>4780372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2:15" x14ac:dyDescent="0.25">
      <c r="B132" t="s">
        <v>881</v>
      </c>
      <c r="C132">
        <v>7458</v>
      </c>
      <c r="D132">
        <v>8896</v>
      </c>
      <c r="E132">
        <v>10</v>
      </c>
      <c r="F132">
        <v>3975535</v>
      </c>
      <c r="J132" t="s">
        <v>199</v>
      </c>
      <c r="L132">
        <f>MIN(B128:B132)</f>
        <v>0</v>
      </c>
      <c r="M132">
        <f>MAX(C128:C132)</f>
        <v>7458</v>
      </c>
      <c r="N132">
        <f>MIN(D128:D132)</f>
        <v>8874</v>
      </c>
      <c r="O132">
        <f>MAX(D128:D132)</f>
        <v>8896</v>
      </c>
    </row>
    <row r="133" spans="2:15" x14ac:dyDescent="0.25">
      <c r="B133" t="s">
        <v>882</v>
      </c>
      <c r="C133">
        <v>9139</v>
      </c>
      <c r="D133">
        <v>10491</v>
      </c>
      <c r="E133">
        <v>27</v>
      </c>
      <c r="F133">
        <v>4217190</v>
      </c>
      <c r="J133" t="s">
        <v>200</v>
      </c>
    </row>
    <row r="134" spans="2:15" x14ac:dyDescent="0.25">
      <c r="B134" t="s">
        <v>882</v>
      </c>
      <c r="C134">
        <v>9139</v>
      </c>
      <c r="D134">
        <v>10491</v>
      </c>
      <c r="E134">
        <v>16</v>
      </c>
      <c r="F134">
        <v>4553611</v>
      </c>
      <c r="J134" t="s">
        <v>201</v>
      </c>
    </row>
    <row r="135" spans="2:15" x14ac:dyDescent="0.25">
      <c r="B135" t="s">
        <v>882</v>
      </c>
      <c r="C135">
        <v>9139</v>
      </c>
      <c r="D135">
        <v>10488</v>
      </c>
      <c r="E135">
        <v>23</v>
      </c>
      <c r="F135">
        <v>4511476</v>
      </c>
      <c r="J135" t="s">
        <v>202</v>
      </c>
      <c r="L135" s="20" t="s">
        <v>420</v>
      </c>
      <c r="M135" s="20"/>
      <c r="N135" s="20" t="s">
        <v>423</v>
      </c>
      <c r="O135" s="20"/>
    </row>
    <row r="136" spans="2:15" x14ac:dyDescent="0.25">
      <c r="B136" t="s">
        <v>882</v>
      </c>
      <c r="C136">
        <v>9139</v>
      </c>
      <c r="D136">
        <v>10490</v>
      </c>
      <c r="E136">
        <v>17</v>
      </c>
      <c r="F136">
        <v>4570868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2:15" x14ac:dyDescent="0.25">
      <c r="B137" t="s">
        <v>882</v>
      </c>
      <c r="C137">
        <v>9139</v>
      </c>
      <c r="D137">
        <v>10486</v>
      </c>
      <c r="E137">
        <v>14</v>
      </c>
      <c r="F137">
        <v>4585620</v>
      </c>
      <c r="J137" t="s">
        <v>204</v>
      </c>
      <c r="L137">
        <f>MIN(B133:B137)</f>
        <v>0</v>
      </c>
      <c r="M137">
        <f>MAX(C133:C137)</f>
        <v>9139</v>
      </c>
      <c r="N137">
        <f>MIN(D133:D137)</f>
        <v>10486</v>
      </c>
      <c r="O137">
        <f>MAX(D133:D137)</f>
        <v>10491</v>
      </c>
    </row>
    <row r="138" spans="2:15" x14ac:dyDescent="0.25">
      <c r="B138" t="s">
        <v>883</v>
      </c>
      <c r="C138">
        <v>7664</v>
      </c>
      <c r="D138">
        <v>10551</v>
      </c>
      <c r="E138">
        <v>91</v>
      </c>
      <c r="F138">
        <v>3677342</v>
      </c>
      <c r="J138" t="s">
        <v>205</v>
      </c>
    </row>
    <row r="139" spans="2:15" x14ac:dyDescent="0.25">
      <c r="B139" t="s">
        <v>883</v>
      </c>
      <c r="C139">
        <v>7664</v>
      </c>
      <c r="D139">
        <v>10532</v>
      </c>
      <c r="E139">
        <v>158</v>
      </c>
      <c r="F139">
        <v>3761279</v>
      </c>
      <c r="J139" t="s">
        <v>206</v>
      </c>
    </row>
    <row r="140" spans="2:15" x14ac:dyDescent="0.25">
      <c r="B140" t="s">
        <v>883</v>
      </c>
      <c r="C140">
        <v>7664</v>
      </c>
      <c r="D140">
        <v>10570</v>
      </c>
      <c r="E140">
        <v>118</v>
      </c>
      <c r="F140">
        <v>3676147</v>
      </c>
      <c r="J140" t="s">
        <v>207</v>
      </c>
      <c r="L140" s="20" t="s">
        <v>420</v>
      </c>
      <c r="M140" s="20"/>
      <c r="N140" s="20" t="s">
        <v>423</v>
      </c>
      <c r="O140" s="20"/>
    </row>
    <row r="141" spans="2:15" x14ac:dyDescent="0.25">
      <c r="B141" t="s">
        <v>883</v>
      </c>
      <c r="C141">
        <v>7664</v>
      </c>
      <c r="D141">
        <v>10528</v>
      </c>
      <c r="E141">
        <v>138</v>
      </c>
      <c r="F141">
        <v>3798770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2:15" x14ac:dyDescent="0.25">
      <c r="B142" t="s">
        <v>883</v>
      </c>
      <c r="C142">
        <v>7664</v>
      </c>
      <c r="D142">
        <v>10586</v>
      </c>
      <c r="E142">
        <v>145</v>
      </c>
      <c r="F142">
        <v>3774540</v>
      </c>
      <c r="J142" t="s">
        <v>209</v>
      </c>
      <c r="L142">
        <f>MIN(B138:B142)</f>
        <v>0</v>
      </c>
      <c r="M142">
        <f>MAX(C138:C142)</f>
        <v>7664</v>
      </c>
      <c r="N142">
        <f>MIN(D138:D142)</f>
        <v>10528</v>
      </c>
      <c r="O142">
        <f>MAX(D138:D142)</f>
        <v>10586</v>
      </c>
    </row>
    <row r="143" spans="2:15" x14ac:dyDescent="0.25">
      <c r="B143" t="s">
        <v>884</v>
      </c>
      <c r="C143">
        <v>6014</v>
      </c>
      <c r="D143">
        <v>8393</v>
      </c>
      <c r="E143">
        <v>43</v>
      </c>
      <c r="F143">
        <v>3818016</v>
      </c>
      <c r="J143" t="s">
        <v>210</v>
      </c>
    </row>
    <row r="144" spans="2:15" x14ac:dyDescent="0.25">
      <c r="B144" t="s">
        <v>884</v>
      </c>
      <c r="C144">
        <v>6014</v>
      </c>
      <c r="D144">
        <v>8405</v>
      </c>
      <c r="E144">
        <v>18</v>
      </c>
      <c r="F144">
        <v>4156492</v>
      </c>
      <c r="J144" t="s">
        <v>211</v>
      </c>
    </row>
    <row r="145" spans="2:15" x14ac:dyDescent="0.25">
      <c r="B145" t="s">
        <v>884</v>
      </c>
      <c r="C145">
        <v>6014</v>
      </c>
      <c r="D145">
        <v>8411</v>
      </c>
      <c r="E145">
        <v>35</v>
      </c>
      <c r="F145">
        <v>4143531</v>
      </c>
      <c r="J145" t="s">
        <v>212</v>
      </c>
      <c r="L145" s="20" t="s">
        <v>420</v>
      </c>
      <c r="M145" s="20"/>
      <c r="N145" s="20" t="s">
        <v>423</v>
      </c>
      <c r="O145" s="20"/>
    </row>
    <row r="146" spans="2:15" x14ac:dyDescent="0.25">
      <c r="B146" t="s">
        <v>884</v>
      </c>
      <c r="C146">
        <v>6014</v>
      </c>
      <c r="D146">
        <v>8398</v>
      </c>
      <c r="E146">
        <v>67</v>
      </c>
      <c r="F146">
        <v>4080376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2:15" x14ac:dyDescent="0.25">
      <c r="B147" t="s">
        <v>884</v>
      </c>
      <c r="C147">
        <v>6014</v>
      </c>
      <c r="D147">
        <v>8398</v>
      </c>
      <c r="E147">
        <v>26</v>
      </c>
      <c r="F147">
        <v>4354574</v>
      </c>
      <c r="J147" t="s">
        <v>214</v>
      </c>
      <c r="L147">
        <f>MIN(B143:B147)</f>
        <v>0</v>
      </c>
      <c r="M147">
        <f>MAX(C143:C147)</f>
        <v>6014</v>
      </c>
      <c r="N147">
        <f>MIN(D143:D147)</f>
        <v>8393</v>
      </c>
      <c r="O147">
        <f>MAX(D143:D147)</f>
        <v>8411</v>
      </c>
    </row>
    <row r="148" spans="2:15" x14ac:dyDescent="0.25">
      <c r="B148" t="s">
        <v>885</v>
      </c>
      <c r="C148">
        <v>5339</v>
      </c>
      <c r="D148">
        <v>8188</v>
      </c>
      <c r="E148">
        <v>43</v>
      </c>
      <c r="F148">
        <v>4159124</v>
      </c>
      <c r="J148" t="s">
        <v>215</v>
      </c>
    </row>
    <row r="149" spans="2:15" x14ac:dyDescent="0.25">
      <c r="B149" t="s">
        <v>885</v>
      </c>
      <c r="C149">
        <v>5339</v>
      </c>
      <c r="D149">
        <v>8193</v>
      </c>
      <c r="E149">
        <v>48</v>
      </c>
      <c r="F149">
        <v>4022891</v>
      </c>
      <c r="J149" t="s">
        <v>216</v>
      </c>
    </row>
    <row r="150" spans="2:15" x14ac:dyDescent="0.25">
      <c r="B150" t="s">
        <v>885</v>
      </c>
      <c r="C150">
        <v>5339</v>
      </c>
      <c r="D150">
        <v>8170</v>
      </c>
      <c r="E150">
        <v>32</v>
      </c>
      <c r="F150">
        <v>3892143</v>
      </c>
      <c r="J150" t="s">
        <v>217</v>
      </c>
      <c r="L150" s="20" t="s">
        <v>420</v>
      </c>
      <c r="M150" s="20"/>
      <c r="N150" s="20" t="s">
        <v>423</v>
      </c>
      <c r="O150" s="20"/>
    </row>
    <row r="151" spans="2:15" x14ac:dyDescent="0.25">
      <c r="B151" t="s">
        <v>885</v>
      </c>
      <c r="C151">
        <v>5339</v>
      </c>
      <c r="D151">
        <v>8201</v>
      </c>
      <c r="E151">
        <v>36</v>
      </c>
      <c r="F151">
        <v>5021526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2:15" x14ac:dyDescent="0.25">
      <c r="B152" t="s">
        <v>885</v>
      </c>
      <c r="C152">
        <v>5339</v>
      </c>
      <c r="D152">
        <v>8208</v>
      </c>
      <c r="E152">
        <v>43</v>
      </c>
      <c r="F152">
        <v>4086801</v>
      </c>
      <c r="J152" t="s">
        <v>219</v>
      </c>
      <c r="L152">
        <f>MIN(B148:B152)</f>
        <v>0</v>
      </c>
      <c r="M152">
        <f>MAX(C148:C152)</f>
        <v>5339</v>
      </c>
      <c r="N152">
        <f>MIN(D148:D152)</f>
        <v>8170</v>
      </c>
      <c r="O152">
        <f>MAX(D148:D152)</f>
        <v>8208</v>
      </c>
    </row>
    <row r="153" spans="2:15" x14ac:dyDescent="0.25">
      <c r="B153" t="s">
        <v>886</v>
      </c>
      <c r="C153">
        <v>6601</v>
      </c>
      <c r="D153">
        <v>7955</v>
      </c>
      <c r="E153">
        <v>9</v>
      </c>
      <c r="F153">
        <v>4894546</v>
      </c>
      <c r="J153" t="s">
        <v>220</v>
      </c>
    </row>
    <row r="154" spans="2:15" x14ac:dyDescent="0.25">
      <c r="B154" t="s">
        <v>886</v>
      </c>
      <c r="C154">
        <v>6601</v>
      </c>
      <c r="D154">
        <v>7952</v>
      </c>
      <c r="E154">
        <v>16</v>
      </c>
      <c r="F154">
        <v>7492061</v>
      </c>
      <c r="J154" t="s">
        <v>221</v>
      </c>
    </row>
    <row r="155" spans="2:15" x14ac:dyDescent="0.25">
      <c r="B155" t="s">
        <v>886</v>
      </c>
      <c r="C155">
        <v>6601</v>
      </c>
      <c r="D155">
        <v>7931</v>
      </c>
      <c r="E155">
        <v>20</v>
      </c>
      <c r="F155">
        <v>4838229</v>
      </c>
      <c r="J155" t="s">
        <v>222</v>
      </c>
      <c r="L155" s="20" t="s">
        <v>420</v>
      </c>
      <c r="M155" s="20"/>
      <c r="N155" s="20" t="s">
        <v>423</v>
      </c>
      <c r="O155" s="20"/>
    </row>
    <row r="156" spans="2:15" x14ac:dyDescent="0.25">
      <c r="B156" t="s">
        <v>886</v>
      </c>
      <c r="C156">
        <v>6601</v>
      </c>
      <c r="D156">
        <v>7940</v>
      </c>
      <c r="E156">
        <v>9</v>
      </c>
      <c r="F156">
        <v>4393020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2:15" x14ac:dyDescent="0.25">
      <c r="B157" t="s">
        <v>886</v>
      </c>
      <c r="C157">
        <v>6601</v>
      </c>
      <c r="D157">
        <v>7954</v>
      </c>
      <c r="E157">
        <v>13</v>
      </c>
      <c r="F157">
        <v>4740418</v>
      </c>
      <c r="J157" t="s">
        <v>224</v>
      </c>
      <c r="L157">
        <f>MIN(B153:B157)</f>
        <v>0</v>
      </c>
      <c r="M157">
        <f>MAX(C153:C157)</f>
        <v>6601</v>
      </c>
      <c r="N157">
        <f>MIN(D153:D157)</f>
        <v>7931</v>
      </c>
      <c r="O157">
        <f>MAX(D153:D157)</f>
        <v>7955</v>
      </c>
    </row>
    <row r="158" spans="2:15" x14ac:dyDescent="0.25">
      <c r="B158" t="s">
        <v>887</v>
      </c>
      <c r="C158">
        <v>9879</v>
      </c>
      <c r="D158">
        <v>11229</v>
      </c>
      <c r="E158">
        <v>21</v>
      </c>
      <c r="F158">
        <v>4234076</v>
      </c>
      <c r="J158" t="s">
        <v>225</v>
      </c>
    </row>
    <row r="159" spans="2:15" x14ac:dyDescent="0.25">
      <c r="B159" t="s">
        <v>887</v>
      </c>
      <c r="C159">
        <v>9879</v>
      </c>
      <c r="D159">
        <v>11219</v>
      </c>
      <c r="E159">
        <v>21</v>
      </c>
      <c r="F159">
        <v>4242958</v>
      </c>
      <c r="J159" t="s">
        <v>226</v>
      </c>
    </row>
    <row r="160" spans="2:15" x14ac:dyDescent="0.25">
      <c r="B160" t="s">
        <v>887</v>
      </c>
      <c r="C160">
        <v>9879</v>
      </c>
      <c r="D160">
        <v>11208</v>
      </c>
      <c r="E160">
        <v>20</v>
      </c>
      <c r="F160">
        <v>4423045</v>
      </c>
      <c r="J160" t="s">
        <v>227</v>
      </c>
      <c r="L160" s="20" t="s">
        <v>420</v>
      </c>
      <c r="M160" s="20"/>
      <c r="N160" s="20" t="s">
        <v>423</v>
      </c>
      <c r="O160" s="20"/>
    </row>
    <row r="161" spans="2:15" x14ac:dyDescent="0.25">
      <c r="B161" t="s">
        <v>887</v>
      </c>
      <c r="C161">
        <v>9879</v>
      </c>
      <c r="D161">
        <v>11222</v>
      </c>
      <c r="E161">
        <v>17</v>
      </c>
      <c r="F161">
        <v>4286090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2:15" x14ac:dyDescent="0.25">
      <c r="B162" t="s">
        <v>887</v>
      </c>
      <c r="C162">
        <v>9879</v>
      </c>
      <c r="D162">
        <v>11216</v>
      </c>
      <c r="E162">
        <v>20</v>
      </c>
      <c r="F162">
        <v>4165659</v>
      </c>
      <c r="J162" t="s">
        <v>229</v>
      </c>
      <c r="L162">
        <f>MIN(B158:B162)</f>
        <v>0</v>
      </c>
      <c r="M162">
        <f>MAX(C158:C162)</f>
        <v>9879</v>
      </c>
      <c r="N162">
        <f>MIN(D158:D162)</f>
        <v>11208</v>
      </c>
      <c r="O162">
        <f>MAX(D158:D162)</f>
        <v>11229</v>
      </c>
    </row>
    <row r="163" spans="2:15" x14ac:dyDescent="0.25">
      <c r="B163" t="s">
        <v>888</v>
      </c>
      <c r="C163">
        <v>8490</v>
      </c>
      <c r="D163">
        <v>9903</v>
      </c>
      <c r="E163">
        <v>16</v>
      </c>
      <c r="F163">
        <v>4308379</v>
      </c>
      <c r="J163" t="s">
        <v>230</v>
      </c>
    </row>
    <row r="164" spans="2:15" x14ac:dyDescent="0.25">
      <c r="B164" t="s">
        <v>888</v>
      </c>
      <c r="C164">
        <v>8490</v>
      </c>
      <c r="D164">
        <v>9895</v>
      </c>
      <c r="E164">
        <v>20</v>
      </c>
      <c r="F164">
        <v>4026167</v>
      </c>
      <c r="J164" t="s">
        <v>231</v>
      </c>
    </row>
    <row r="165" spans="2:15" x14ac:dyDescent="0.25">
      <c r="B165" t="s">
        <v>888</v>
      </c>
      <c r="C165">
        <v>8490</v>
      </c>
      <c r="D165">
        <v>9913</v>
      </c>
      <c r="E165">
        <v>20</v>
      </c>
      <c r="F165">
        <v>4311156</v>
      </c>
      <c r="J165" t="s">
        <v>232</v>
      </c>
      <c r="L165" s="20" t="s">
        <v>420</v>
      </c>
      <c r="M165" s="20"/>
      <c r="N165" s="20" t="s">
        <v>423</v>
      </c>
      <c r="O165" s="20"/>
    </row>
    <row r="166" spans="2:15" x14ac:dyDescent="0.25">
      <c r="B166" t="s">
        <v>888</v>
      </c>
      <c r="C166">
        <v>8490</v>
      </c>
      <c r="D166">
        <v>9912</v>
      </c>
      <c r="E166">
        <v>17</v>
      </c>
      <c r="F166">
        <v>4631424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2:15" x14ac:dyDescent="0.25">
      <c r="B167" t="s">
        <v>888</v>
      </c>
      <c r="C167">
        <v>8490</v>
      </c>
      <c r="D167">
        <v>9930</v>
      </c>
      <c r="E167">
        <v>20</v>
      </c>
      <c r="F167">
        <v>4136304</v>
      </c>
      <c r="J167" t="s">
        <v>234</v>
      </c>
      <c r="L167">
        <f>MIN(B163:B167)</f>
        <v>0</v>
      </c>
      <c r="M167">
        <f>MAX(C163:C167)</f>
        <v>8490</v>
      </c>
      <c r="N167">
        <f>MIN(D163:D167)</f>
        <v>9895</v>
      </c>
      <c r="O167">
        <f>MAX(D163:D167)</f>
        <v>9930</v>
      </c>
    </row>
    <row r="168" spans="2:15" x14ac:dyDescent="0.25">
      <c r="B168" t="s">
        <v>889</v>
      </c>
      <c r="C168">
        <v>7065</v>
      </c>
      <c r="D168">
        <v>8539</v>
      </c>
      <c r="E168">
        <v>22</v>
      </c>
      <c r="F168">
        <v>3535091</v>
      </c>
      <c r="J168" t="s">
        <v>235</v>
      </c>
    </row>
    <row r="169" spans="2:15" x14ac:dyDescent="0.25">
      <c r="B169" t="s">
        <v>889</v>
      </c>
      <c r="C169">
        <v>7065</v>
      </c>
      <c r="D169">
        <v>8540</v>
      </c>
      <c r="E169">
        <v>19</v>
      </c>
      <c r="F169">
        <v>3488098</v>
      </c>
      <c r="J169" t="s">
        <v>236</v>
      </c>
    </row>
    <row r="170" spans="2:15" x14ac:dyDescent="0.25">
      <c r="B170" t="s">
        <v>889</v>
      </c>
      <c r="C170">
        <v>7065</v>
      </c>
      <c r="D170">
        <v>8543</v>
      </c>
      <c r="E170">
        <v>15</v>
      </c>
      <c r="F170">
        <v>3460676</v>
      </c>
      <c r="J170" t="s">
        <v>237</v>
      </c>
      <c r="L170" s="20" t="s">
        <v>420</v>
      </c>
      <c r="M170" s="20"/>
      <c r="N170" s="20" t="s">
        <v>423</v>
      </c>
      <c r="O170" s="20"/>
    </row>
    <row r="171" spans="2:15" x14ac:dyDescent="0.25">
      <c r="B171" t="s">
        <v>889</v>
      </c>
      <c r="C171">
        <v>7065</v>
      </c>
      <c r="D171">
        <v>8536</v>
      </c>
      <c r="E171">
        <v>15</v>
      </c>
      <c r="F171">
        <v>3733064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2:15" x14ac:dyDescent="0.25">
      <c r="B172" t="s">
        <v>889</v>
      </c>
      <c r="C172">
        <v>7065</v>
      </c>
      <c r="D172">
        <v>8540</v>
      </c>
      <c r="E172">
        <v>15</v>
      </c>
      <c r="F172">
        <v>3553090</v>
      </c>
      <c r="J172" t="s">
        <v>239</v>
      </c>
      <c r="L172">
        <f>MIN(B168:B172)</f>
        <v>0</v>
      </c>
      <c r="M172">
        <f>MAX(C168:C172)</f>
        <v>7065</v>
      </c>
      <c r="N172">
        <f>MIN(D168:D172)</f>
        <v>8536</v>
      </c>
      <c r="O172">
        <f>MAX(D168:D172)</f>
        <v>8543</v>
      </c>
    </row>
    <row r="173" spans="2:15" x14ac:dyDescent="0.25">
      <c r="B173" t="s">
        <v>890</v>
      </c>
      <c r="C173">
        <v>8503</v>
      </c>
      <c r="D173">
        <v>9580</v>
      </c>
      <c r="E173">
        <v>22</v>
      </c>
      <c r="F173">
        <v>4373328</v>
      </c>
      <c r="J173" t="s">
        <v>240</v>
      </c>
    </row>
    <row r="174" spans="2:15" x14ac:dyDescent="0.25">
      <c r="B174" t="s">
        <v>890</v>
      </c>
      <c r="C174">
        <v>8503</v>
      </c>
      <c r="D174">
        <v>9555</v>
      </c>
      <c r="E174">
        <v>10</v>
      </c>
      <c r="F174">
        <v>4543614</v>
      </c>
      <c r="J174" t="s">
        <v>241</v>
      </c>
    </row>
    <row r="175" spans="2:15" x14ac:dyDescent="0.25">
      <c r="B175" t="s">
        <v>890</v>
      </c>
      <c r="C175">
        <v>8503</v>
      </c>
      <c r="D175">
        <v>9559</v>
      </c>
      <c r="E175">
        <v>19</v>
      </c>
      <c r="F175">
        <v>4566103</v>
      </c>
      <c r="J175" t="s">
        <v>242</v>
      </c>
      <c r="L175" s="20" t="s">
        <v>420</v>
      </c>
      <c r="M175" s="20"/>
      <c r="N175" s="20" t="s">
        <v>423</v>
      </c>
      <c r="O175" s="20"/>
    </row>
    <row r="176" spans="2:15" x14ac:dyDescent="0.25">
      <c r="B176" t="s">
        <v>890</v>
      </c>
      <c r="C176">
        <v>8503</v>
      </c>
      <c r="D176">
        <v>9555</v>
      </c>
      <c r="E176">
        <v>51</v>
      </c>
      <c r="F176">
        <v>4581228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2:15" x14ac:dyDescent="0.25">
      <c r="B177" t="s">
        <v>890</v>
      </c>
      <c r="C177">
        <v>8503</v>
      </c>
      <c r="D177">
        <v>9568</v>
      </c>
      <c r="E177">
        <v>30</v>
      </c>
      <c r="F177">
        <v>4570416</v>
      </c>
      <c r="J177" t="s">
        <v>244</v>
      </c>
      <c r="L177">
        <f>MIN(B173:B177)</f>
        <v>0</v>
      </c>
      <c r="M177">
        <f>MAX(C173:C177)</f>
        <v>8503</v>
      </c>
      <c r="N177">
        <f>MIN(D173:D177)</f>
        <v>9555</v>
      </c>
      <c r="O177">
        <f>MAX(D173:D177)</f>
        <v>9580</v>
      </c>
    </row>
    <row r="178" spans="2:15" x14ac:dyDescent="0.25">
      <c r="B178" t="s">
        <v>891</v>
      </c>
      <c r="C178">
        <v>6700</v>
      </c>
      <c r="D178">
        <v>8336</v>
      </c>
      <c r="E178">
        <v>26</v>
      </c>
      <c r="F178">
        <v>4469488</v>
      </c>
      <c r="J178" t="s">
        <v>245</v>
      </c>
    </row>
    <row r="179" spans="2:15" x14ac:dyDescent="0.25">
      <c r="B179" t="s">
        <v>891</v>
      </c>
      <c r="C179">
        <v>6700</v>
      </c>
      <c r="D179">
        <v>8345</v>
      </c>
      <c r="E179">
        <v>20</v>
      </c>
      <c r="F179">
        <v>4229139</v>
      </c>
      <c r="J179" t="s">
        <v>246</v>
      </c>
    </row>
    <row r="180" spans="2:15" x14ac:dyDescent="0.25">
      <c r="B180" t="s">
        <v>891</v>
      </c>
      <c r="C180">
        <v>6700</v>
      </c>
      <c r="D180">
        <v>8324</v>
      </c>
      <c r="E180">
        <v>16</v>
      </c>
      <c r="F180">
        <v>4111978</v>
      </c>
      <c r="J180" t="s">
        <v>247</v>
      </c>
      <c r="L180" s="20" t="s">
        <v>420</v>
      </c>
      <c r="M180" s="20"/>
      <c r="N180" s="20" t="s">
        <v>423</v>
      </c>
      <c r="O180" s="20"/>
    </row>
    <row r="181" spans="2:15" x14ac:dyDescent="0.25">
      <c r="B181" t="s">
        <v>891</v>
      </c>
      <c r="C181">
        <v>6700</v>
      </c>
      <c r="D181">
        <v>8360</v>
      </c>
      <c r="E181">
        <v>23</v>
      </c>
      <c r="F181">
        <v>4161307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2:15" x14ac:dyDescent="0.25">
      <c r="B182" t="s">
        <v>891</v>
      </c>
      <c r="C182">
        <v>6700</v>
      </c>
      <c r="D182">
        <v>8328</v>
      </c>
      <c r="E182">
        <v>20</v>
      </c>
      <c r="F182">
        <v>4330971</v>
      </c>
      <c r="J182" t="s">
        <v>249</v>
      </c>
      <c r="L182">
        <f>MIN(B178:B182)</f>
        <v>0</v>
      </c>
      <c r="M182">
        <f>MAX(C178:C182)</f>
        <v>6700</v>
      </c>
      <c r="N182">
        <f>MIN(D178:D182)</f>
        <v>8324</v>
      </c>
      <c r="O182">
        <f>MAX(D178:D182)</f>
        <v>8360</v>
      </c>
    </row>
    <row r="183" spans="2:15" x14ac:dyDescent="0.25">
      <c r="B183" t="s">
        <v>892</v>
      </c>
      <c r="C183">
        <v>7944</v>
      </c>
      <c r="D183">
        <v>9297</v>
      </c>
      <c r="E183">
        <v>35</v>
      </c>
      <c r="F183">
        <v>4139962</v>
      </c>
      <c r="J183" t="s">
        <v>250</v>
      </c>
    </row>
    <row r="184" spans="2:15" x14ac:dyDescent="0.25">
      <c r="B184" t="s">
        <v>892</v>
      </c>
      <c r="C184">
        <v>7944</v>
      </c>
      <c r="D184">
        <v>9282</v>
      </c>
      <c r="E184">
        <v>32</v>
      </c>
      <c r="F184">
        <v>4097249</v>
      </c>
      <c r="J184" t="s">
        <v>251</v>
      </c>
    </row>
    <row r="185" spans="2:15" x14ac:dyDescent="0.25">
      <c r="B185" t="s">
        <v>892</v>
      </c>
      <c r="C185">
        <v>7944</v>
      </c>
      <c r="D185">
        <v>9302</v>
      </c>
      <c r="E185">
        <v>60</v>
      </c>
      <c r="F185">
        <v>3988453</v>
      </c>
      <c r="J185" t="s">
        <v>252</v>
      </c>
      <c r="L185" s="20" t="s">
        <v>420</v>
      </c>
      <c r="M185" s="20"/>
      <c r="N185" s="20" t="s">
        <v>423</v>
      </c>
      <c r="O185" s="20"/>
    </row>
    <row r="186" spans="2:15" x14ac:dyDescent="0.25">
      <c r="B186" t="s">
        <v>892</v>
      </c>
      <c r="C186">
        <v>7944</v>
      </c>
      <c r="D186">
        <v>9305</v>
      </c>
      <c r="E186">
        <v>21</v>
      </c>
      <c r="F186">
        <v>4046775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2:15" x14ac:dyDescent="0.25">
      <c r="B187" t="s">
        <v>892</v>
      </c>
      <c r="C187">
        <v>7944</v>
      </c>
      <c r="D187">
        <v>9327</v>
      </c>
      <c r="E187">
        <v>36</v>
      </c>
      <c r="F187">
        <v>4181210</v>
      </c>
      <c r="J187" t="s">
        <v>254</v>
      </c>
      <c r="L187">
        <f>MIN(B183:B187)</f>
        <v>0</v>
      </c>
      <c r="M187">
        <f>MAX(C183:C187)</f>
        <v>7944</v>
      </c>
      <c r="N187">
        <f>MIN(D183:D187)</f>
        <v>9282</v>
      </c>
      <c r="O187">
        <f>MAX(D183:D187)</f>
        <v>9327</v>
      </c>
    </row>
    <row r="188" spans="2:15" x14ac:dyDescent="0.25">
      <c r="B188" t="s">
        <v>893</v>
      </c>
      <c r="C188">
        <v>10330</v>
      </c>
      <c r="D188">
        <v>10997</v>
      </c>
      <c r="E188">
        <v>14</v>
      </c>
      <c r="F188">
        <v>4714512</v>
      </c>
      <c r="J188" t="s">
        <v>255</v>
      </c>
    </row>
    <row r="189" spans="2:15" x14ac:dyDescent="0.25">
      <c r="B189" t="s">
        <v>893</v>
      </c>
      <c r="C189">
        <v>10330</v>
      </c>
      <c r="D189">
        <v>10986</v>
      </c>
      <c r="E189">
        <v>17</v>
      </c>
      <c r="F189">
        <v>4605663</v>
      </c>
      <c r="J189" t="s">
        <v>256</v>
      </c>
    </row>
    <row r="190" spans="2:15" x14ac:dyDescent="0.25">
      <c r="B190" t="s">
        <v>893</v>
      </c>
      <c r="C190">
        <v>10330</v>
      </c>
      <c r="D190">
        <v>10995</v>
      </c>
      <c r="E190">
        <v>14</v>
      </c>
      <c r="F190">
        <v>4625655</v>
      </c>
      <c r="J190" t="s">
        <v>257</v>
      </c>
      <c r="L190" s="20" t="s">
        <v>420</v>
      </c>
      <c r="M190" s="20"/>
      <c r="N190" s="20" t="s">
        <v>423</v>
      </c>
      <c r="O190" s="20"/>
    </row>
    <row r="191" spans="2:15" x14ac:dyDescent="0.25">
      <c r="B191" t="s">
        <v>893</v>
      </c>
      <c r="C191">
        <v>10330</v>
      </c>
      <c r="D191">
        <v>11001</v>
      </c>
      <c r="E191">
        <v>31</v>
      </c>
      <c r="F191">
        <v>4836280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2:15" x14ac:dyDescent="0.25">
      <c r="B192" t="s">
        <v>893</v>
      </c>
      <c r="C192">
        <v>10330</v>
      </c>
      <c r="D192">
        <v>10996</v>
      </c>
      <c r="E192">
        <v>14</v>
      </c>
      <c r="F192">
        <v>4424554</v>
      </c>
      <c r="J192" t="s">
        <v>259</v>
      </c>
      <c r="L192">
        <f>MIN(B188:B192)</f>
        <v>0</v>
      </c>
      <c r="M192">
        <f>MAX(C188:C192)</f>
        <v>10330</v>
      </c>
      <c r="N192">
        <f>MIN(D188:D192)</f>
        <v>10986</v>
      </c>
      <c r="O192">
        <f>MAX(D188:D192)</f>
        <v>11001</v>
      </c>
    </row>
    <row r="193" spans="2:15" x14ac:dyDescent="0.25">
      <c r="B193" t="s">
        <v>894</v>
      </c>
      <c r="C193">
        <v>8942</v>
      </c>
      <c r="D193">
        <v>10230</v>
      </c>
      <c r="E193">
        <v>13</v>
      </c>
      <c r="F193">
        <v>4191384</v>
      </c>
      <c r="J193" t="s">
        <v>260</v>
      </c>
    </row>
    <row r="194" spans="2:15" x14ac:dyDescent="0.25">
      <c r="B194" t="s">
        <v>894</v>
      </c>
      <c r="C194">
        <v>8942</v>
      </c>
      <c r="D194">
        <v>10240</v>
      </c>
      <c r="E194">
        <v>13</v>
      </c>
      <c r="F194">
        <v>4571813</v>
      </c>
      <c r="J194" t="s">
        <v>261</v>
      </c>
    </row>
    <row r="195" spans="2:15" x14ac:dyDescent="0.25">
      <c r="B195" t="s">
        <v>894</v>
      </c>
      <c r="C195">
        <v>8942</v>
      </c>
      <c r="D195">
        <v>10231</v>
      </c>
      <c r="E195">
        <v>20</v>
      </c>
      <c r="F195">
        <v>4853164</v>
      </c>
      <c r="J195" t="s">
        <v>262</v>
      </c>
      <c r="L195" s="20" t="s">
        <v>420</v>
      </c>
      <c r="M195" s="20"/>
      <c r="N195" s="20" t="s">
        <v>423</v>
      </c>
      <c r="O195" s="20"/>
    </row>
    <row r="196" spans="2:15" x14ac:dyDescent="0.25">
      <c r="B196" t="s">
        <v>894</v>
      </c>
      <c r="C196">
        <v>8942</v>
      </c>
      <c r="D196">
        <v>10230</v>
      </c>
      <c r="E196">
        <v>13</v>
      </c>
      <c r="F196">
        <v>4483230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2:15" x14ac:dyDescent="0.25">
      <c r="B197" t="s">
        <v>894</v>
      </c>
      <c r="C197">
        <v>8942</v>
      </c>
      <c r="D197">
        <v>10236</v>
      </c>
      <c r="E197">
        <v>13</v>
      </c>
      <c r="F197">
        <v>4120340</v>
      </c>
      <c r="J197" t="s">
        <v>264</v>
      </c>
      <c r="L197">
        <f>MIN(B193:B197)</f>
        <v>0</v>
      </c>
      <c r="M197">
        <f>MAX(C193:C197)</f>
        <v>8942</v>
      </c>
      <c r="N197">
        <f>MIN(D193:D197)</f>
        <v>10230</v>
      </c>
      <c r="O197">
        <f>MAX(D193:D197)</f>
        <v>10240</v>
      </c>
    </row>
    <row r="198" spans="2:15" x14ac:dyDescent="0.25">
      <c r="B198" t="s">
        <v>895</v>
      </c>
      <c r="C198">
        <v>7763</v>
      </c>
      <c r="D198">
        <v>8931</v>
      </c>
      <c r="E198">
        <v>21</v>
      </c>
      <c r="F198">
        <v>4034554</v>
      </c>
      <c r="J198" t="s">
        <v>265</v>
      </c>
    </row>
    <row r="199" spans="2:15" x14ac:dyDescent="0.25">
      <c r="B199" t="s">
        <v>895</v>
      </c>
      <c r="C199">
        <v>7763</v>
      </c>
      <c r="D199">
        <v>8944</v>
      </c>
      <c r="E199">
        <v>28</v>
      </c>
      <c r="F199">
        <v>4092203</v>
      </c>
      <c r="J199" t="s">
        <v>266</v>
      </c>
    </row>
    <row r="200" spans="2:15" x14ac:dyDescent="0.25">
      <c r="B200" t="s">
        <v>895</v>
      </c>
      <c r="C200">
        <v>7763</v>
      </c>
      <c r="D200">
        <v>8927</v>
      </c>
      <c r="E200">
        <v>28</v>
      </c>
      <c r="F200">
        <v>4173837</v>
      </c>
      <c r="J200" t="s">
        <v>267</v>
      </c>
      <c r="L200" s="20" t="s">
        <v>420</v>
      </c>
      <c r="M200" s="20"/>
      <c r="N200" s="20" t="s">
        <v>423</v>
      </c>
      <c r="O200" s="20"/>
    </row>
    <row r="201" spans="2:15" x14ac:dyDescent="0.25">
      <c r="B201" t="s">
        <v>895</v>
      </c>
      <c r="C201">
        <v>7763</v>
      </c>
      <c r="D201">
        <v>8927</v>
      </c>
      <c r="E201">
        <v>21</v>
      </c>
      <c r="F201">
        <v>4216423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2:15" x14ac:dyDescent="0.25">
      <c r="B202" t="s">
        <v>895</v>
      </c>
      <c r="C202">
        <v>7763</v>
      </c>
      <c r="D202">
        <v>8942</v>
      </c>
      <c r="E202">
        <v>53</v>
      </c>
      <c r="F202">
        <v>4137861</v>
      </c>
      <c r="J202" t="s">
        <v>269</v>
      </c>
      <c r="L202">
        <f>MIN(B198:B202)</f>
        <v>0</v>
      </c>
      <c r="M202">
        <f>MAX(C198:C202)</f>
        <v>7763</v>
      </c>
      <c r="N202">
        <f>MIN(D198:D202)</f>
        <v>8927</v>
      </c>
      <c r="O202">
        <f>MAX(D198:D202)</f>
        <v>8944</v>
      </c>
    </row>
    <row r="203" spans="2:15" x14ac:dyDescent="0.25">
      <c r="B203" t="s">
        <v>896</v>
      </c>
      <c r="C203">
        <v>7461</v>
      </c>
      <c r="D203">
        <v>8464</v>
      </c>
      <c r="E203">
        <v>24</v>
      </c>
      <c r="F203">
        <v>3987830</v>
      </c>
      <c r="J203" t="s">
        <v>270</v>
      </c>
    </row>
    <row r="204" spans="2:15" x14ac:dyDescent="0.25">
      <c r="B204" t="s">
        <v>896</v>
      </c>
      <c r="C204">
        <v>7461</v>
      </c>
      <c r="D204">
        <v>8472</v>
      </c>
      <c r="E204">
        <v>15</v>
      </c>
      <c r="F204">
        <v>4237290</v>
      </c>
      <c r="J204" t="s">
        <v>271</v>
      </c>
    </row>
    <row r="205" spans="2:15" x14ac:dyDescent="0.25">
      <c r="B205" t="s">
        <v>896</v>
      </c>
      <c r="C205">
        <v>7461</v>
      </c>
      <c r="D205">
        <v>8467</v>
      </c>
      <c r="E205">
        <v>15</v>
      </c>
      <c r="F205">
        <v>4016570</v>
      </c>
      <c r="J205" t="s">
        <v>272</v>
      </c>
      <c r="L205" s="20" t="s">
        <v>420</v>
      </c>
      <c r="M205" s="20"/>
      <c r="N205" s="20" t="s">
        <v>423</v>
      </c>
      <c r="O205" s="20"/>
    </row>
    <row r="206" spans="2:15" x14ac:dyDescent="0.25">
      <c r="B206" t="s">
        <v>896</v>
      </c>
      <c r="C206">
        <v>7461</v>
      </c>
      <c r="D206">
        <v>8469</v>
      </c>
      <c r="E206">
        <v>18</v>
      </c>
      <c r="F206">
        <v>3945998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2:15" x14ac:dyDescent="0.25">
      <c r="B207" t="s">
        <v>896</v>
      </c>
      <c r="C207">
        <v>7461</v>
      </c>
      <c r="D207">
        <v>8466</v>
      </c>
      <c r="E207">
        <v>15</v>
      </c>
      <c r="F207">
        <v>4179721</v>
      </c>
      <c r="J207" t="s">
        <v>274</v>
      </c>
      <c r="L207">
        <f>MIN(B203:B207)</f>
        <v>0</v>
      </c>
      <c r="M207">
        <f>MAX(C203:C207)</f>
        <v>7461</v>
      </c>
      <c r="N207">
        <f>MIN(D203:D207)</f>
        <v>8464</v>
      </c>
      <c r="O207">
        <f>MAX(D203:D207)</f>
        <v>8472</v>
      </c>
    </row>
    <row r="208" spans="2:15" x14ac:dyDescent="0.25">
      <c r="B208" t="s">
        <v>897</v>
      </c>
      <c r="C208">
        <v>7208</v>
      </c>
      <c r="D208">
        <v>8294</v>
      </c>
      <c r="E208">
        <v>72</v>
      </c>
      <c r="F208">
        <v>4323405</v>
      </c>
      <c r="J208" t="s">
        <v>275</v>
      </c>
    </row>
    <row r="209" spans="2:15" x14ac:dyDescent="0.25">
      <c r="B209" t="s">
        <v>897</v>
      </c>
      <c r="C209">
        <v>7208</v>
      </c>
      <c r="D209">
        <v>8285</v>
      </c>
      <c r="E209">
        <v>14</v>
      </c>
      <c r="F209">
        <v>4606481</v>
      </c>
      <c r="J209" t="s">
        <v>276</v>
      </c>
    </row>
    <row r="210" spans="2:15" x14ac:dyDescent="0.25">
      <c r="B210" t="s">
        <v>897</v>
      </c>
      <c r="C210">
        <v>7208</v>
      </c>
      <c r="D210">
        <v>8286</v>
      </c>
      <c r="E210">
        <v>14</v>
      </c>
      <c r="F210">
        <v>4232522</v>
      </c>
      <c r="J210" t="s">
        <v>277</v>
      </c>
      <c r="L210" s="20" t="s">
        <v>420</v>
      </c>
      <c r="M210" s="20"/>
      <c r="N210" s="20" t="s">
        <v>423</v>
      </c>
      <c r="O210" s="20"/>
    </row>
    <row r="211" spans="2:15" x14ac:dyDescent="0.25">
      <c r="B211" t="s">
        <v>897</v>
      </c>
      <c r="C211">
        <v>7208</v>
      </c>
      <c r="D211">
        <v>8279</v>
      </c>
      <c r="E211">
        <v>61</v>
      </c>
      <c r="F211">
        <v>4536468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2:15" x14ac:dyDescent="0.25">
      <c r="B212" t="s">
        <v>897</v>
      </c>
      <c r="C212">
        <v>7208</v>
      </c>
      <c r="D212">
        <v>8280</v>
      </c>
      <c r="E212">
        <v>14</v>
      </c>
      <c r="F212">
        <v>4244215</v>
      </c>
      <c r="J212" t="s">
        <v>279</v>
      </c>
      <c r="L212">
        <f>MIN(B208:B212)</f>
        <v>0</v>
      </c>
      <c r="M212">
        <f>MAX(C208:C212)</f>
        <v>7208</v>
      </c>
      <c r="N212">
        <f>MIN(D208:D212)</f>
        <v>8279</v>
      </c>
      <c r="O212">
        <f>MAX(D208:D212)</f>
        <v>8294</v>
      </c>
    </row>
    <row r="213" spans="2:15" x14ac:dyDescent="0.25">
      <c r="B213" t="s">
        <v>898</v>
      </c>
      <c r="C213">
        <v>10473</v>
      </c>
      <c r="D213">
        <v>11487</v>
      </c>
      <c r="E213">
        <v>47</v>
      </c>
      <c r="F213">
        <v>4253561</v>
      </c>
      <c r="J213" t="s">
        <v>280</v>
      </c>
    </row>
    <row r="214" spans="2:15" x14ac:dyDescent="0.25">
      <c r="B214" t="s">
        <v>898</v>
      </c>
      <c r="C214">
        <v>10473</v>
      </c>
      <c r="D214">
        <v>11459</v>
      </c>
      <c r="E214">
        <v>42</v>
      </c>
      <c r="F214">
        <v>4570706</v>
      </c>
      <c r="J214" t="s">
        <v>281</v>
      </c>
    </row>
    <row r="215" spans="2:15" x14ac:dyDescent="0.25">
      <c r="B215" t="s">
        <v>898</v>
      </c>
      <c r="C215">
        <v>10473</v>
      </c>
      <c r="D215">
        <v>11463</v>
      </c>
      <c r="E215">
        <v>30</v>
      </c>
      <c r="F215">
        <v>4522180</v>
      </c>
      <c r="J215" t="s">
        <v>282</v>
      </c>
      <c r="L215" s="20" t="s">
        <v>420</v>
      </c>
      <c r="M215" s="20"/>
      <c r="N215" s="20" t="s">
        <v>423</v>
      </c>
      <c r="O215" s="20"/>
    </row>
    <row r="216" spans="2:15" x14ac:dyDescent="0.25">
      <c r="B216" t="s">
        <v>898</v>
      </c>
      <c r="C216">
        <v>10473</v>
      </c>
      <c r="D216">
        <v>11451</v>
      </c>
      <c r="E216">
        <v>16</v>
      </c>
      <c r="F216">
        <v>5049797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2:15" x14ac:dyDescent="0.25">
      <c r="B217" t="s">
        <v>898</v>
      </c>
      <c r="C217">
        <v>10473</v>
      </c>
      <c r="D217">
        <v>11465</v>
      </c>
      <c r="E217">
        <v>32</v>
      </c>
      <c r="F217">
        <v>4364799</v>
      </c>
      <c r="J217" t="s">
        <v>284</v>
      </c>
      <c r="L217">
        <f>MIN(B213:B217)</f>
        <v>0</v>
      </c>
      <c r="M217">
        <f>MAX(C213:C217)</f>
        <v>10473</v>
      </c>
      <c r="N217">
        <f>MIN(D213:D217)</f>
        <v>11451</v>
      </c>
      <c r="O217">
        <f>MAX(D213:D217)</f>
        <v>11487</v>
      </c>
    </row>
    <row r="218" spans="2:15" x14ac:dyDescent="0.25">
      <c r="B218" t="s">
        <v>899</v>
      </c>
      <c r="C218">
        <v>9681</v>
      </c>
      <c r="D218">
        <v>10491</v>
      </c>
      <c r="E218">
        <v>19</v>
      </c>
      <c r="F218">
        <v>4127742</v>
      </c>
      <c r="J218" t="s">
        <v>285</v>
      </c>
    </row>
    <row r="219" spans="2:15" x14ac:dyDescent="0.25">
      <c r="B219" t="s">
        <v>899</v>
      </c>
      <c r="C219">
        <v>9681</v>
      </c>
      <c r="D219">
        <v>10483</v>
      </c>
      <c r="E219">
        <v>19</v>
      </c>
      <c r="F219">
        <v>4412133</v>
      </c>
      <c r="J219" t="s">
        <v>286</v>
      </c>
    </row>
    <row r="220" spans="2:15" x14ac:dyDescent="0.25">
      <c r="B220" t="s">
        <v>899</v>
      </c>
      <c r="C220">
        <v>9681</v>
      </c>
      <c r="D220">
        <v>10477</v>
      </c>
      <c r="E220">
        <v>15</v>
      </c>
      <c r="F220">
        <v>4309854</v>
      </c>
      <c r="J220" t="s">
        <v>287</v>
      </c>
      <c r="L220" s="20" t="s">
        <v>420</v>
      </c>
      <c r="M220" s="20"/>
      <c r="N220" s="20" t="s">
        <v>423</v>
      </c>
      <c r="O220" s="20"/>
    </row>
    <row r="221" spans="2:15" x14ac:dyDescent="0.25">
      <c r="B221" t="s">
        <v>899</v>
      </c>
      <c r="C221">
        <v>9681</v>
      </c>
      <c r="D221">
        <v>10478</v>
      </c>
      <c r="E221">
        <v>15</v>
      </c>
      <c r="F221">
        <v>4571060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2:15" x14ac:dyDescent="0.25">
      <c r="B222" t="s">
        <v>899</v>
      </c>
      <c r="C222">
        <v>9681</v>
      </c>
      <c r="D222">
        <v>10495</v>
      </c>
      <c r="E222">
        <v>18</v>
      </c>
      <c r="F222">
        <v>4460807</v>
      </c>
      <c r="J222" t="s">
        <v>289</v>
      </c>
      <c r="L222">
        <f>MIN(B218:B222)</f>
        <v>0</v>
      </c>
      <c r="M222">
        <f>MAX(C218:C222)</f>
        <v>9681</v>
      </c>
      <c r="N222">
        <f>MIN(D218:D222)</f>
        <v>10477</v>
      </c>
      <c r="O222">
        <f>MAX(D218:D222)</f>
        <v>10495</v>
      </c>
    </row>
    <row r="223" spans="2:15" x14ac:dyDescent="0.25">
      <c r="B223" t="s">
        <v>900</v>
      </c>
      <c r="C223">
        <v>7785</v>
      </c>
      <c r="D223">
        <v>9365</v>
      </c>
      <c r="E223">
        <v>14</v>
      </c>
      <c r="F223">
        <v>4278324</v>
      </c>
      <c r="J223" t="s">
        <v>290</v>
      </c>
    </row>
    <row r="224" spans="2:15" x14ac:dyDescent="0.25">
      <c r="B224" t="s">
        <v>900</v>
      </c>
      <c r="C224">
        <v>7785</v>
      </c>
      <c r="D224">
        <v>9357</v>
      </c>
      <c r="E224">
        <v>16</v>
      </c>
      <c r="F224">
        <v>4417907</v>
      </c>
      <c r="J224" t="s">
        <v>291</v>
      </c>
    </row>
    <row r="225" spans="2:15" x14ac:dyDescent="0.25">
      <c r="B225" t="s">
        <v>900</v>
      </c>
      <c r="C225">
        <v>7785</v>
      </c>
      <c r="D225">
        <v>9362</v>
      </c>
      <c r="E225">
        <v>29</v>
      </c>
      <c r="F225">
        <v>5089924</v>
      </c>
      <c r="J225" t="s">
        <v>292</v>
      </c>
      <c r="L225" s="20" t="s">
        <v>420</v>
      </c>
      <c r="M225" s="20"/>
      <c r="N225" s="20" t="s">
        <v>423</v>
      </c>
      <c r="O225" s="20"/>
    </row>
    <row r="226" spans="2:15" x14ac:dyDescent="0.25">
      <c r="B226" t="s">
        <v>900</v>
      </c>
      <c r="C226">
        <v>7785</v>
      </c>
      <c r="D226">
        <v>9362</v>
      </c>
      <c r="E226">
        <v>16</v>
      </c>
      <c r="F226">
        <v>4290151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2:15" x14ac:dyDescent="0.25">
      <c r="B227" t="s">
        <v>900</v>
      </c>
      <c r="C227">
        <v>7785</v>
      </c>
      <c r="D227">
        <v>9368</v>
      </c>
      <c r="E227">
        <v>34</v>
      </c>
      <c r="F227">
        <v>4354149</v>
      </c>
      <c r="J227" t="s">
        <v>294</v>
      </c>
      <c r="L227">
        <f>MIN(B223:B227)</f>
        <v>0</v>
      </c>
      <c r="M227">
        <f>MAX(C223:C227)</f>
        <v>7785</v>
      </c>
      <c r="N227">
        <f>MIN(D223:D227)</f>
        <v>9357</v>
      </c>
      <c r="O227">
        <f>MAX(D223:D227)</f>
        <v>9368</v>
      </c>
    </row>
    <row r="228" spans="2:15" x14ac:dyDescent="0.25">
      <c r="B228" t="s">
        <v>901</v>
      </c>
      <c r="C228">
        <v>8654</v>
      </c>
      <c r="D228">
        <v>9611</v>
      </c>
      <c r="E228">
        <v>38</v>
      </c>
      <c r="F228">
        <v>4735393</v>
      </c>
      <c r="J228" t="s">
        <v>295</v>
      </c>
    </row>
    <row r="229" spans="2:15" x14ac:dyDescent="0.25">
      <c r="B229" t="s">
        <v>901</v>
      </c>
      <c r="C229">
        <v>8654</v>
      </c>
      <c r="D229">
        <v>9622</v>
      </c>
      <c r="E229">
        <v>13</v>
      </c>
      <c r="F229">
        <v>7949977</v>
      </c>
      <c r="J229" t="s">
        <v>296</v>
      </c>
    </row>
    <row r="230" spans="2:15" x14ac:dyDescent="0.25">
      <c r="B230" t="s">
        <v>901</v>
      </c>
      <c r="C230">
        <v>8654</v>
      </c>
      <c r="D230">
        <v>9601</v>
      </c>
      <c r="E230">
        <v>67</v>
      </c>
      <c r="F230">
        <v>5272744</v>
      </c>
      <c r="J230" t="s">
        <v>297</v>
      </c>
      <c r="L230" s="20" t="s">
        <v>420</v>
      </c>
      <c r="M230" s="20"/>
      <c r="N230" s="20" t="s">
        <v>423</v>
      </c>
      <c r="O230" s="20"/>
    </row>
    <row r="231" spans="2:15" x14ac:dyDescent="0.25">
      <c r="B231" t="s">
        <v>901</v>
      </c>
      <c r="C231">
        <v>8654</v>
      </c>
      <c r="D231">
        <v>9601</v>
      </c>
      <c r="E231">
        <v>20</v>
      </c>
      <c r="F231">
        <v>4881874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2:15" x14ac:dyDescent="0.25">
      <c r="B232" t="s">
        <v>901</v>
      </c>
      <c r="C232">
        <v>8654</v>
      </c>
      <c r="D232">
        <v>9619</v>
      </c>
      <c r="E232">
        <v>13</v>
      </c>
      <c r="F232">
        <v>4257760</v>
      </c>
      <c r="J232" t="s">
        <v>299</v>
      </c>
      <c r="L232">
        <f>MIN(B228:B232)</f>
        <v>0</v>
      </c>
      <c r="M232">
        <f>MAX(C228:C232)</f>
        <v>8654</v>
      </c>
      <c r="N232">
        <f>MIN(D228:D232)</f>
        <v>9601</v>
      </c>
      <c r="O232">
        <f>MAX(D228:D232)</f>
        <v>9622</v>
      </c>
    </row>
    <row r="233" spans="2:15" x14ac:dyDescent="0.25">
      <c r="B233" t="s">
        <v>902</v>
      </c>
      <c r="C233">
        <v>9990</v>
      </c>
      <c r="D233">
        <v>11182</v>
      </c>
      <c r="E233">
        <v>14</v>
      </c>
      <c r="F233">
        <v>4469151</v>
      </c>
      <c r="J233" t="s">
        <v>300</v>
      </c>
    </row>
    <row r="234" spans="2:15" x14ac:dyDescent="0.25">
      <c r="B234" t="s">
        <v>902</v>
      </c>
      <c r="C234">
        <v>9990</v>
      </c>
      <c r="D234">
        <v>11188</v>
      </c>
      <c r="E234">
        <v>18</v>
      </c>
      <c r="F234">
        <v>4432900</v>
      </c>
      <c r="J234" t="s">
        <v>301</v>
      </c>
    </row>
    <row r="235" spans="2:15" x14ac:dyDescent="0.25">
      <c r="B235" t="s">
        <v>902</v>
      </c>
      <c r="C235">
        <v>9990</v>
      </c>
      <c r="D235">
        <v>11183</v>
      </c>
      <c r="E235">
        <v>14</v>
      </c>
      <c r="F235">
        <v>4179784</v>
      </c>
      <c r="J235" t="s">
        <v>302</v>
      </c>
      <c r="L235" s="20" t="s">
        <v>420</v>
      </c>
      <c r="M235" s="20"/>
      <c r="N235" s="20" t="s">
        <v>423</v>
      </c>
      <c r="O235" s="20"/>
    </row>
    <row r="236" spans="2:15" x14ac:dyDescent="0.25">
      <c r="B236" t="s">
        <v>902</v>
      </c>
      <c r="C236">
        <v>9990</v>
      </c>
      <c r="D236">
        <v>11177</v>
      </c>
      <c r="E236">
        <v>14</v>
      </c>
      <c r="F236">
        <v>4390329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2:15" x14ac:dyDescent="0.25">
      <c r="B237" t="s">
        <v>902</v>
      </c>
      <c r="C237">
        <v>9990</v>
      </c>
      <c r="D237">
        <v>11188</v>
      </c>
      <c r="E237">
        <v>85</v>
      </c>
      <c r="F237">
        <v>3999204</v>
      </c>
      <c r="J237" t="s">
        <v>304</v>
      </c>
      <c r="L237">
        <f>MIN(B233:B237)</f>
        <v>0</v>
      </c>
      <c r="M237">
        <f>MAX(C233:C237)</f>
        <v>9990</v>
      </c>
      <c r="N237">
        <f>MIN(D233:D237)</f>
        <v>11177</v>
      </c>
      <c r="O237">
        <f>MAX(D233:D237)</f>
        <v>11188</v>
      </c>
    </row>
    <row r="238" spans="2:15" x14ac:dyDescent="0.25">
      <c r="B238" t="s">
        <v>903</v>
      </c>
      <c r="C238">
        <v>10068</v>
      </c>
      <c r="D238">
        <v>10809</v>
      </c>
      <c r="E238">
        <v>18</v>
      </c>
      <c r="F238">
        <v>4487463</v>
      </c>
      <c r="J238" t="s">
        <v>305</v>
      </c>
    </row>
    <row r="239" spans="2:15" x14ac:dyDescent="0.25">
      <c r="B239" t="s">
        <v>903</v>
      </c>
      <c r="C239">
        <v>10068</v>
      </c>
      <c r="D239">
        <v>10805</v>
      </c>
      <c r="E239">
        <v>24</v>
      </c>
      <c r="F239">
        <v>4183936</v>
      </c>
      <c r="J239" t="s">
        <v>306</v>
      </c>
    </row>
    <row r="240" spans="2:15" x14ac:dyDescent="0.25">
      <c r="B240" t="s">
        <v>903</v>
      </c>
      <c r="C240">
        <v>10068</v>
      </c>
      <c r="D240">
        <v>10810</v>
      </c>
      <c r="E240">
        <v>23</v>
      </c>
      <c r="F240">
        <v>4527309</v>
      </c>
      <c r="J240" t="s">
        <v>307</v>
      </c>
      <c r="L240" s="20" t="s">
        <v>420</v>
      </c>
      <c r="M240" s="20"/>
      <c r="N240" s="20" t="s">
        <v>423</v>
      </c>
      <c r="O240" s="20"/>
    </row>
    <row r="241" spans="2:15" x14ac:dyDescent="0.25">
      <c r="B241" t="s">
        <v>903</v>
      </c>
      <c r="C241">
        <v>10068</v>
      </c>
      <c r="D241">
        <v>10803</v>
      </c>
      <c r="E241">
        <v>20</v>
      </c>
      <c r="F241">
        <v>4240463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2:15" x14ac:dyDescent="0.25">
      <c r="B242" t="s">
        <v>903</v>
      </c>
      <c r="C242">
        <v>10068</v>
      </c>
      <c r="D242">
        <v>10812</v>
      </c>
      <c r="E242">
        <v>27</v>
      </c>
      <c r="F242">
        <v>4466257</v>
      </c>
      <c r="J242" t="s">
        <v>309</v>
      </c>
      <c r="L242">
        <f>MIN(B238:B242)</f>
        <v>0</v>
      </c>
      <c r="M242">
        <f>MAX(C238:C242)</f>
        <v>10068</v>
      </c>
      <c r="N242">
        <f>MIN(D238:D242)</f>
        <v>10803</v>
      </c>
      <c r="O242">
        <f>MAX(D238:D242)</f>
        <v>10812</v>
      </c>
    </row>
    <row r="243" spans="2:15" x14ac:dyDescent="0.25">
      <c r="B243" t="s">
        <v>904</v>
      </c>
      <c r="C243">
        <v>11713</v>
      </c>
      <c r="D243">
        <v>12250</v>
      </c>
      <c r="E243">
        <v>14</v>
      </c>
      <c r="F243">
        <v>4828940</v>
      </c>
      <c r="J243" t="s">
        <v>310</v>
      </c>
    </row>
    <row r="244" spans="2:15" x14ac:dyDescent="0.25">
      <c r="B244" t="s">
        <v>904</v>
      </c>
      <c r="C244">
        <v>11713</v>
      </c>
      <c r="D244">
        <v>12256</v>
      </c>
      <c r="E244">
        <v>23</v>
      </c>
      <c r="F244">
        <v>4988391</v>
      </c>
      <c r="J244" t="s">
        <v>311</v>
      </c>
    </row>
    <row r="245" spans="2:15" x14ac:dyDescent="0.25">
      <c r="B245" t="s">
        <v>904</v>
      </c>
      <c r="C245">
        <v>11713</v>
      </c>
      <c r="D245">
        <v>12256</v>
      </c>
      <c r="E245">
        <v>10</v>
      </c>
      <c r="F245">
        <v>4460647</v>
      </c>
      <c r="J245" t="s">
        <v>312</v>
      </c>
      <c r="L245" s="20" t="s">
        <v>420</v>
      </c>
      <c r="M245" s="20"/>
      <c r="N245" s="20" t="s">
        <v>423</v>
      </c>
      <c r="O245" s="20"/>
    </row>
    <row r="246" spans="2:15" x14ac:dyDescent="0.25">
      <c r="B246" t="s">
        <v>904</v>
      </c>
      <c r="C246">
        <v>11713</v>
      </c>
      <c r="D246">
        <v>12263</v>
      </c>
      <c r="E246">
        <v>13</v>
      </c>
      <c r="F246">
        <v>4762985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2:15" x14ac:dyDescent="0.25">
      <c r="B247" t="s">
        <v>904</v>
      </c>
      <c r="C247">
        <v>11713</v>
      </c>
      <c r="D247">
        <v>12260</v>
      </c>
      <c r="E247">
        <v>16</v>
      </c>
      <c r="F247">
        <v>4653932</v>
      </c>
      <c r="J247" t="s">
        <v>314</v>
      </c>
      <c r="L247">
        <f>MIN(B243:B247)</f>
        <v>0</v>
      </c>
      <c r="M247">
        <f>MAX(C243:C247)</f>
        <v>11713</v>
      </c>
      <c r="N247">
        <f>MIN(D243:D247)</f>
        <v>12250</v>
      </c>
      <c r="O247">
        <f>MAX(D243:D247)</f>
        <v>12263</v>
      </c>
    </row>
    <row r="248" spans="2:15" x14ac:dyDescent="0.25">
      <c r="B248" t="s">
        <v>905</v>
      </c>
      <c r="C248">
        <v>8504</v>
      </c>
      <c r="D248">
        <v>10208</v>
      </c>
      <c r="E248">
        <v>29</v>
      </c>
      <c r="F248">
        <v>4495674</v>
      </c>
      <c r="J248" t="s">
        <v>315</v>
      </c>
    </row>
    <row r="249" spans="2:15" x14ac:dyDescent="0.25">
      <c r="B249" t="s">
        <v>905</v>
      </c>
      <c r="C249">
        <v>8504</v>
      </c>
      <c r="D249">
        <v>10234</v>
      </c>
      <c r="E249">
        <v>42</v>
      </c>
      <c r="F249">
        <v>4348814</v>
      </c>
      <c r="J249" t="s">
        <v>316</v>
      </c>
    </row>
    <row r="250" spans="2:15" x14ac:dyDescent="0.25">
      <c r="B250" t="s">
        <v>905</v>
      </c>
      <c r="C250">
        <v>8504</v>
      </c>
      <c r="D250">
        <v>10219</v>
      </c>
      <c r="E250">
        <v>23</v>
      </c>
      <c r="F250">
        <v>4359013</v>
      </c>
      <c r="J250" t="s">
        <v>317</v>
      </c>
      <c r="L250" s="20" t="s">
        <v>420</v>
      </c>
      <c r="M250" s="20"/>
      <c r="N250" s="20" t="s">
        <v>423</v>
      </c>
      <c r="O250" s="20"/>
    </row>
    <row r="251" spans="2:15" x14ac:dyDescent="0.25">
      <c r="B251" t="s">
        <v>905</v>
      </c>
      <c r="C251">
        <v>8504</v>
      </c>
      <c r="D251">
        <v>10223</v>
      </c>
      <c r="E251">
        <v>27</v>
      </c>
      <c r="F251">
        <v>4583206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2:15" x14ac:dyDescent="0.25">
      <c r="B252" t="s">
        <v>905</v>
      </c>
      <c r="C252">
        <v>8504</v>
      </c>
      <c r="D252">
        <v>10223</v>
      </c>
      <c r="E252">
        <v>60</v>
      </c>
      <c r="F252">
        <v>4418592</v>
      </c>
      <c r="J252" t="s">
        <v>319</v>
      </c>
      <c r="L252">
        <f>MIN(B248:B252)</f>
        <v>0</v>
      </c>
      <c r="M252">
        <f>MAX(C248:C252)</f>
        <v>8504</v>
      </c>
      <c r="N252">
        <f>MIN(D248:D252)</f>
        <v>10208</v>
      </c>
      <c r="O252">
        <f>MAX(D248:D252)</f>
        <v>10234</v>
      </c>
    </row>
    <row r="253" spans="2:15" x14ac:dyDescent="0.25">
      <c r="B253" t="s">
        <v>906</v>
      </c>
      <c r="C253">
        <v>8159</v>
      </c>
      <c r="D253">
        <v>9066</v>
      </c>
      <c r="E253">
        <v>13</v>
      </c>
      <c r="F253">
        <v>4449662</v>
      </c>
      <c r="J253" t="s">
        <v>320</v>
      </c>
    </row>
    <row r="254" spans="2:15" x14ac:dyDescent="0.25">
      <c r="B254" t="s">
        <v>906</v>
      </c>
      <c r="C254">
        <v>8159</v>
      </c>
      <c r="D254">
        <v>9070</v>
      </c>
      <c r="E254">
        <v>13</v>
      </c>
      <c r="F254">
        <v>4694084</v>
      </c>
      <c r="J254" t="s">
        <v>321</v>
      </c>
    </row>
    <row r="255" spans="2:15" x14ac:dyDescent="0.25">
      <c r="B255" t="s">
        <v>906</v>
      </c>
      <c r="C255">
        <v>8159</v>
      </c>
      <c r="D255">
        <v>9064</v>
      </c>
      <c r="E255">
        <v>13</v>
      </c>
      <c r="F255">
        <v>4530301</v>
      </c>
      <c r="J255" t="s">
        <v>322</v>
      </c>
      <c r="L255" s="20" t="s">
        <v>420</v>
      </c>
      <c r="M255" s="20"/>
      <c r="N255" s="20" t="s">
        <v>423</v>
      </c>
      <c r="O255" s="20"/>
    </row>
    <row r="256" spans="2:15" x14ac:dyDescent="0.25">
      <c r="B256" t="s">
        <v>906</v>
      </c>
      <c r="C256">
        <v>8159</v>
      </c>
      <c r="D256">
        <v>9051</v>
      </c>
      <c r="E256">
        <v>13</v>
      </c>
      <c r="F256">
        <v>4554935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2:15" x14ac:dyDescent="0.25">
      <c r="B257" t="s">
        <v>906</v>
      </c>
      <c r="C257">
        <v>8159</v>
      </c>
      <c r="D257">
        <v>9067</v>
      </c>
      <c r="E257">
        <v>13</v>
      </c>
      <c r="F257">
        <v>4683009</v>
      </c>
      <c r="J257" t="s">
        <v>324</v>
      </c>
      <c r="L257">
        <f>MIN(B253:B257)</f>
        <v>0</v>
      </c>
      <c r="M257">
        <f>MAX(C253:C257)</f>
        <v>8159</v>
      </c>
      <c r="N257">
        <f>MIN(D253:D257)</f>
        <v>9051</v>
      </c>
      <c r="O257">
        <f>MAX(D253:D257)</f>
        <v>9070</v>
      </c>
    </row>
    <row r="258" spans="2:15" x14ac:dyDescent="0.25">
      <c r="B258" t="s">
        <v>907</v>
      </c>
      <c r="C258">
        <v>9464</v>
      </c>
      <c r="D258">
        <v>10429</v>
      </c>
      <c r="E258">
        <v>14</v>
      </c>
      <c r="F258">
        <v>4535492</v>
      </c>
      <c r="J258" t="s">
        <v>325</v>
      </c>
    </row>
    <row r="259" spans="2:15" x14ac:dyDescent="0.25">
      <c r="B259" t="s">
        <v>907</v>
      </c>
      <c r="C259">
        <v>9464</v>
      </c>
      <c r="D259">
        <v>10425</v>
      </c>
      <c r="E259">
        <v>15</v>
      </c>
      <c r="F259">
        <v>4666700</v>
      </c>
      <c r="J259" t="s">
        <v>326</v>
      </c>
    </row>
    <row r="260" spans="2:15" x14ac:dyDescent="0.25">
      <c r="B260" t="s">
        <v>907</v>
      </c>
      <c r="C260">
        <v>9464</v>
      </c>
      <c r="D260">
        <v>10429</v>
      </c>
      <c r="E260">
        <v>15</v>
      </c>
      <c r="F260">
        <v>4873220</v>
      </c>
      <c r="J260" t="s">
        <v>327</v>
      </c>
      <c r="L260" s="20" t="s">
        <v>420</v>
      </c>
      <c r="M260" s="20"/>
      <c r="N260" s="20" t="s">
        <v>423</v>
      </c>
      <c r="O260" s="20"/>
    </row>
    <row r="261" spans="2:15" x14ac:dyDescent="0.25">
      <c r="B261" t="s">
        <v>907</v>
      </c>
      <c r="C261">
        <v>9464</v>
      </c>
      <c r="D261">
        <v>10428</v>
      </c>
      <c r="E261">
        <v>14</v>
      </c>
      <c r="F261">
        <v>4641986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2:15" x14ac:dyDescent="0.25">
      <c r="B262" t="s">
        <v>907</v>
      </c>
      <c r="C262">
        <v>9464</v>
      </c>
      <c r="D262">
        <v>10433</v>
      </c>
      <c r="E262">
        <v>14</v>
      </c>
      <c r="F262">
        <v>4940984</v>
      </c>
      <c r="J262" t="s">
        <v>329</v>
      </c>
      <c r="L262">
        <f>MIN(B258:B262)</f>
        <v>0</v>
      </c>
      <c r="M262">
        <f>MAX(C258:C262)</f>
        <v>9464</v>
      </c>
      <c r="N262">
        <f>MIN(D258:D262)</f>
        <v>10425</v>
      </c>
      <c r="O262">
        <f>MAX(D258:D262)</f>
        <v>10433</v>
      </c>
    </row>
    <row r="263" spans="2:15" x14ac:dyDescent="0.25">
      <c r="B263" t="s">
        <v>908</v>
      </c>
      <c r="C263">
        <v>9177</v>
      </c>
      <c r="D263">
        <v>10353</v>
      </c>
      <c r="E263">
        <v>14</v>
      </c>
      <c r="F263">
        <v>4519793</v>
      </c>
      <c r="J263" t="s">
        <v>330</v>
      </c>
    </row>
    <row r="264" spans="2:15" x14ac:dyDescent="0.25">
      <c r="B264" t="s">
        <v>908</v>
      </c>
      <c r="C264">
        <v>9177</v>
      </c>
      <c r="D264">
        <v>10378</v>
      </c>
      <c r="E264">
        <v>16</v>
      </c>
      <c r="F264">
        <v>4919460</v>
      </c>
      <c r="J264" t="s">
        <v>331</v>
      </c>
    </row>
    <row r="265" spans="2:15" x14ac:dyDescent="0.25">
      <c r="B265" t="s">
        <v>908</v>
      </c>
      <c r="C265">
        <v>9177</v>
      </c>
      <c r="D265">
        <v>10352</v>
      </c>
      <c r="E265">
        <v>19</v>
      </c>
      <c r="F265">
        <v>4852854</v>
      </c>
      <c r="J265" t="s">
        <v>332</v>
      </c>
      <c r="L265" s="20" t="s">
        <v>420</v>
      </c>
      <c r="M265" s="20"/>
      <c r="N265" s="20" t="s">
        <v>423</v>
      </c>
      <c r="O265" s="20"/>
    </row>
    <row r="266" spans="2:15" x14ac:dyDescent="0.25">
      <c r="B266" t="s">
        <v>908</v>
      </c>
      <c r="C266">
        <v>9177</v>
      </c>
      <c r="D266">
        <v>10365</v>
      </c>
      <c r="E266">
        <v>14</v>
      </c>
      <c r="F266">
        <v>4418645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2:15" x14ac:dyDescent="0.25">
      <c r="B267" t="s">
        <v>908</v>
      </c>
      <c r="C267">
        <v>9177</v>
      </c>
      <c r="D267">
        <v>10362</v>
      </c>
      <c r="E267">
        <v>14</v>
      </c>
      <c r="F267">
        <v>4552831</v>
      </c>
      <c r="J267" t="s">
        <v>334</v>
      </c>
      <c r="L267">
        <f>MIN(B263:B267)</f>
        <v>0</v>
      </c>
      <c r="M267">
        <f>MAX(C263:C267)</f>
        <v>9177</v>
      </c>
      <c r="N267">
        <f>MIN(D263:D267)</f>
        <v>10352</v>
      </c>
      <c r="O267">
        <f>MAX(D263:D267)</f>
        <v>10378</v>
      </c>
    </row>
    <row r="268" spans="2:15" x14ac:dyDescent="0.25">
      <c r="B268" t="s">
        <v>909</v>
      </c>
      <c r="C268">
        <v>8980</v>
      </c>
      <c r="D268">
        <v>10162</v>
      </c>
      <c r="E268">
        <v>35</v>
      </c>
      <c r="F268">
        <v>4424118</v>
      </c>
      <c r="J268" t="s">
        <v>335</v>
      </c>
    </row>
    <row r="269" spans="2:15" x14ac:dyDescent="0.25">
      <c r="B269" t="s">
        <v>909</v>
      </c>
      <c r="C269">
        <v>8980</v>
      </c>
      <c r="D269">
        <v>10165</v>
      </c>
      <c r="E269">
        <v>14</v>
      </c>
      <c r="F269">
        <v>4599240</v>
      </c>
      <c r="J269" t="s">
        <v>336</v>
      </c>
    </row>
    <row r="270" spans="2:15" x14ac:dyDescent="0.25">
      <c r="B270" t="s">
        <v>909</v>
      </c>
      <c r="C270">
        <v>8980</v>
      </c>
      <c r="D270">
        <v>10147</v>
      </c>
      <c r="E270">
        <v>14</v>
      </c>
      <c r="F270">
        <v>4617874</v>
      </c>
      <c r="J270" t="s">
        <v>337</v>
      </c>
      <c r="L270" s="20" t="s">
        <v>420</v>
      </c>
      <c r="M270" s="20"/>
      <c r="N270" s="20" t="s">
        <v>423</v>
      </c>
      <c r="O270" s="20"/>
    </row>
    <row r="271" spans="2:15" x14ac:dyDescent="0.25">
      <c r="B271" t="s">
        <v>909</v>
      </c>
      <c r="C271">
        <v>8980</v>
      </c>
      <c r="D271">
        <v>10179</v>
      </c>
      <c r="E271">
        <v>40</v>
      </c>
      <c r="F271">
        <v>4453235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2:15" x14ac:dyDescent="0.25">
      <c r="B272" t="s">
        <v>909</v>
      </c>
      <c r="C272">
        <v>8980</v>
      </c>
      <c r="D272">
        <v>10162</v>
      </c>
      <c r="E272">
        <v>30</v>
      </c>
      <c r="F272">
        <v>4306145</v>
      </c>
      <c r="J272" t="s">
        <v>339</v>
      </c>
      <c r="L272">
        <f>MIN(B268:B272)</f>
        <v>0</v>
      </c>
      <c r="M272">
        <f>MAX(C268:C272)</f>
        <v>8980</v>
      </c>
      <c r="N272">
        <f>MIN(D268:D272)</f>
        <v>10147</v>
      </c>
      <c r="O272">
        <f>MAX(D268:D272)</f>
        <v>10179</v>
      </c>
    </row>
    <row r="273" spans="2:15" x14ac:dyDescent="0.25">
      <c r="B273" t="s">
        <v>910</v>
      </c>
      <c r="C273">
        <v>8687</v>
      </c>
      <c r="D273">
        <v>9399</v>
      </c>
      <c r="E273">
        <v>19</v>
      </c>
      <c r="F273">
        <v>4094133</v>
      </c>
      <c r="J273" t="s">
        <v>340</v>
      </c>
    </row>
    <row r="274" spans="2:15" x14ac:dyDescent="0.25">
      <c r="B274" t="s">
        <v>910</v>
      </c>
      <c r="C274">
        <v>8687</v>
      </c>
      <c r="D274">
        <v>9410</v>
      </c>
      <c r="E274">
        <v>15</v>
      </c>
      <c r="F274">
        <v>4249971</v>
      </c>
      <c r="J274" t="s">
        <v>341</v>
      </c>
    </row>
    <row r="275" spans="2:15" x14ac:dyDescent="0.25">
      <c r="B275" t="s">
        <v>910</v>
      </c>
      <c r="C275">
        <v>8687</v>
      </c>
      <c r="D275">
        <v>9394</v>
      </c>
      <c r="E275">
        <v>27</v>
      </c>
      <c r="F275">
        <v>4144381</v>
      </c>
      <c r="J275" t="s">
        <v>342</v>
      </c>
      <c r="L275" s="20" t="s">
        <v>420</v>
      </c>
      <c r="M275" s="20"/>
      <c r="N275" s="20" t="s">
        <v>423</v>
      </c>
      <c r="O275" s="20"/>
    </row>
    <row r="276" spans="2:15" x14ac:dyDescent="0.25">
      <c r="B276" t="s">
        <v>910</v>
      </c>
      <c r="C276">
        <v>8687</v>
      </c>
      <c r="D276">
        <v>9397</v>
      </c>
      <c r="E276">
        <v>15</v>
      </c>
      <c r="F276">
        <v>4293353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2:15" x14ac:dyDescent="0.25">
      <c r="B277" t="s">
        <v>910</v>
      </c>
      <c r="C277">
        <v>8687</v>
      </c>
      <c r="D277">
        <v>9402</v>
      </c>
      <c r="E277">
        <v>18</v>
      </c>
      <c r="F277">
        <v>4357211</v>
      </c>
      <c r="J277" t="s">
        <v>344</v>
      </c>
      <c r="L277">
        <f>MIN(B273:B277)</f>
        <v>0</v>
      </c>
      <c r="M277">
        <f>MAX(C273:C277)</f>
        <v>8687</v>
      </c>
      <c r="N277">
        <f>MIN(D273:D277)</f>
        <v>9394</v>
      </c>
      <c r="O277">
        <f>MAX(D273:D277)</f>
        <v>9410</v>
      </c>
    </row>
    <row r="278" spans="2:15" x14ac:dyDescent="0.25">
      <c r="B278" t="s">
        <v>911</v>
      </c>
      <c r="C278">
        <v>10861</v>
      </c>
      <c r="D278">
        <v>11558</v>
      </c>
      <c r="E278">
        <v>14</v>
      </c>
      <c r="F278">
        <v>4376939</v>
      </c>
      <c r="J278" t="s">
        <v>345</v>
      </c>
    </row>
    <row r="279" spans="2:15" x14ac:dyDescent="0.25">
      <c r="B279" t="s">
        <v>911</v>
      </c>
      <c r="C279">
        <v>10861</v>
      </c>
      <c r="D279">
        <v>11559</v>
      </c>
      <c r="E279">
        <v>14</v>
      </c>
      <c r="F279">
        <v>4729167</v>
      </c>
      <c r="J279" t="s">
        <v>346</v>
      </c>
    </row>
    <row r="280" spans="2:15" x14ac:dyDescent="0.25">
      <c r="B280" t="s">
        <v>911</v>
      </c>
      <c r="C280">
        <v>10861</v>
      </c>
      <c r="D280">
        <v>11557</v>
      </c>
      <c r="E280">
        <v>18</v>
      </c>
      <c r="F280">
        <v>4599390</v>
      </c>
      <c r="J280" t="s">
        <v>347</v>
      </c>
      <c r="L280" s="20" t="s">
        <v>420</v>
      </c>
      <c r="M280" s="20"/>
      <c r="N280" s="20" t="s">
        <v>423</v>
      </c>
      <c r="O280" s="20"/>
    </row>
    <row r="281" spans="2:15" x14ac:dyDescent="0.25">
      <c r="B281" t="s">
        <v>911</v>
      </c>
      <c r="C281">
        <v>10861</v>
      </c>
      <c r="D281">
        <v>11557</v>
      </c>
      <c r="E281">
        <v>12</v>
      </c>
      <c r="F281">
        <v>4749891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2:15" x14ac:dyDescent="0.25">
      <c r="B282" t="s">
        <v>911</v>
      </c>
      <c r="C282">
        <v>10861</v>
      </c>
      <c r="D282">
        <v>11548</v>
      </c>
      <c r="E282">
        <v>14</v>
      </c>
      <c r="F282">
        <v>4382446</v>
      </c>
      <c r="J282" t="s">
        <v>349</v>
      </c>
      <c r="L282">
        <f>MIN(B278:B282)</f>
        <v>0</v>
      </c>
      <c r="M282">
        <f>MAX(C278:C282)</f>
        <v>10861</v>
      </c>
      <c r="N282">
        <f>MIN(D278:D282)</f>
        <v>11548</v>
      </c>
      <c r="O282">
        <f>MAX(D278:D282)</f>
        <v>11559</v>
      </c>
    </row>
    <row r="283" spans="2:15" x14ac:dyDescent="0.25">
      <c r="B283" t="s">
        <v>912</v>
      </c>
      <c r="C283">
        <v>10292</v>
      </c>
      <c r="D283">
        <v>11055</v>
      </c>
      <c r="E283">
        <v>17</v>
      </c>
      <c r="F283">
        <v>4736190</v>
      </c>
      <c r="J283" t="s">
        <v>350</v>
      </c>
    </row>
    <row r="284" spans="2:15" x14ac:dyDescent="0.25">
      <c r="B284" t="s">
        <v>912</v>
      </c>
      <c r="C284">
        <v>10292</v>
      </c>
      <c r="D284">
        <v>11062</v>
      </c>
      <c r="E284">
        <v>13</v>
      </c>
      <c r="F284">
        <v>4299375</v>
      </c>
      <c r="J284" t="s">
        <v>351</v>
      </c>
    </row>
    <row r="285" spans="2:15" x14ac:dyDescent="0.25">
      <c r="B285" t="s">
        <v>912</v>
      </c>
      <c r="C285">
        <v>10292</v>
      </c>
      <c r="D285">
        <v>11067</v>
      </c>
      <c r="E285">
        <v>14</v>
      </c>
      <c r="F285">
        <v>4327862</v>
      </c>
      <c r="J285" t="s">
        <v>352</v>
      </c>
      <c r="L285" s="20" t="s">
        <v>420</v>
      </c>
      <c r="M285" s="20"/>
      <c r="N285" s="20" t="s">
        <v>423</v>
      </c>
      <c r="O285" s="20"/>
    </row>
    <row r="286" spans="2:15" x14ac:dyDescent="0.25">
      <c r="B286" t="s">
        <v>912</v>
      </c>
      <c r="C286">
        <v>10292</v>
      </c>
      <c r="D286">
        <v>11059</v>
      </c>
      <c r="E286">
        <v>14</v>
      </c>
      <c r="F286">
        <v>4393445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2:15" x14ac:dyDescent="0.25">
      <c r="B287" t="s">
        <v>912</v>
      </c>
      <c r="C287">
        <v>10292</v>
      </c>
      <c r="D287">
        <v>11063</v>
      </c>
      <c r="E287">
        <v>14</v>
      </c>
      <c r="F287">
        <v>4616413</v>
      </c>
      <c r="J287" t="s">
        <v>354</v>
      </c>
      <c r="L287">
        <f>MIN(B283:B287)</f>
        <v>0</v>
      </c>
      <c r="M287">
        <f>MAX(C283:C287)</f>
        <v>10292</v>
      </c>
      <c r="N287">
        <f>MIN(D283:D287)</f>
        <v>11055</v>
      </c>
      <c r="O287">
        <f>MAX(D283:D287)</f>
        <v>11067</v>
      </c>
    </row>
    <row r="288" spans="2:15" x14ac:dyDescent="0.25">
      <c r="B288" t="s">
        <v>913</v>
      </c>
      <c r="C288">
        <v>7841</v>
      </c>
      <c r="D288">
        <v>9275</v>
      </c>
      <c r="E288">
        <v>19</v>
      </c>
      <c r="F288">
        <v>4592673</v>
      </c>
      <c r="J288" t="s">
        <v>355</v>
      </c>
    </row>
    <row r="289" spans="2:15" x14ac:dyDescent="0.25">
      <c r="B289" t="s">
        <v>913</v>
      </c>
      <c r="C289">
        <v>7841</v>
      </c>
      <c r="D289">
        <v>9273</v>
      </c>
      <c r="E289">
        <v>23</v>
      </c>
      <c r="F289">
        <v>4334752</v>
      </c>
      <c r="J289" t="s">
        <v>356</v>
      </c>
    </row>
    <row r="290" spans="2:15" x14ac:dyDescent="0.25">
      <c r="B290" t="s">
        <v>913</v>
      </c>
      <c r="C290">
        <v>7841</v>
      </c>
      <c r="D290">
        <v>9235</v>
      </c>
      <c r="E290">
        <v>13</v>
      </c>
      <c r="F290">
        <v>4340466</v>
      </c>
      <c r="J290" t="s">
        <v>357</v>
      </c>
      <c r="L290" s="20" t="s">
        <v>420</v>
      </c>
      <c r="M290" s="20"/>
      <c r="N290" s="20" t="s">
        <v>423</v>
      </c>
      <c r="O290" s="20"/>
    </row>
    <row r="291" spans="2:15" x14ac:dyDescent="0.25">
      <c r="B291" t="s">
        <v>913</v>
      </c>
      <c r="C291">
        <v>7841</v>
      </c>
      <c r="D291">
        <v>9284</v>
      </c>
      <c r="E291">
        <v>17</v>
      </c>
      <c r="F291">
        <v>4212600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2:15" x14ac:dyDescent="0.25">
      <c r="B292" t="s">
        <v>913</v>
      </c>
      <c r="C292">
        <v>7841</v>
      </c>
      <c r="D292">
        <v>9263</v>
      </c>
      <c r="E292">
        <v>20</v>
      </c>
      <c r="F292">
        <v>5602215</v>
      </c>
      <c r="J292" t="s">
        <v>359</v>
      </c>
      <c r="L292">
        <f>MIN(B288:B292)</f>
        <v>0</v>
      </c>
      <c r="M292">
        <f>MAX(C288:C292)</f>
        <v>7841</v>
      </c>
      <c r="N292">
        <f>MIN(D288:D292)</f>
        <v>9235</v>
      </c>
      <c r="O292">
        <f>MAX(D288:D292)</f>
        <v>9284</v>
      </c>
    </row>
    <row r="293" spans="2:15" x14ac:dyDescent="0.25">
      <c r="B293" t="s">
        <v>914</v>
      </c>
      <c r="C293">
        <v>10600</v>
      </c>
      <c r="D293">
        <v>12051</v>
      </c>
      <c r="E293">
        <v>49</v>
      </c>
      <c r="F293">
        <v>5046529</v>
      </c>
      <c r="J293" t="s">
        <v>360</v>
      </c>
    </row>
    <row r="294" spans="2:15" x14ac:dyDescent="0.25">
      <c r="B294" t="s">
        <v>914</v>
      </c>
      <c r="C294">
        <v>10600</v>
      </c>
      <c r="D294">
        <v>12044</v>
      </c>
      <c r="E294">
        <v>43</v>
      </c>
      <c r="F294">
        <v>4330367</v>
      </c>
      <c r="J294" t="s">
        <v>361</v>
      </c>
    </row>
    <row r="295" spans="2:15" x14ac:dyDescent="0.25">
      <c r="B295" t="s">
        <v>914</v>
      </c>
      <c r="C295">
        <v>10600</v>
      </c>
      <c r="D295">
        <v>12055</v>
      </c>
      <c r="E295">
        <v>15</v>
      </c>
      <c r="F295">
        <v>8232410</v>
      </c>
      <c r="J295" t="s">
        <v>362</v>
      </c>
      <c r="L295" s="20" t="s">
        <v>420</v>
      </c>
      <c r="M295" s="20"/>
      <c r="N295" s="20" t="s">
        <v>423</v>
      </c>
      <c r="O295" s="20"/>
    </row>
    <row r="296" spans="2:15" x14ac:dyDescent="0.25">
      <c r="B296" t="s">
        <v>914</v>
      </c>
      <c r="C296">
        <v>10600</v>
      </c>
      <c r="D296">
        <v>12033</v>
      </c>
      <c r="E296">
        <v>15</v>
      </c>
      <c r="F296">
        <v>4515045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2:15" x14ac:dyDescent="0.25">
      <c r="B297" t="s">
        <v>914</v>
      </c>
      <c r="C297">
        <v>10600</v>
      </c>
      <c r="D297">
        <v>12055</v>
      </c>
      <c r="E297">
        <v>24</v>
      </c>
      <c r="F297">
        <v>4537532</v>
      </c>
      <c r="J297" t="s">
        <v>364</v>
      </c>
      <c r="L297">
        <f>MIN(B293:B297)</f>
        <v>0</v>
      </c>
      <c r="M297">
        <f>MAX(C293:C297)</f>
        <v>10600</v>
      </c>
      <c r="N297">
        <f>MIN(D293:D297)</f>
        <v>12033</v>
      </c>
      <c r="O297">
        <f>MAX(D293:D297)</f>
        <v>12055</v>
      </c>
    </row>
    <row r="298" spans="2:15" x14ac:dyDescent="0.25">
      <c r="B298" t="s">
        <v>915</v>
      </c>
      <c r="C298">
        <v>8733</v>
      </c>
      <c r="D298">
        <v>9808</v>
      </c>
      <c r="E298">
        <v>16</v>
      </c>
      <c r="F298">
        <v>4402818</v>
      </c>
      <c r="J298" t="s">
        <v>365</v>
      </c>
    </row>
    <row r="299" spans="2:15" x14ac:dyDescent="0.25">
      <c r="B299" t="s">
        <v>915</v>
      </c>
      <c r="C299">
        <v>8733</v>
      </c>
      <c r="D299">
        <v>9820</v>
      </c>
      <c r="E299">
        <v>16</v>
      </c>
      <c r="F299">
        <v>3779565</v>
      </c>
      <c r="J299" t="s">
        <v>366</v>
      </c>
    </row>
    <row r="300" spans="2:15" x14ac:dyDescent="0.25">
      <c r="B300" t="s">
        <v>915</v>
      </c>
      <c r="C300">
        <v>8733</v>
      </c>
      <c r="D300">
        <v>9801</v>
      </c>
      <c r="E300">
        <v>17</v>
      </c>
      <c r="F300">
        <v>3864783</v>
      </c>
      <c r="J300" t="s">
        <v>367</v>
      </c>
      <c r="L300" s="20" t="s">
        <v>420</v>
      </c>
      <c r="M300" s="20"/>
      <c r="N300" s="20" t="s">
        <v>423</v>
      </c>
      <c r="O300" s="20"/>
    </row>
    <row r="301" spans="2:15" x14ac:dyDescent="0.25">
      <c r="B301" t="s">
        <v>915</v>
      </c>
      <c r="C301">
        <v>8733</v>
      </c>
      <c r="D301">
        <v>9816</v>
      </c>
      <c r="E301">
        <v>15</v>
      </c>
      <c r="F301">
        <v>4813504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2:15" x14ac:dyDescent="0.25">
      <c r="B302" t="s">
        <v>915</v>
      </c>
      <c r="C302">
        <v>8733</v>
      </c>
      <c r="D302">
        <v>9807</v>
      </c>
      <c r="E302">
        <v>16</v>
      </c>
      <c r="F302">
        <v>4369387</v>
      </c>
      <c r="J302" t="s">
        <v>369</v>
      </c>
      <c r="L302">
        <f>MIN(B298:B302)</f>
        <v>0</v>
      </c>
      <c r="M302">
        <f>MAX(C298:C302)</f>
        <v>8733</v>
      </c>
      <c r="N302">
        <f>MIN(D298:D302)</f>
        <v>9801</v>
      </c>
      <c r="O302">
        <f>MAX(D298:D302)</f>
        <v>9820</v>
      </c>
    </row>
    <row r="303" spans="2:15" x14ac:dyDescent="0.25">
      <c r="B303" t="s">
        <v>916</v>
      </c>
      <c r="C303">
        <v>10316</v>
      </c>
      <c r="D303">
        <v>11463</v>
      </c>
      <c r="E303">
        <v>17</v>
      </c>
      <c r="F303">
        <v>4960216</v>
      </c>
      <c r="J303" t="s">
        <v>370</v>
      </c>
    </row>
    <row r="304" spans="2:15" x14ac:dyDescent="0.25">
      <c r="B304" t="s">
        <v>916</v>
      </c>
      <c r="C304">
        <v>10316</v>
      </c>
      <c r="D304">
        <v>11471</v>
      </c>
      <c r="E304">
        <v>13</v>
      </c>
      <c r="F304">
        <v>8834099</v>
      </c>
      <c r="J304" t="s">
        <v>371</v>
      </c>
    </row>
    <row r="305" spans="2:15" x14ac:dyDescent="0.25">
      <c r="B305" t="s">
        <v>916</v>
      </c>
      <c r="C305">
        <v>10316</v>
      </c>
      <c r="D305">
        <v>11474</v>
      </c>
      <c r="E305">
        <v>30</v>
      </c>
      <c r="F305">
        <v>5126068</v>
      </c>
      <c r="J305" t="s">
        <v>372</v>
      </c>
      <c r="L305" s="20" t="s">
        <v>420</v>
      </c>
      <c r="M305" s="20"/>
      <c r="N305" s="20" t="s">
        <v>423</v>
      </c>
      <c r="O305" s="20"/>
    </row>
    <row r="306" spans="2:15" x14ac:dyDescent="0.25">
      <c r="B306" t="s">
        <v>916</v>
      </c>
      <c r="C306">
        <v>10316</v>
      </c>
      <c r="D306">
        <v>11477</v>
      </c>
      <c r="E306">
        <v>14</v>
      </c>
      <c r="F306">
        <v>4810409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2:15" x14ac:dyDescent="0.25">
      <c r="B307" t="s">
        <v>916</v>
      </c>
      <c r="C307">
        <v>10316</v>
      </c>
      <c r="D307">
        <v>11460</v>
      </c>
      <c r="E307">
        <v>14</v>
      </c>
      <c r="F307">
        <v>5771597</v>
      </c>
      <c r="J307" t="s">
        <v>374</v>
      </c>
      <c r="L307">
        <f>MIN(B303:B307)</f>
        <v>0</v>
      </c>
      <c r="M307">
        <f>MAX(C303:C307)</f>
        <v>10316</v>
      </c>
      <c r="N307">
        <f>MIN(D303:D307)</f>
        <v>11460</v>
      </c>
      <c r="O307">
        <f>MAX(D303:D307)</f>
        <v>11477</v>
      </c>
    </row>
    <row r="308" spans="2:15" x14ac:dyDescent="0.25">
      <c r="B308" t="s">
        <v>917</v>
      </c>
      <c r="C308">
        <v>11657</v>
      </c>
      <c r="D308">
        <v>12511</v>
      </c>
      <c r="E308">
        <v>24</v>
      </c>
      <c r="F308">
        <v>4694280</v>
      </c>
      <c r="J308" t="s">
        <v>375</v>
      </c>
    </row>
    <row r="309" spans="2:15" x14ac:dyDescent="0.25">
      <c r="B309" t="s">
        <v>917</v>
      </c>
      <c r="C309">
        <v>11657</v>
      </c>
      <c r="D309">
        <v>12506</v>
      </c>
      <c r="E309">
        <v>21</v>
      </c>
      <c r="F309">
        <v>4412699</v>
      </c>
      <c r="J309" t="s">
        <v>376</v>
      </c>
    </row>
    <row r="310" spans="2:15" x14ac:dyDescent="0.25">
      <c r="B310" t="s">
        <v>917</v>
      </c>
      <c r="C310">
        <v>11657</v>
      </c>
      <c r="D310">
        <v>12512</v>
      </c>
      <c r="E310">
        <v>15</v>
      </c>
      <c r="F310">
        <v>4276204</v>
      </c>
      <c r="J310" t="s">
        <v>377</v>
      </c>
      <c r="L310" s="20" t="s">
        <v>420</v>
      </c>
      <c r="M310" s="20"/>
      <c r="N310" s="20" t="s">
        <v>423</v>
      </c>
      <c r="O310" s="20"/>
    </row>
    <row r="311" spans="2:15" x14ac:dyDescent="0.25">
      <c r="B311" t="s">
        <v>917</v>
      </c>
      <c r="C311">
        <v>11657</v>
      </c>
      <c r="D311">
        <v>12517</v>
      </c>
      <c r="E311">
        <v>21</v>
      </c>
      <c r="F311">
        <v>5399753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2:15" x14ac:dyDescent="0.25">
      <c r="B312" t="s">
        <v>917</v>
      </c>
      <c r="C312">
        <v>11657</v>
      </c>
      <c r="D312">
        <v>12517</v>
      </c>
      <c r="E312">
        <v>15</v>
      </c>
      <c r="F312">
        <v>4318814</v>
      </c>
      <c r="J312" t="s">
        <v>379</v>
      </c>
      <c r="L312">
        <f>MIN(B308:B312)</f>
        <v>0</v>
      </c>
      <c r="M312">
        <f>MAX(C308:C312)</f>
        <v>11657</v>
      </c>
      <c r="N312">
        <f>MIN(D308:D312)</f>
        <v>12506</v>
      </c>
      <c r="O312">
        <f>MAX(D308:D312)</f>
        <v>12517</v>
      </c>
    </row>
    <row r="313" spans="2:15" x14ac:dyDescent="0.25">
      <c r="B313" t="s">
        <v>918</v>
      </c>
      <c r="C313">
        <v>9945</v>
      </c>
      <c r="D313">
        <v>10869</v>
      </c>
      <c r="E313">
        <v>19</v>
      </c>
      <c r="F313">
        <v>4610682</v>
      </c>
      <c r="J313" t="s">
        <v>380</v>
      </c>
    </row>
    <row r="314" spans="2:15" x14ac:dyDescent="0.25">
      <c r="B314" t="s">
        <v>918</v>
      </c>
      <c r="C314">
        <v>9945</v>
      </c>
      <c r="D314">
        <v>10856</v>
      </c>
      <c r="E314">
        <v>17</v>
      </c>
      <c r="F314">
        <v>5405680</v>
      </c>
      <c r="J314" t="s">
        <v>381</v>
      </c>
    </row>
    <row r="315" spans="2:15" x14ac:dyDescent="0.25">
      <c r="B315" t="s">
        <v>918</v>
      </c>
      <c r="C315">
        <v>9945</v>
      </c>
      <c r="D315">
        <v>10869</v>
      </c>
      <c r="E315">
        <v>20</v>
      </c>
      <c r="F315">
        <v>4503247</v>
      </c>
      <c r="J315" t="s">
        <v>382</v>
      </c>
      <c r="L315" s="20" t="s">
        <v>420</v>
      </c>
      <c r="M315" s="20"/>
      <c r="N315" s="20" t="s">
        <v>423</v>
      </c>
      <c r="O315" s="20"/>
    </row>
    <row r="316" spans="2:15" x14ac:dyDescent="0.25">
      <c r="B316" t="s">
        <v>918</v>
      </c>
      <c r="C316">
        <v>9945</v>
      </c>
      <c r="D316">
        <v>10867</v>
      </c>
      <c r="E316">
        <v>22</v>
      </c>
      <c r="F316">
        <v>4639079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2:15" x14ac:dyDescent="0.25">
      <c r="B317" t="s">
        <v>918</v>
      </c>
      <c r="C317">
        <v>9945</v>
      </c>
      <c r="D317">
        <v>10860</v>
      </c>
      <c r="E317">
        <v>16</v>
      </c>
      <c r="F317">
        <v>4558229</v>
      </c>
      <c r="J317" t="s">
        <v>384</v>
      </c>
      <c r="L317">
        <f>MIN(B313:B317)</f>
        <v>0</v>
      </c>
      <c r="M317">
        <f>MAX(C313:C317)</f>
        <v>9945</v>
      </c>
      <c r="N317">
        <f>MIN(D313:D317)</f>
        <v>10856</v>
      </c>
      <c r="O317">
        <f>MAX(D313:D317)</f>
        <v>10869</v>
      </c>
    </row>
    <row r="318" spans="2:15" x14ac:dyDescent="0.25">
      <c r="B318" t="s">
        <v>919</v>
      </c>
      <c r="C318">
        <v>10021</v>
      </c>
      <c r="D318">
        <v>10958</v>
      </c>
      <c r="E318">
        <v>20</v>
      </c>
      <c r="F318">
        <v>4968923</v>
      </c>
      <c r="J318" t="s">
        <v>385</v>
      </c>
    </row>
    <row r="319" spans="2:15" x14ac:dyDescent="0.25">
      <c r="B319" t="s">
        <v>919</v>
      </c>
      <c r="C319">
        <v>10021</v>
      </c>
      <c r="D319">
        <v>10964</v>
      </c>
      <c r="E319">
        <v>19</v>
      </c>
      <c r="F319">
        <v>5081663</v>
      </c>
      <c r="J319" t="s">
        <v>386</v>
      </c>
    </row>
    <row r="320" spans="2:15" x14ac:dyDescent="0.25">
      <c r="B320" t="s">
        <v>919</v>
      </c>
      <c r="C320">
        <v>10021</v>
      </c>
      <c r="D320">
        <v>10957</v>
      </c>
      <c r="E320">
        <v>20</v>
      </c>
      <c r="F320">
        <v>4547520</v>
      </c>
      <c r="J320" t="s">
        <v>387</v>
      </c>
      <c r="L320" s="20" t="s">
        <v>420</v>
      </c>
      <c r="M320" s="20"/>
      <c r="N320" s="20" t="s">
        <v>423</v>
      </c>
      <c r="O320" s="20"/>
    </row>
    <row r="321" spans="2:15" x14ac:dyDescent="0.25">
      <c r="B321" t="s">
        <v>919</v>
      </c>
      <c r="C321">
        <v>10021</v>
      </c>
      <c r="D321">
        <v>10968</v>
      </c>
      <c r="E321">
        <v>17</v>
      </c>
      <c r="F321">
        <v>4684791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2:15" x14ac:dyDescent="0.25">
      <c r="B322" t="s">
        <v>919</v>
      </c>
      <c r="C322">
        <v>10021</v>
      </c>
      <c r="D322">
        <v>10962</v>
      </c>
      <c r="E322">
        <v>24</v>
      </c>
      <c r="F322">
        <v>5039222</v>
      </c>
      <c r="J322" t="s">
        <v>389</v>
      </c>
      <c r="L322">
        <f>MIN(B318:B322)</f>
        <v>0</v>
      </c>
      <c r="M322">
        <f>MAX(C318:C322)</f>
        <v>10021</v>
      </c>
      <c r="N322">
        <f>MIN(D318:D322)</f>
        <v>10957</v>
      </c>
      <c r="O322">
        <f>MAX(D318:D322)</f>
        <v>10968</v>
      </c>
    </row>
    <row r="323" spans="2:15" x14ac:dyDescent="0.25">
      <c r="B323" t="s">
        <v>920</v>
      </c>
      <c r="C323">
        <v>10642</v>
      </c>
      <c r="D323">
        <v>11575</v>
      </c>
      <c r="E323">
        <v>29</v>
      </c>
      <c r="F323">
        <v>4508673</v>
      </c>
      <c r="J323" t="s">
        <v>390</v>
      </c>
    </row>
    <row r="324" spans="2:15" x14ac:dyDescent="0.25">
      <c r="B324" t="s">
        <v>920</v>
      </c>
      <c r="C324">
        <v>10642</v>
      </c>
      <c r="D324">
        <v>11562</v>
      </c>
      <c r="E324">
        <v>27</v>
      </c>
      <c r="F324">
        <v>4520140</v>
      </c>
      <c r="J324" t="s">
        <v>391</v>
      </c>
    </row>
    <row r="325" spans="2:15" x14ac:dyDescent="0.25">
      <c r="B325" t="s">
        <v>920</v>
      </c>
      <c r="C325">
        <v>10642</v>
      </c>
      <c r="D325">
        <v>11564</v>
      </c>
      <c r="E325">
        <v>19</v>
      </c>
      <c r="F325">
        <v>6597755</v>
      </c>
      <c r="J325" t="s">
        <v>392</v>
      </c>
      <c r="L325" s="20" t="s">
        <v>420</v>
      </c>
      <c r="M325" s="20"/>
      <c r="N325" s="20" t="s">
        <v>423</v>
      </c>
      <c r="O325" s="20"/>
    </row>
    <row r="326" spans="2:15" x14ac:dyDescent="0.25">
      <c r="B326" t="s">
        <v>920</v>
      </c>
      <c r="C326">
        <v>10642</v>
      </c>
      <c r="D326">
        <v>11557</v>
      </c>
      <c r="E326">
        <v>63</v>
      </c>
      <c r="F326">
        <v>4762421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2:15" x14ac:dyDescent="0.25">
      <c r="B327" t="s">
        <v>920</v>
      </c>
      <c r="C327">
        <v>10642</v>
      </c>
      <c r="D327">
        <v>11561</v>
      </c>
      <c r="E327">
        <v>31</v>
      </c>
      <c r="F327">
        <v>4591323</v>
      </c>
      <c r="J327" t="s">
        <v>394</v>
      </c>
      <c r="L327">
        <f>MIN(B323:B327)</f>
        <v>0</v>
      </c>
      <c r="M327">
        <f>MAX(C323:C327)</f>
        <v>10642</v>
      </c>
      <c r="N327">
        <f>MIN(D323:D327)</f>
        <v>11557</v>
      </c>
      <c r="O327">
        <f>MAX(D323:D327)</f>
        <v>11575</v>
      </c>
    </row>
    <row r="328" spans="2:15" x14ac:dyDescent="0.25">
      <c r="B328" t="s">
        <v>921</v>
      </c>
      <c r="C328">
        <v>9631</v>
      </c>
      <c r="D328">
        <v>10828</v>
      </c>
      <c r="E328">
        <v>18</v>
      </c>
      <c r="F328">
        <v>4316099</v>
      </c>
      <c r="J328" t="s">
        <v>395</v>
      </c>
    </row>
    <row r="329" spans="2:15" x14ac:dyDescent="0.25">
      <c r="B329" t="s">
        <v>921</v>
      </c>
      <c r="C329">
        <v>9631</v>
      </c>
      <c r="D329">
        <v>10820</v>
      </c>
      <c r="E329">
        <v>18</v>
      </c>
      <c r="F329">
        <v>4118794</v>
      </c>
      <c r="J329" t="s">
        <v>396</v>
      </c>
    </row>
    <row r="330" spans="2:15" x14ac:dyDescent="0.25">
      <c r="B330" t="s">
        <v>921</v>
      </c>
      <c r="C330">
        <v>9631</v>
      </c>
      <c r="D330">
        <v>10827</v>
      </c>
      <c r="E330">
        <v>27</v>
      </c>
      <c r="F330">
        <v>4278052</v>
      </c>
      <c r="J330" t="s">
        <v>397</v>
      </c>
      <c r="L330" s="20" t="s">
        <v>420</v>
      </c>
      <c r="M330" s="20"/>
      <c r="N330" s="20" t="s">
        <v>423</v>
      </c>
      <c r="O330" s="20"/>
    </row>
    <row r="331" spans="2:15" x14ac:dyDescent="0.25">
      <c r="B331" t="s">
        <v>921</v>
      </c>
      <c r="C331">
        <v>9631</v>
      </c>
      <c r="D331">
        <v>10829</v>
      </c>
      <c r="E331">
        <v>21</v>
      </c>
      <c r="F331">
        <v>4232930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2:15" x14ac:dyDescent="0.25">
      <c r="B332" t="s">
        <v>921</v>
      </c>
      <c r="C332">
        <v>9631</v>
      </c>
      <c r="D332">
        <v>10826</v>
      </c>
      <c r="E332">
        <v>15</v>
      </c>
      <c r="F332">
        <v>4205280</v>
      </c>
      <c r="J332" t="s">
        <v>399</v>
      </c>
      <c r="L332">
        <f>MIN(B328:B332)</f>
        <v>0</v>
      </c>
      <c r="M332">
        <f>MAX(C328:C332)</f>
        <v>9631</v>
      </c>
      <c r="N332">
        <f>MIN(D328:D332)</f>
        <v>10820</v>
      </c>
      <c r="O332">
        <f>MAX(D328:D332)</f>
        <v>10829</v>
      </c>
    </row>
    <row r="333" spans="2:15" x14ac:dyDescent="0.25">
      <c r="B333" t="s">
        <v>922</v>
      </c>
      <c r="C333">
        <v>12005</v>
      </c>
      <c r="D333">
        <v>12736</v>
      </c>
      <c r="E333">
        <v>102</v>
      </c>
      <c r="F333">
        <v>4630633</v>
      </c>
      <c r="J333" t="s">
        <v>400</v>
      </c>
    </row>
    <row r="334" spans="2:15" x14ac:dyDescent="0.25">
      <c r="B334" t="s">
        <v>922</v>
      </c>
      <c r="C334">
        <v>12005</v>
      </c>
      <c r="D334">
        <v>12734</v>
      </c>
      <c r="E334">
        <v>20</v>
      </c>
      <c r="F334">
        <v>4761898</v>
      </c>
      <c r="J334" t="s">
        <v>401</v>
      </c>
    </row>
    <row r="335" spans="2:15" x14ac:dyDescent="0.25">
      <c r="B335" t="s">
        <v>922</v>
      </c>
      <c r="C335">
        <v>12005</v>
      </c>
      <c r="D335">
        <v>12735</v>
      </c>
      <c r="E335">
        <v>25</v>
      </c>
      <c r="F335">
        <v>4370051</v>
      </c>
      <c r="J335" t="s">
        <v>402</v>
      </c>
      <c r="L335" s="20" t="s">
        <v>420</v>
      </c>
      <c r="M335" s="20"/>
      <c r="N335" s="20" t="s">
        <v>423</v>
      </c>
      <c r="O335" s="20"/>
    </row>
    <row r="336" spans="2:15" x14ac:dyDescent="0.25">
      <c r="B336" t="s">
        <v>922</v>
      </c>
      <c r="C336">
        <v>12005</v>
      </c>
      <c r="D336">
        <v>12738</v>
      </c>
      <c r="E336">
        <v>20</v>
      </c>
      <c r="F336">
        <v>4887776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2:15" x14ac:dyDescent="0.25">
      <c r="B337" t="s">
        <v>922</v>
      </c>
      <c r="C337">
        <v>12005</v>
      </c>
      <c r="D337">
        <v>12741</v>
      </c>
      <c r="E337">
        <v>36</v>
      </c>
      <c r="F337">
        <v>4756405</v>
      </c>
      <c r="J337" t="s">
        <v>404</v>
      </c>
      <c r="L337">
        <f>MIN(B333:B337)</f>
        <v>0</v>
      </c>
      <c r="M337">
        <f>MAX(C333:C337)</f>
        <v>12005</v>
      </c>
      <c r="N337">
        <f>MIN(D333:D337)</f>
        <v>12734</v>
      </c>
      <c r="O337">
        <f>MAX(D333:D337)</f>
        <v>12741</v>
      </c>
    </row>
    <row r="338" spans="2:15" x14ac:dyDescent="0.25">
      <c r="B338" t="s">
        <v>923</v>
      </c>
      <c r="C338">
        <v>10571</v>
      </c>
      <c r="D338">
        <v>11117</v>
      </c>
      <c r="E338">
        <v>28</v>
      </c>
      <c r="F338">
        <v>4001926</v>
      </c>
      <c r="J338" t="s">
        <v>405</v>
      </c>
    </row>
    <row r="339" spans="2:15" x14ac:dyDescent="0.25">
      <c r="B339" t="s">
        <v>923</v>
      </c>
      <c r="C339">
        <v>10571</v>
      </c>
      <c r="D339">
        <v>11113</v>
      </c>
      <c r="E339">
        <v>11</v>
      </c>
      <c r="F339">
        <v>4093716</v>
      </c>
      <c r="J339" t="s">
        <v>406</v>
      </c>
    </row>
    <row r="340" spans="2:15" x14ac:dyDescent="0.25">
      <c r="B340" t="s">
        <v>923</v>
      </c>
      <c r="C340">
        <v>10571</v>
      </c>
      <c r="D340">
        <v>11096</v>
      </c>
      <c r="E340">
        <v>14</v>
      </c>
      <c r="F340">
        <v>5254022</v>
      </c>
      <c r="J340" t="s">
        <v>407</v>
      </c>
      <c r="L340" s="20" t="s">
        <v>420</v>
      </c>
      <c r="M340" s="20"/>
      <c r="N340" s="20" t="s">
        <v>423</v>
      </c>
      <c r="O340" s="20"/>
    </row>
    <row r="341" spans="2:15" x14ac:dyDescent="0.25">
      <c r="B341" t="s">
        <v>923</v>
      </c>
      <c r="C341">
        <v>10571</v>
      </c>
      <c r="D341">
        <v>11112</v>
      </c>
      <c r="E341">
        <v>10</v>
      </c>
      <c r="F341">
        <v>7558433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2:15" x14ac:dyDescent="0.25">
      <c r="B342" t="s">
        <v>923</v>
      </c>
      <c r="C342">
        <v>10571</v>
      </c>
      <c r="D342">
        <v>11101</v>
      </c>
      <c r="E342">
        <v>15</v>
      </c>
      <c r="F342">
        <v>4360587</v>
      </c>
      <c r="J342" t="s">
        <v>409</v>
      </c>
      <c r="L342">
        <f>MIN(B338:B342)</f>
        <v>0</v>
      </c>
      <c r="M342">
        <f>MAX(C338:C342)</f>
        <v>10571</v>
      </c>
      <c r="N342">
        <f>MIN(D338:D342)</f>
        <v>11096</v>
      </c>
      <c r="O342">
        <f>MAX(D338:D342)</f>
        <v>11117</v>
      </c>
    </row>
    <row r="343" spans="2:15" x14ac:dyDescent="0.25">
      <c r="B343" t="s">
        <v>924</v>
      </c>
      <c r="C343">
        <v>11996</v>
      </c>
      <c r="D343">
        <v>12922</v>
      </c>
      <c r="E343">
        <v>16</v>
      </c>
      <c r="F343">
        <v>4702823</v>
      </c>
      <c r="J343" t="s">
        <v>410</v>
      </c>
    </row>
    <row r="344" spans="2:15" x14ac:dyDescent="0.25">
      <c r="B344" t="s">
        <v>924</v>
      </c>
      <c r="C344">
        <v>11996</v>
      </c>
      <c r="D344">
        <v>12913</v>
      </c>
      <c r="E344">
        <v>29</v>
      </c>
      <c r="F344">
        <v>4487288</v>
      </c>
      <c r="J344" t="s">
        <v>411</v>
      </c>
    </row>
    <row r="345" spans="2:15" x14ac:dyDescent="0.25">
      <c r="B345" t="s">
        <v>924</v>
      </c>
      <c r="C345">
        <v>11996</v>
      </c>
      <c r="D345">
        <v>12923</v>
      </c>
      <c r="E345">
        <v>21</v>
      </c>
      <c r="F345">
        <v>5510058</v>
      </c>
      <c r="J345" t="s">
        <v>412</v>
      </c>
      <c r="L345" s="20" t="s">
        <v>420</v>
      </c>
      <c r="M345" s="20"/>
      <c r="N345" s="20" t="s">
        <v>423</v>
      </c>
      <c r="O345" s="20"/>
    </row>
    <row r="346" spans="2:15" x14ac:dyDescent="0.25">
      <c r="B346" t="s">
        <v>924</v>
      </c>
      <c r="C346">
        <v>11996</v>
      </c>
      <c r="D346">
        <v>12919</v>
      </c>
      <c r="E346">
        <v>14</v>
      </c>
      <c r="F346">
        <v>4747785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2:15" x14ac:dyDescent="0.25">
      <c r="B347" t="s">
        <v>924</v>
      </c>
      <c r="C347">
        <v>11996</v>
      </c>
      <c r="D347">
        <v>12920</v>
      </c>
      <c r="E347">
        <v>14</v>
      </c>
      <c r="F347">
        <v>4580196</v>
      </c>
      <c r="J347" t="s">
        <v>414</v>
      </c>
      <c r="L347">
        <f>MIN(B343:B347)</f>
        <v>0</v>
      </c>
      <c r="M347">
        <f>MAX(C343:C347)</f>
        <v>11996</v>
      </c>
      <c r="N347">
        <f>MIN(D343:D347)</f>
        <v>12913</v>
      </c>
      <c r="O347">
        <f>MAX(D343:D347)</f>
        <v>12923</v>
      </c>
    </row>
    <row r="348" spans="2:15" x14ac:dyDescent="0.25">
      <c r="B348" t="s">
        <v>925</v>
      </c>
      <c r="C348">
        <v>11338</v>
      </c>
      <c r="D348">
        <v>11876</v>
      </c>
      <c r="E348">
        <v>11</v>
      </c>
      <c r="F348">
        <v>4471998</v>
      </c>
      <c r="J348" t="s">
        <v>415</v>
      </c>
    </row>
    <row r="349" spans="2:15" x14ac:dyDescent="0.25">
      <c r="B349" t="s">
        <v>925</v>
      </c>
      <c r="C349">
        <v>11338</v>
      </c>
      <c r="D349">
        <v>11876</v>
      </c>
      <c r="E349">
        <v>17</v>
      </c>
      <c r="F349">
        <v>5411607</v>
      </c>
      <c r="J349" t="s">
        <v>416</v>
      </c>
    </row>
    <row r="350" spans="2:15" x14ac:dyDescent="0.25">
      <c r="B350" t="s">
        <v>925</v>
      </c>
      <c r="C350">
        <v>11338</v>
      </c>
      <c r="D350">
        <v>11870</v>
      </c>
      <c r="E350">
        <v>11</v>
      </c>
      <c r="F350">
        <v>4438507</v>
      </c>
      <c r="J350" t="s">
        <v>417</v>
      </c>
      <c r="L350" s="20" t="s">
        <v>420</v>
      </c>
      <c r="M350" s="20"/>
      <c r="N350" s="20" t="s">
        <v>423</v>
      </c>
      <c r="O350" s="20"/>
    </row>
    <row r="351" spans="2:15" x14ac:dyDescent="0.25">
      <c r="B351" t="s">
        <v>925</v>
      </c>
      <c r="C351">
        <v>11338</v>
      </c>
      <c r="D351">
        <v>11875</v>
      </c>
      <c r="E351">
        <v>28</v>
      </c>
      <c r="F351">
        <v>6294970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2:15" x14ac:dyDescent="0.25">
      <c r="B352" t="s">
        <v>925</v>
      </c>
      <c r="C352">
        <v>11338</v>
      </c>
      <c r="D352">
        <v>11877</v>
      </c>
      <c r="E352">
        <v>20</v>
      </c>
      <c r="F352">
        <v>7068125</v>
      </c>
      <c r="J352" t="s">
        <v>419</v>
      </c>
      <c r="L352">
        <f>MIN(B348:B352)</f>
        <v>0</v>
      </c>
      <c r="M352">
        <f>MAX(C348:C352)</f>
        <v>11338</v>
      </c>
      <c r="N352">
        <f>MIN(D348:D352)</f>
        <v>11870</v>
      </c>
      <c r="O352">
        <f>MAX(D348:D352)</f>
        <v>11877</v>
      </c>
    </row>
    <row r="353" spans="2:6" x14ac:dyDescent="0.25">
      <c r="B353" t="s">
        <v>926</v>
      </c>
      <c r="C353">
        <v>7297</v>
      </c>
      <c r="D353">
        <v>9123</v>
      </c>
      <c r="E353">
        <v>16</v>
      </c>
      <c r="F353">
        <v>4383255</v>
      </c>
    </row>
    <row r="354" spans="2:6" x14ac:dyDescent="0.25">
      <c r="B354" t="s">
        <v>926</v>
      </c>
      <c r="C354">
        <v>7297</v>
      </c>
      <c r="D354">
        <v>9115</v>
      </c>
      <c r="E354">
        <v>26</v>
      </c>
      <c r="F354">
        <v>4153640</v>
      </c>
    </row>
    <row r="355" spans="2:6" x14ac:dyDescent="0.25">
      <c r="B355" t="s">
        <v>926</v>
      </c>
      <c r="C355">
        <v>7297</v>
      </c>
      <c r="D355">
        <v>9124</v>
      </c>
      <c r="E355">
        <v>20</v>
      </c>
      <c r="F355">
        <v>4300745</v>
      </c>
    </row>
    <row r="356" spans="2:6" x14ac:dyDescent="0.25">
      <c r="B356" t="s">
        <v>926</v>
      </c>
      <c r="C356">
        <v>7297</v>
      </c>
      <c r="D356">
        <v>9156</v>
      </c>
      <c r="E356">
        <v>15</v>
      </c>
      <c r="F356">
        <v>4451952</v>
      </c>
    </row>
    <row r="357" spans="2:6" x14ac:dyDescent="0.25">
      <c r="B357" t="s">
        <v>926</v>
      </c>
      <c r="C357">
        <v>7297</v>
      </c>
      <c r="D357">
        <v>9125</v>
      </c>
      <c r="E357">
        <v>17</v>
      </c>
      <c r="F357">
        <v>4235514</v>
      </c>
    </row>
    <row r="358" spans="2:6" x14ac:dyDescent="0.25">
      <c r="B358" t="s">
        <v>927</v>
      </c>
      <c r="C358">
        <v>4571</v>
      </c>
      <c r="D358">
        <v>9598</v>
      </c>
      <c r="E358">
        <v>144</v>
      </c>
      <c r="F358">
        <v>3990362</v>
      </c>
    </row>
    <row r="359" spans="2:6" x14ac:dyDescent="0.25">
      <c r="B359" t="s">
        <v>927</v>
      </c>
      <c r="C359">
        <v>4571</v>
      </c>
      <c r="D359">
        <v>9567</v>
      </c>
      <c r="E359">
        <v>102</v>
      </c>
      <c r="F359">
        <v>4789879</v>
      </c>
    </row>
    <row r="360" spans="2:6" x14ac:dyDescent="0.25">
      <c r="B360" t="s">
        <v>927</v>
      </c>
      <c r="C360">
        <v>4571</v>
      </c>
      <c r="D360">
        <v>9544</v>
      </c>
      <c r="E360">
        <v>151</v>
      </c>
      <c r="F360">
        <v>3945838</v>
      </c>
    </row>
    <row r="361" spans="2:6" x14ac:dyDescent="0.25">
      <c r="B361" t="s">
        <v>927</v>
      </c>
      <c r="C361">
        <v>4571</v>
      </c>
      <c r="D361">
        <v>9573</v>
      </c>
      <c r="E361">
        <v>76</v>
      </c>
      <c r="F361">
        <v>5995371</v>
      </c>
    </row>
    <row r="362" spans="2:6" x14ac:dyDescent="0.25">
      <c r="B362" t="s">
        <v>927</v>
      </c>
      <c r="C362">
        <v>4571</v>
      </c>
      <c r="D362">
        <v>9618</v>
      </c>
      <c r="E362">
        <v>113</v>
      </c>
      <c r="F362">
        <v>3992594</v>
      </c>
    </row>
    <row r="363" spans="2:6" x14ac:dyDescent="0.25">
      <c r="B363" t="s">
        <v>928</v>
      </c>
      <c r="C363">
        <v>7716</v>
      </c>
      <c r="D363">
        <v>9702</v>
      </c>
      <c r="E363">
        <v>17</v>
      </c>
      <c r="F363">
        <v>4733568</v>
      </c>
    </row>
    <row r="364" spans="2:6" x14ac:dyDescent="0.25">
      <c r="B364" t="s">
        <v>928</v>
      </c>
      <c r="C364">
        <v>7716</v>
      </c>
      <c r="D364">
        <v>9725</v>
      </c>
      <c r="E364">
        <v>30</v>
      </c>
      <c r="F364">
        <v>4666948</v>
      </c>
    </row>
    <row r="365" spans="2:6" x14ac:dyDescent="0.25">
      <c r="B365" t="s">
        <v>928</v>
      </c>
      <c r="C365">
        <v>7716</v>
      </c>
      <c r="D365">
        <v>9723</v>
      </c>
      <c r="E365">
        <v>44</v>
      </c>
      <c r="F365">
        <v>4474855</v>
      </c>
    </row>
    <row r="366" spans="2:6" x14ac:dyDescent="0.25">
      <c r="B366" t="s">
        <v>928</v>
      </c>
      <c r="C366">
        <v>7716</v>
      </c>
      <c r="D366">
        <v>9718</v>
      </c>
      <c r="E366">
        <v>16</v>
      </c>
      <c r="F366">
        <v>4912244</v>
      </c>
    </row>
    <row r="367" spans="2:6" x14ac:dyDescent="0.25">
      <c r="B367" t="s">
        <v>928</v>
      </c>
      <c r="C367">
        <v>7716</v>
      </c>
      <c r="D367">
        <v>9723</v>
      </c>
      <c r="E367">
        <v>133</v>
      </c>
      <c r="F367">
        <v>4710876</v>
      </c>
    </row>
    <row r="368" spans="2:6" x14ac:dyDescent="0.25">
      <c r="B368" t="s">
        <v>929</v>
      </c>
      <c r="C368">
        <v>4073</v>
      </c>
      <c r="D368">
        <v>9704</v>
      </c>
      <c r="E368">
        <v>113</v>
      </c>
      <c r="F368">
        <v>3965169</v>
      </c>
    </row>
    <row r="369" spans="2:6" x14ac:dyDescent="0.25">
      <c r="B369" t="s">
        <v>929</v>
      </c>
      <c r="C369">
        <v>4073</v>
      </c>
      <c r="D369">
        <v>9633</v>
      </c>
      <c r="E369">
        <v>116</v>
      </c>
      <c r="F369">
        <v>4468189</v>
      </c>
    </row>
    <row r="370" spans="2:6" x14ac:dyDescent="0.25">
      <c r="B370" t="s">
        <v>929</v>
      </c>
      <c r="C370">
        <v>4073</v>
      </c>
      <c r="D370">
        <v>9671</v>
      </c>
      <c r="E370">
        <v>178</v>
      </c>
      <c r="F370">
        <v>3722671</v>
      </c>
    </row>
    <row r="371" spans="2:6" x14ac:dyDescent="0.25">
      <c r="B371" t="s">
        <v>929</v>
      </c>
      <c r="C371">
        <v>4073</v>
      </c>
      <c r="D371">
        <v>9658</v>
      </c>
      <c r="E371">
        <v>161</v>
      </c>
      <c r="F371">
        <v>5826645</v>
      </c>
    </row>
    <row r="372" spans="2:6" x14ac:dyDescent="0.25">
      <c r="B372" t="s">
        <v>929</v>
      </c>
      <c r="C372">
        <v>4073</v>
      </c>
      <c r="D372">
        <v>9697</v>
      </c>
      <c r="E372">
        <v>177</v>
      </c>
      <c r="F372">
        <v>4543000</v>
      </c>
    </row>
    <row r="373" spans="2:6" x14ac:dyDescent="0.25">
      <c r="B373" t="s">
        <v>930</v>
      </c>
      <c r="C373">
        <v>6071</v>
      </c>
      <c r="D373">
        <v>8655</v>
      </c>
      <c r="E373">
        <v>16</v>
      </c>
      <c r="F373">
        <v>4727900</v>
      </c>
    </row>
    <row r="374" spans="2:6" x14ac:dyDescent="0.25">
      <c r="B374" t="s">
        <v>930</v>
      </c>
      <c r="C374">
        <v>6071</v>
      </c>
      <c r="D374">
        <v>8611</v>
      </c>
      <c r="E374">
        <v>16</v>
      </c>
      <c r="F374">
        <v>4372683</v>
      </c>
    </row>
    <row r="375" spans="2:6" x14ac:dyDescent="0.25">
      <c r="B375" t="s">
        <v>930</v>
      </c>
      <c r="C375">
        <v>6071</v>
      </c>
      <c r="D375">
        <v>8604</v>
      </c>
      <c r="E375">
        <v>16</v>
      </c>
      <c r="F375">
        <v>4718795</v>
      </c>
    </row>
    <row r="376" spans="2:6" x14ac:dyDescent="0.25">
      <c r="B376" t="s">
        <v>930</v>
      </c>
      <c r="C376">
        <v>6071</v>
      </c>
      <c r="D376">
        <v>8646</v>
      </c>
      <c r="E376">
        <v>19</v>
      </c>
      <c r="F376">
        <v>5862433</v>
      </c>
    </row>
    <row r="377" spans="2:6" x14ac:dyDescent="0.25">
      <c r="B377" t="s">
        <v>930</v>
      </c>
      <c r="C377">
        <v>6071</v>
      </c>
      <c r="D377">
        <v>8656</v>
      </c>
      <c r="E377">
        <v>21</v>
      </c>
      <c r="F377">
        <v>4660557</v>
      </c>
    </row>
    <row r="378" spans="2:6" x14ac:dyDescent="0.25">
      <c r="B378" t="s">
        <v>931</v>
      </c>
      <c r="C378">
        <v>6009</v>
      </c>
      <c r="D378">
        <v>7777</v>
      </c>
      <c r="E378">
        <v>29</v>
      </c>
      <c r="F378">
        <v>5477380</v>
      </c>
    </row>
    <row r="379" spans="2:6" x14ac:dyDescent="0.25">
      <c r="B379" t="s">
        <v>931</v>
      </c>
      <c r="C379">
        <v>6009</v>
      </c>
      <c r="D379">
        <v>7780</v>
      </c>
      <c r="E379">
        <v>18</v>
      </c>
      <c r="F379">
        <v>4159384</v>
      </c>
    </row>
    <row r="380" spans="2:6" x14ac:dyDescent="0.25">
      <c r="B380" t="s">
        <v>931</v>
      </c>
      <c r="C380">
        <v>6009</v>
      </c>
      <c r="D380">
        <v>7783</v>
      </c>
      <c r="E380">
        <v>31</v>
      </c>
      <c r="F380">
        <v>4151227</v>
      </c>
    </row>
    <row r="381" spans="2:6" x14ac:dyDescent="0.25">
      <c r="B381" t="s">
        <v>931</v>
      </c>
      <c r="C381">
        <v>6009</v>
      </c>
      <c r="D381">
        <v>7780</v>
      </c>
      <c r="E381">
        <v>26</v>
      </c>
      <c r="F381">
        <v>4086967</v>
      </c>
    </row>
    <row r="382" spans="2:6" x14ac:dyDescent="0.25">
      <c r="B382" t="s">
        <v>931</v>
      </c>
      <c r="C382">
        <v>6009</v>
      </c>
      <c r="D382">
        <v>7771</v>
      </c>
      <c r="E382">
        <v>21</v>
      </c>
      <c r="F382">
        <v>4347409</v>
      </c>
    </row>
    <row r="383" spans="2:6" x14ac:dyDescent="0.25">
      <c r="B383" t="s">
        <v>932</v>
      </c>
      <c r="C383">
        <v>5467</v>
      </c>
      <c r="D383">
        <v>10429</v>
      </c>
      <c r="E383">
        <v>151</v>
      </c>
      <c r="F383">
        <v>4905452</v>
      </c>
    </row>
    <row r="384" spans="2:6" x14ac:dyDescent="0.25">
      <c r="B384" t="s">
        <v>932</v>
      </c>
      <c r="C384">
        <v>5467</v>
      </c>
      <c r="D384">
        <v>10476</v>
      </c>
      <c r="E384">
        <v>146</v>
      </c>
      <c r="F384">
        <v>4242673</v>
      </c>
    </row>
    <row r="385" spans="2:6" x14ac:dyDescent="0.25">
      <c r="B385" t="s">
        <v>932</v>
      </c>
      <c r="C385">
        <v>5467</v>
      </c>
      <c r="D385">
        <v>10381</v>
      </c>
      <c r="E385">
        <v>155</v>
      </c>
      <c r="F385">
        <v>4012836</v>
      </c>
    </row>
    <row r="386" spans="2:6" x14ac:dyDescent="0.25">
      <c r="B386" t="s">
        <v>932</v>
      </c>
      <c r="C386">
        <v>5467</v>
      </c>
      <c r="D386">
        <v>10506</v>
      </c>
      <c r="E386">
        <v>115</v>
      </c>
      <c r="F386">
        <v>4039907</v>
      </c>
    </row>
    <row r="387" spans="2:6" x14ac:dyDescent="0.25">
      <c r="B387" t="s">
        <v>932</v>
      </c>
      <c r="C387">
        <v>5467</v>
      </c>
      <c r="D387">
        <v>10474</v>
      </c>
      <c r="E387">
        <v>150</v>
      </c>
      <c r="F387">
        <v>3892297</v>
      </c>
    </row>
    <row r="388" spans="2:6" x14ac:dyDescent="0.25">
      <c r="B388" t="s">
        <v>933</v>
      </c>
      <c r="C388">
        <v>3870</v>
      </c>
      <c r="D388">
        <v>10645</v>
      </c>
      <c r="E388">
        <v>151</v>
      </c>
      <c r="F388">
        <v>5541752</v>
      </c>
    </row>
    <row r="389" spans="2:6" x14ac:dyDescent="0.25">
      <c r="B389" t="s">
        <v>933</v>
      </c>
      <c r="C389">
        <v>3870</v>
      </c>
      <c r="D389">
        <v>10660</v>
      </c>
      <c r="E389">
        <v>96</v>
      </c>
      <c r="F389">
        <v>4732860</v>
      </c>
    </row>
    <row r="390" spans="2:6" x14ac:dyDescent="0.25">
      <c r="B390" t="s">
        <v>933</v>
      </c>
      <c r="C390">
        <v>3870</v>
      </c>
      <c r="D390">
        <v>11074</v>
      </c>
      <c r="E390">
        <v>132</v>
      </c>
      <c r="F390">
        <v>4506753</v>
      </c>
    </row>
    <row r="391" spans="2:6" x14ac:dyDescent="0.25">
      <c r="B391" t="s">
        <v>933</v>
      </c>
      <c r="C391">
        <v>3870</v>
      </c>
      <c r="D391">
        <v>10867</v>
      </c>
      <c r="E391">
        <v>68</v>
      </c>
      <c r="F391">
        <v>5444991</v>
      </c>
    </row>
    <row r="392" spans="2:6" x14ac:dyDescent="0.25">
      <c r="B392" t="s">
        <v>933</v>
      </c>
      <c r="C392">
        <v>3870</v>
      </c>
      <c r="D392">
        <v>10842</v>
      </c>
      <c r="E392">
        <v>110</v>
      </c>
      <c r="F392">
        <v>5027341</v>
      </c>
    </row>
    <row r="393" spans="2:6" x14ac:dyDescent="0.25">
      <c r="B393" t="s">
        <v>934</v>
      </c>
      <c r="C393">
        <v>8781</v>
      </c>
      <c r="D393">
        <v>10333</v>
      </c>
      <c r="E393">
        <v>23</v>
      </c>
      <c r="F393">
        <v>4323375</v>
      </c>
    </row>
    <row r="394" spans="2:6" x14ac:dyDescent="0.25">
      <c r="B394" t="s">
        <v>934</v>
      </c>
      <c r="C394">
        <v>8781</v>
      </c>
      <c r="D394">
        <v>10335</v>
      </c>
      <c r="E394">
        <v>17</v>
      </c>
      <c r="F394">
        <v>4421004</v>
      </c>
    </row>
    <row r="395" spans="2:6" x14ac:dyDescent="0.25">
      <c r="B395" t="s">
        <v>934</v>
      </c>
      <c r="C395">
        <v>8781</v>
      </c>
      <c r="D395">
        <v>10320</v>
      </c>
      <c r="E395">
        <v>24</v>
      </c>
      <c r="F395">
        <v>4333389</v>
      </c>
    </row>
    <row r="396" spans="2:6" x14ac:dyDescent="0.25">
      <c r="B396" t="s">
        <v>934</v>
      </c>
      <c r="C396">
        <v>8781</v>
      </c>
      <c r="D396">
        <v>10339</v>
      </c>
      <c r="E396">
        <v>17</v>
      </c>
      <c r="F396">
        <v>4386773</v>
      </c>
    </row>
    <row r="397" spans="2:6" x14ac:dyDescent="0.25">
      <c r="B397" t="s">
        <v>934</v>
      </c>
      <c r="C397">
        <v>8781</v>
      </c>
      <c r="D397">
        <v>10334</v>
      </c>
      <c r="E397">
        <v>20</v>
      </c>
      <c r="F397">
        <v>4292752</v>
      </c>
    </row>
    <row r="398" spans="2:6" x14ac:dyDescent="0.25">
      <c r="B398" t="s">
        <v>935</v>
      </c>
      <c r="C398">
        <v>3708</v>
      </c>
      <c r="D398">
        <v>11874</v>
      </c>
      <c r="E398">
        <v>177</v>
      </c>
      <c r="F398">
        <v>3833925</v>
      </c>
    </row>
    <row r="399" spans="2:6" x14ac:dyDescent="0.25">
      <c r="B399" t="s">
        <v>935</v>
      </c>
      <c r="C399">
        <v>3708</v>
      </c>
      <c r="D399">
        <v>12002</v>
      </c>
      <c r="E399">
        <v>181</v>
      </c>
      <c r="F399">
        <v>3813407</v>
      </c>
    </row>
    <row r="400" spans="2:6" x14ac:dyDescent="0.25">
      <c r="B400" t="s">
        <v>935</v>
      </c>
      <c r="C400">
        <v>3708</v>
      </c>
      <c r="D400">
        <v>12027</v>
      </c>
      <c r="E400">
        <v>178</v>
      </c>
      <c r="F400">
        <v>3830304</v>
      </c>
    </row>
    <row r="401" spans="2:6" x14ac:dyDescent="0.25">
      <c r="B401" t="s">
        <v>935</v>
      </c>
      <c r="C401">
        <v>3708</v>
      </c>
      <c r="D401">
        <v>11783</v>
      </c>
      <c r="E401">
        <v>175</v>
      </c>
      <c r="F401">
        <v>4155637</v>
      </c>
    </row>
    <row r="402" spans="2:6" x14ac:dyDescent="0.25">
      <c r="B402" t="s">
        <v>935</v>
      </c>
      <c r="C402">
        <v>3708</v>
      </c>
      <c r="D402">
        <v>11870</v>
      </c>
      <c r="E402">
        <v>181</v>
      </c>
      <c r="F402">
        <v>3916339</v>
      </c>
    </row>
    <row r="403" spans="2:6" x14ac:dyDescent="0.25">
      <c r="B403" t="s">
        <v>936</v>
      </c>
      <c r="C403">
        <v>7254</v>
      </c>
      <c r="D403">
        <v>9105</v>
      </c>
      <c r="E403">
        <v>41</v>
      </c>
      <c r="F403">
        <v>4457192</v>
      </c>
    </row>
    <row r="404" spans="2:6" x14ac:dyDescent="0.25">
      <c r="B404" t="s">
        <v>936</v>
      </c>
      <c r="C404">
        <v>7254</v>
      </c>
      <c r="D404">
        <v>9148</v>
      </c>
      <c r="E404">
        <v>32</v>
      </c>
      <c r="F404">
        <v>4193337</v>
      </c>
    </row>
    <row r="405" spans="2:6" x14ac:dyDescent="0.25">
      <c r="B405" t="s">
        <v>936</v>
      </c>
      <c r="C405">
        <v>7254</v>
      </c>
      <c r="D405">
        <v>9110</v>
      </c>
      <c r="E405">
        <v>24</v>
      </c>
      <c r="F405">
        <v>4390849</v>
      </c>
    </row>
    <row r="406" spans="2:6" x14ac:dyDescent="0.25">
      <c r="B406" t="s">
        <v>936</v>
      </c>
      <c r="C406">
        <v>7254</v>
      </c>
      <c r="D406">
        <v>9101</v>
      </c>
      <c r="E406">
        <v>62</v>
      </c>
      <c r="F406">
        <v>4156932</v>
      </c>
    </row>
    <row r="407" spans="2:6" x14ac:dyDescent="0.25">
      <c r="B407" t="s">
        <v>936</v>
      </c>
      <c r="C407">
        <v>7254</v>
      </c>
      <c r="D407">
        <v>9073</v>
      </c>
      <c r="E407">
        <v>45</v>
      </c>
      <c r="F407">
        <v>4207760</v>
      </c>
    </row>
    <row r="408" spans="2:6" x14ac:dyDescent="0.25">
      <c r="B408" t="s">
        <v>937</v>
      </c>
      <c r="C408">
        <v>8331</v>
      </c>
      <c r="D408">
        <v>10487</v>
      </c>
      <c r="E408">
        <v>31</v>
      </c>
      <c r="F408">
        <v>4440728</v>
      </c>
    </row>
    <row r="409" spans="2:6" x14ac:dyDescent="0.25">
      <c r="B409" t="s">
        <v>937</v>
      </c>
      <c r="C409">
        <v>8331</v>
      </c>
      <c r="D409">
        <v>10488</v>
      </c>
      <c r="E409">
        <v>25</v>
      </c>
      <c r="F409">
        <v>4492979</v>
      </c>
    </row>
    <row r="410" spans="2:6" x14ac:dyDescent="0.25">
      <c r="B410" t="s">
        <v>937</v>
      </c>
      <c r="C410">
        <v>8331</v>
      </c>
      <c r="D410">
        <v>10496</v>
      </c>
      <c r="E410">
        <v>25</v>
      </c>
      <c r="F410">
        <v>4464519</v>
      </c>
    </row>
    <row r="411" spans="2:6" x14ac:dyDescent="0.25">
      <c r="B411" t="s">
        <v>937</v>
      </c>
      <c r="C411">
        <v>8331</v>
      </c>
      <c r="D411">
        <v>10481</v>
      </c>
      <c r="E411">
        <v>31</v>
      </c>
      <c r="F411">
        <v>4689756</v>
      </c>
    </row>
    <row r="412" spans="2:6" x14ac:dyDescent="0.25">
      <c r="B412" t="s">
        <v>937</v>
      </c>
      <c r="C412">
        <v>8331</v>
      </c>
      <c r="D412">
        <v>10496</v>
      </c>
      <c r="E412">
        <v>31</v>
      </c>
      <c r="F412">
        <v>4423935</v>
      </c>
    </row>
    <row r="413" spans="2:6" x14ac:dyDescent="0.25">
      <c r="B413" t="s">
        <v>938</v>
      </c>
      <c r="C413">
        <v>5850</v>
      </c>
      <c r="D413">
        <v>8453</v>
      </c>
      <c r="E413">
        <v>33</v>
      </c>
      <c r="F413">
        <v>4601388</v>
      </c>
    </row>
    <row r="414" spans="2:6" x14ac:dyDescent="0.25">
      <c r="B414" t="s">
        <v>938</v>
      </c>
      <c r="C414">
        <v>5850</v>
      </c>
      <c r="D414">
        <v>8612</v>
      </c>
      <c r="E414">
        <v>88</v>
      </c>
      <c r="F414">
        <v>4232300</v>
      </c>
    </row>
    <row r="415" spans="2:6" x14ac:dyDescent="0.25">
      <c r="B415" t="s">
        <v>938</v>
      </c>
      <c r="C415">
        <v>5850</v>
      </c>
      <c r="D415">
        <v>8599</v>
      </c>
      <c r="E415">
        <v>26</v>
      </c>
      <c r="F415">
        <v>4733307</v>
      </c>
    </row>
    <row r="416" spans="2:6" x14ac:dyDescent="0.25">
      <c r="B416" t="s">
        <v>938</v>
      </c>
      <c r="C416">
        <v>5850</v>
      </c>
      <c r="D416">
        <v>8511</v>
      </c>
      <c r="E416">
        <v>26</v>
      </c>
      <c r="F416">
        <v>5324334</v>
      </c>
    </row>
    <row r="417" spans="2:6" x14ac:dyDescent="0.25">
      <c r="B417" t="s">
        <v>938</v>
      </c>
      <c r="C417">
        <v>5850</v>
      </c>
      <c r="D417">
        <v>8525</v>
      </c>
      <c r="E417">
        <v>30</v>
      </c>
      <c r="F417">
        <v>4387508</v>
      </c>
    </row>
    <row r="418" spans="2:6" x14ac:dyDescent="0.25">
      <c r="B418" t="s">
        <v>939</v>
      </c>
      <c r="C418">
        <v>5766</v>
      </c>
      <c r="D418">
        <v>8693</v>
      </c>
      <c r="E418">
        <v>31</v>
      </c>
      <c r="F418">
        <v>6117787</v>
      </c>
    </row>
    <row r="419" spans="2:6" x14ac:dyDescent="0.25">
      <c r="B419" t="s">
        <v>939</v>
      </c>
      <c r="C419">
        <v>5766</v>
      </c>
      <c r="D419">
        <v>8729</v>
      </c>
      <c r="E419">
        <v>40</v>
      </c>
      <c r="F419">
        <v>4528176</v>
      </c>
    </row>
    <row r="420" spans="2:6" x14ac:dyDescent="0.25">
      <c r="B420" t="s">
        <v>939</v>
      </c>
      <c r="C420">
        <v>5766</v>
      </c>
      <c r="D420">
        <v>8711</v>
      </c>
      <c r="E420">
        <v>50</v>
      </c>
      <c r="F420">
        <v>5358165</v>
      </c>
    </row>
    <row r="421" spans="2:6" x14ac:dyDescent="0.25">
      <c r="B421" t="s">
        <v>939</v>
      </c>
      <c r="C421">
        <v>5766</v>
      </c>
      <c r="D421">
        <v>8678</v>
      </c>
      <c r="E421">
        <v>53</v>
      </c>
      <c r="F421">
        <v>4364068</v>
      </c>
    </row>
    <row r="422" spans="2:6" x14ac:dyDescent="0.25">
      <c r="B422" t="s">
        <v>939</v>
      </c>
      <c r="C422">
        <v>5766</v>
      </c>
      <c r="D422">
        <v>8701</v>
      </c>
      <c r="E422">
        <v>26</v>
      </c>
      <c r="F422">
        <v>6020338</v>
      </c>
    </row>
    <row r="423" spans="2:6" x14ac:dyDescent="0.25">
      <c r="B423" t="s">
        <v>940</v>
      </c>
      <c r="C423">
        <v>7804</v>
      </c>
      <c r="D423">
        <v>9400</v>
      </c>
      <c r="E423">
        <v>14</v>
      </c>
      <c r="F423">
        <v>5031495</v>
      </c>
    </row>
    <row r="424" spans="2:6" x14ac:dyDescent="0.25">
      <c r="B424" t="s">
        <v>940</v>
      </c>
      <c r="C424">
        <v>7804</v>
      </c>
      <c r="D424">
        <v>9379</v>
      </c>
      <c r="E424">
        <v>15</v>
      </c>
      <c r="F424">
        <v>4157452</v>
      </c>
    </row>
    <row r="425" spans="2:6" x14ac:dyDescent="0.25">
      <c r="B425" t="s">
        <v>940</v>
      </c>
      <c r="C425">
        <v>7804</v>
      </c>
      <c r="D425">
        <v>9348</v>
      </c>
      <c r="E425">
        <v>11</v>
      </c>
      <c r="F425">
        <v>4563674</v>
      </c>
    </row>
    <row r="426" spans="2:6" x14ac:dyDescent="0.25">
      <c r="B426" t="s">
        <v>940</v>
      </c>
      <c r="C426">
        <v>7804</v>
      </c>
      <c r="D426">
        <v>9372</v>
      </c>
      <c r="E426">
        <v>18</v>
      </c>
      <c r="F426">
        <v>4647032</v>
      </c>
    </row>
    <row r="427" spans="2:6" x14ac:dyDescent="0.25">
      <c r="B427" t="s">
        <v>940</v>
      </c>
      <c r="C427">
        <v>7804</v>
      </c>
      <c r="D427">
        <v>9372</v>
      </c>
      <c r="E427">
        <v>11</v>
      </c>
      <c r="F427">
        <v>4639025</v>
      </c>
    </row>
    <row r="428" spans="2:6" x14ac:dyDescent="0.25">
      <c r="B428" t="s">
        <v>941</v>
      </c>
      <c r="C428">
        <v>7209</v>
      </c>
      <c r="D428">
        <v>9022</v>
      </c>
      <c r="E428">
        <v>18</v>
      </c>
      <c r="F428">
        <v>5598185</v>
      </c>
    </row>
    <row r="429" spans="2:6" x14ac:dyDescent="0.25">
      <c r="B429" t="s">
        <v>941</v>
      </c>
      <c r="C429">
        <v>7209</v>
      </c>
      <c r="D429">
        <v>9020</v>
      </c>
      <c r="E429">
        <v>14</v>
      </c>
      <c r="F429">
        <v>4354168</v>
      </c>
    </row>
    <row r="430" spans="2:6" x14ac:dyDescent="0.25">
      <c r="B430" t="s">
        <v>941</v>
      </c>
      <c r="C430">
        <v>7209</v>
      </c>
      <c r="D430">
        <v>9007</v>
      </c>
      <c r="E430">
        <v>24</v>
      </c>
      <c r="F430">
        <v>4199867</v>
      </c>
    </row>
    <row r="431" spans="2:6" x14ac:dyDescent="0.25">
      <c r="B431" t="s">
        <v>941</v>
      </c>
      <c r="C431">
        <v>7209</v>
      </c>
      <c r="D431">
        <v>9012</v>
      </c>
      <c r="E431">
        <v>21</v>
      </c>
      <c r="F431">
        <v>4625865</v>
      </c>
    </row>
    <row r="432" spans="2:6" x14ac:dyDescent="0.25">
      <c r="B432" t="s">
        <v>941</v>
      </c>
      <c r="C432">
        <v>7209</v>
      </c>
      <c r="D432">
        <v>9019</v>
      </c>
      <c r="E432">
        <v>14</v>
      </c>
      <c r="F432">
        <v>4513693</v>
      </c>
    </row>
    <row r="433" spans="2:6" x14ac:dyDescent="0.25">
      <c r="B433" t="s">
        <v>942</v>
      </c>
      <c r="C433">
        <v>5412</v>
      </c>
      <c r="D433">
        <v>7667</v>
      </c>
      <c r="E433">
        <v>30</v>
      </c>
      <c r="F433">
        <v>4734941</v>
      </c>
    </row>
    <row r="434" spans="2:6" x14ac:dyDescent="0.25">
      <c r="B434" t="s">
        <v>942</v>
      </c>
      <c r="C434">
        <v>5412</v>
      </c>
      <c r="D434">
        <v>7672</v>
      </c>
      <c r="E434">
        <v>42</v>
      </c>
      <c r="F434">
        <v>4676693</v>
      </c>
    </row>
    <row r="435" spans="2:6" x14ac:dyDescent="0.25">
      <c r="B435" t="s">
        <v>942</v>
      </c>
      <c r="C435">
        <v>5412</v>
      </c>
      <c r="D435">
        <v>7656</v>
      </c>
      <c r="E435">
        <v>10</v>
      </c>
      <c r="F435">
        <v>5560260</v>
      </c>
    </row>
    <row r="436" spans="2:6" x14ac:dyDescent="0.25">
      <c r="B436" t="s">
        <v>942</v>
      </c>
      <c r="C436">
        <v>5412</v>
      </c>
      <c r="D436">
        <v>7683</v>
      </c>
      <c r="E436">
        <v>13</v>
      </c>
      <c r="F436">
        <v>5073350</v>
      </c>
    </row>
    <row r="437" spans="2:6" x14ac:dyDescent="0.25">
      <c r="B437" t="s">
        <v>942</v>
      </c>
      <c r="C437">
        <v>5412</v>
      </c>
      <c r="D437">
        <v>7650</v>
      </c>
      <c r="E437">
        <v>13</v>
      </c>
      <c r="F437">
        <v>4534921</v>
      </c>
    </row>
    <row r="438" spans="2:6" x14ac:dyDescent="0.25">
      <c r="B438" t="s">
        <v>943</v>
      </c>
      <c r="C438">
        <v>7298</v>
      </c>
      <c r="D438">
        <v>10057</v>
      </c>
      <c r="E438">
        <v>34</v>
      </c>
      <c r="F438">
        <v>7573261</v>
      </c>
    </row>
    <row r="439" spans="2:6" x14ac:dyDescent="0.25">
      <c r="B439" t="s">
        <v>943</v>
      </c>
      <c r="C439">
        <v>7298</v>
      </c>
      <c r="D439">
        <v>10110</v>
      </c>
      <c r="E439">
        <v>29</v>
      </c>
      <c r="F439">
        <v>5446156</v>
      </c>
    </row>
    <row r="440" spans="2:6" x14ac:dyDescent="0.25">
      <c r="B440" t="s">
        <v>943</v>
      </c>
      <c r="C440">
        <v>7298</v>
      </c>
      <c r="D440">
        <v>10057</v>
      </c>
      <c r="E440">
        <v>38</v>
      </c>
      <c r="F440">
        <v>4643246</v>
      </c>
    </row>
    <row r="441" spans="2:6" x14ac:dyDescent="0.25">
      <c r="B441" t="s">
        <v>943</v>
      </c>
      <c r="C441">
        <v>7298</v>
      </c>
      <c r="D441">
        <v>10091</v>
      </c>
      <c r="E441">
        <v>36</v>
      </c>
      <c r="F441">
        <v>4434239</v>
      </c>
    </row>
    <row r="442" spans="2:6" x14ac:dyDescent="0.25">
      <c r="B442" t="s">
        <v>943</v>
      </c>
      <c r="C442">
        <v>7298</v>
      </c>
      <c r="D442">
        <v>10035</v>
      </c>
      <c r="E442">
        <v>21</v>
      </c>
      <c r="F442">
        <v>4165197</v>
      </c>
    </row>
    <row r="443" spans="2:6" x14ac:dyDescent="0.25">
      <c r="B443" t="s">
        <v>944</v>
      </c>
      <c r="C443">
        <v>7881</v>
      </c>
      <c r="D443">
        <v>9300</v>
      </c>
      <c r="E443">
        <v>17</v>
      </c>
      <c r="F443">
        <v>4553868</v>
      </c>
    </row>
    <row r="444" spans="2:6" x14ac:dyDescent="0.25">
      <c r="B444" t="s">
        <v>944</v>
      </c>
      <c r="C444">
        <v>7881</v>
      </c>
      <c r="D444">
        <v>9300</v>
      </c>
      <c r="E444">
        <v>14</v>
      </c>
      <c r="F444">
        <v>5300128</v>
      </c>
    </row>
    <row r="445" spans="2:6" x14ac:dyDescent="0.25">
      <c r="B445" t="s">
        <v>944</v>
      </c>
      <c r="C445">
        <v>7881</v>
      </c>
      <c r="D445">
        <v>9269</v>
      </c>
      <c r="E445">
        <v>12</v>
      </c>
      <c r="F445">
        <v>4571869</v>
      </c>
    </row>
    <row r="446" spans="2:6" x14ac:dyDescent="0.25">
      <c r="B446" t="s">
        <v>944</v>
      </c>
      <c r="C446">
        <v>7881</v>
      </c>
      <c r="D446">
        <v>9276</v>
      </c>
      <c r="E446">
        <v>14</v>
      </c>
      <c r="F446">
        <v>4531089</v>
      </c>
    </row>
    <row r="447" spans="2:6" x14ac:dyDescent="0.25">
      <c r="B447" t="s">
        <v>944</v>
      </c>
      <c r="C447">
        <v>7881</v>
      </c>
      <c r="D447">
        <v>9294</v>
      </c>
      <c r="E447">
        <v>14</v>
      </c>
      <c r="F447">
        <v>5582885</v>
      </c>
    </row>
    <row r="448" spans="2:6" x14ac:dyDescent="0.25">
      <c r="B448" t="s">
        <v>945</v>
      </c>
      <c r="C448">
        <v>9135</v>
      </c>
      <c r="D448">
        <v>10439</v>
      </c>
      <c r="E448">
        <v>39</v>
      </c>
      <c r="F448">
        <v>4846359</v>
      </c>
    </row>
    <row r="449" spans="2:6" x14ac:dyDescent="0.25">
      <c r="B449" t="s">
        <v>945</v>
      </c>
      <c r="C449">
        <v>9135</v>
      </c>
      <c r="D449">
        <v>10442</v>
      </c>
      <c r="E449">
        <v>15</v>
      </c>
      <c r="F449">
        <v>4965752</v>
      </c>
    </row>
    <row r="450" spans="2:6" x14ac:dyDescent="0.25">
      <c r="B450" t="s">
        <v>945</v>
      </c>
      <c r="C450">
        <v>9135</v>
      </c>
      <c r="D450">
        <v>10436</v>
      </c>
      <c r="E450">
        <v>15</v>
      </c>
      <c r="F450">
        <v>5859059</v>
      </c>
    </row>
    <row r="451" spans="2:6" x14ac:dyDescent="0.25">
      <c r="B451" t="s">
        <v>945</v>
      </c>
      <c r="C451">
        <v>9135</v>
      </c>
      <c r="D451">
        <v>10440</v>
      </c>
      <c r="E451">
        <v>15</v>
      </c>
      <c r="F451">
        <v>5519668</v>
      </c>
    </row>
    <row r="452" spans="2:6" x14ac:dyDescent="0.25">
      <c r="B452" t="s">
        <v>945</v>
      </c>
      <c r="C452">
        <v>9135</v>
      </c>
      <c r="D452">
        <v>10413</v>
      </c>
      <c r="E452">
        <v>17</v>
      </c>
      <c r="F452">
        <v>5705013</v>
      </c>
    </row>
    <row r="453" spans="2:6" x14ac:dyDescent="0.25">
      <c r="B453" t="s">
        <v>946</v>
      </c>
      <c r="C453">
        <v>8631</v>
      </c>
      <c r="D453">
        <v>10367</v>
      </c>
      <c r="E453">
        <v>122</v>
      </c>
      <c r="F453">
        <v>4576345</v>
      </c>
    </row>
    <row r="454" spans="2:6" x14ac:dyDescent="0.25">
      <c r="B454" t="s">
        <v>946</v>
      </c>
      <c r="C454">
        <v>8631</v>
      </c>
      <c r="D454">
        <v>10400</v>
      </c>
      <c r="E454">
        <v>50</v>
      </c>
      <c r="F454">
        <v>4216051</v>
      </c>
    </row>
    <row r="455" spans="2:6" x14ac:dyDescent="0.25">
      <c r="B455" t="s">
        <v>946</v>
      </c>
      <c r="C455">
        <v>8631</v>
      </c>
      <c r="D455">
        <v>10371</v>
      </c>
      <c r="E455">
        <v>30</v>
      </c>
      <c r="F455">
        <v>4513266</v>
      </c>
    </row>
    <row r="456" spans="2:6" x14ac:dyDescent="0.25">
      <c r="B456" t="s">
        <v>946</v>
      </c>
      <c r="C456">
        <v>8631</v>
      </c>
      <c r="D456">
        <v>10365</v>
      </c>
      <c r="E456">
        <v>147</v>
      </c>
      <c r="F456">
        <v>4218542</v>
      </c>
    </row>
    <row r="457" spans="2:6" x14ac:dyDescent="0.25">
      <c r="B457" t="s">
        <v>946</v>
      </c>
      <c r="C457">
        <v>8631</v>
      </c>
      <c r="D457">
        <v>10350</v>
      </c>
      <c r="E457">
        <v>36</v>
      </c>
      <c r="F457">
        <v>4499943</v>
      </c>
    </row>
    <row r="458" spans="2:6" x14ac:dyDescent="0.25">
      <c r="B458" t="s">
        <v>947</v>
      </c>
      <c r="C458">
        <v>7281</v>
      </c>
      <c r="D458">
        <v>9349</v>
      </c>
      <c r="E458">
        <v>39</v>
      </c>
      <c r="F458">
        <v>4495471</v>
      </c>
    </row>
    <row r="459" spans="2:6" x14ac:dyDescent="0.25">
      <c r="B459" t="s">
        <v>947</v>
      </c>
      <c r="C459">
        <v>7281</v>
      </c>
      <c r="D459">
        <v>9328</v>
      </c>
      <c r="E459">
        <v>55</v>
      </c>
      <c r="F459">
        <v>4350340</v>
      </c>
    </row>
    <row r="460" spans="2:6" x14ac:dyDescent="0.25">
      <c r="B460" t="s">
        <v>947</v>
      </c>
      <c r="C460">
        <v>7281</v>
      </c>
      <c r="D460">
        <v>9319</v>
      </c>
      <c r="E460">
        <v>59</v>
      </c>
      <c r="F460">
        <v>4377542</v>
      </c>
    </row>
    <row r="461" spans="2:6" x14ac:dyDescent="0.25">
      <c r="B461" t="s">
        <v>947</v>
      </c>
      <c r="C461">
        <v>7281</v>
      </c>
      <c r="D461">
        <v>9328</v>
      </c>
      <c r="E461">
        <v>41</v>
      </c>
      <c r="F461">
        <v>4457937</v>
      </c>
    </row>
    <row r="462" spans="2:6" x14ac:dyDescent="0.25">
      <c r="B462" t="s">
        <v>947</v>
      </c>
      <c r="C462">
        <v>7281</v>
      </c>
      <c r="D462">
        <v>9371</v>
      </c>
      <c r="E462">
        <v>42</v>
      </c>
      <c r="F462">
        <v>4431226</v>
      </c>
    </row>
    <row r="463" spans="2:6" x14ac:dyDescent="0.25">
      <c r="B463" t="s">
        <v>948</v>
      </c>
      <c r="C463">
        <v>10499</v>
      </c>
      <c r="D463">
        <v>12308</v>
      </c>
      <c r="E463">
        <v>20</v>
      </c>
      <c r="F463">
        <v>4816296</v>
      </c>
    </row>
    <row r="464" spans="2:6" x14ac:dyDescent="0.25">
      <c r="B464" t="s">
        <v>948</v>
      </c>
      <c r="C464">
        <v>10499</v>
      </c>
      <c r="D464">
        <v>12309</v>
      </c>
      <c r="E464">
        <v>14</v>
      </c>
      <c r="F464">
        <v>4267319</v>
      </c>
    </row>
    <row r="465" spans="2:6" x14ac:dyDescent="0.25">
      <c r="B465" t="s">
        <v>948</v>
      </c>
      <c r="C465">
        <v>10499</v>
      </c>
      <c r="D465">
        <v>12276</v>
      </c>
      <c r="E465">
        <v>27</v>
      </c>
      <c r="F465">
        <v>4170503</v>
      </c>
    </row>
    <row r="466" spans="2:6" x14ac:dyDescent="0.25">
      <c r="B466" t="s">
        <v>948</v>
      </c>
      <c r="C466">
        <v>10499</v>
      </c>
      <c r="D466">
        <v>12262</v>
      </c>
      <c r="E466">
        <v>24</v>
      </c>
      <c r="F466">
        <v>4988943</v>
      </c>
    </row>
    <row r="467" spans="2:6" x14ac:dyDescent="0.25">
      <c r="B467" t="s">
        <v>948</v>
      </c>
      <c r="C467">
        <v>10499</v>
      </c>
      <c r="D467">
        <v>12266</v>
      </c>
      <c r="E467">
        <v>24</v>
      </c>
      <c r="F467">
        <v>4735658</v>
      </c>
    </row>
    <row r="468" spans="2:6" x14ac:dyDescent="0.25">
      <c r="B468" t="s">
        <v>949</v>
      </c>
      <c r="C468">
        <v>9629</v>
      </c>
      <c r="D468">
        <v>11570</v>
      </c>
      <c r="E468">
        <v>13</v>
      </c>
      <c r="F468">
        <v>4875491</v>
      </c>
    </row>
    <row r="469" spans="2:6" x14ac:dyDescent="0.25">
      <c r="B469" t="s">
        <v>949</v>
      </c>
      <c r="C469">
        <v>9629</v>
      </c>
      <c r="D469">
        <v>11594</v>
      </c>
      <c r="E469">
        <v>19</v>
      </c>
      <c r="F469">
        <v>5083763</v>
      </c>
    </row>
    <row r="470" spans="2:6" x14ac:dyDescent="0.25">
      <c r="B470" t="s">
        <v>949</v>
      </c>
      <c r="C470">
        <v>9629</v>
      </c>
      <c r="D470">
        <v>11591</v>
      </c>
      <c r="E470">
        <v>41</v>
      </c>
      <c r="F470">
        <v>4761771</v>
      </c>
    </row>
    <row r="471" spans="2:6" x14ac:dyDescent="0.25">
      <c r="B471" t="s">
        <v>949</v>
      </c>
      <c r="C471">
        <v>9629</v>
      </c>
      <c r="D471">
        <v>11567</v>
      </c>
      <c r="E471">
        <v>30</v>
      </c>
      <c r="F471">
        <v>4673856</v>
      </c>
    </row>
    <row r="472" spans="2:6" x14ac:dyDescent="0.25">
      <c r="B472" t="s">
        <v>949</v>
      </c>
      <c r="C472">
        <v>9629</v>
      </c>
      <c r="D472">
        <v>11570</v>
      </c>
      <c r="E472">
        <v>16</v>
      </c>
      <c r="F472">
        <v>4855965</v>
      </c>
    </row>
    <row r="473" spans="2:6" x14ac:dyDescent="0.25">
      <c r="B473" t="s">
        <v>950</v>
      </c>
      <c r="C473">
        <v>9559</v>
      </c>
      <c r="D473">
        <v>11355</v>
      </c>
      <c r="E473">
        <v>23</v>
      </c>
      <c r="F473">
        <v>4802500</v>
      </c>
    </row>
    <row r="474" spans="2:6" x14ac:dyDescent="0.25">
      <c r="B474" t="s">
        <v>950</v>
      </c>
      <c r="C474">
        <v>9559</v>
      </c>
      <c r="D474">
        <v>11361</v>
      </c>
      <c r="E474">
        <v>17</v>
      </c>
      <c r="F474">
        <v>4679787</v>
      </c>
    </row>
    <row r="475" spans="2:6" x14ac:dyDescent="0.25">
      <c r="B475" t="s">
        <v>950</v>
      </c>
      <c r="C475">
        <v>9559</v>
      </c>
      <c r="D475">
        <v>11371</v>
      </c>
      <c r="E475">
        <v>25</v>
      </c>
      <c r="F475">
        <v>4353087</v>
      </c>
    </row>
    <row r="476" spans="2:6" x14ac:dyDescent="0.25">
      <c r="B476" t="s">
        <v>950</v>
      </c>
      <c r="C476">
        <v>9559</v>
      </c>
      <c r="D476">
        <v>11348</v>
      </c>
      <c r="E476">
        <v>21</v>
      </c>
      <c r="F476">
        <v>4859326</v>
      </c>
    </row>
    <row r="477" spans="2:6" x14ac:dyDescent="0.25">
      <c r="B477" t="s">
        <v>950</v>
      </c>
      <c r="C477">
        <v>9559</v>
      </c>
      <c r="D477">
        <v>11372</v>
      </c>
      <c r="E477">
        <v>33</v>
      </c>
      <c r="F477">
        <v>4376195</v>
      </c>
    </row>
    <row r="478" spans="2:6" x14ac:dyDescent="0.25">
      <c r="B478" t="s">
        <v>951</v>
      </c>
      <c r="C478">
        <v>5616</v>
      </c>
      <c r="D478">
        <v>8112</v>
      </c>
      <c r="E478">
        <v>36</v>
      </c>
      <c r="F478">
        <v>4096394</v>
      </c>
    </row>
    <row r="479" spans="2:6" x14ac:dyDescent="0.25">
      <c r="B479" t="s">
        <v>951</v>
      </c>
      <c r="C479">
        <v>5616</v>
      </c>
      <c r="D479">
        <v>8152</v>
      </c>
      <c r="E479">
        <v>32</v>
      </c>
      <c r="F479">
        <v>3959376</v>
      </c>
    </row>
    <row r="480" spans="2:6" x14ac:dyDescent="0.25">
      <c r="B480" t="s">
        <v>951</v>
      </c>
      <c r="C480">
        <v>5616</v>
      </c>
      <c r="D480">
        <v>8127</v>
      </c>
      <c r="E480">
        <v>52</v>
      </c>
      <c r="F480">
        <v>4244866</v>
      </c>
    </row>
    <row r="481" spans="2:6" x14ac:dyDescent="0.25">
      <c r="B481" t="s">
        <v>951</v>
      </c>
      <c r="C481">
        <v>5616</v>
      </c>
      <c r="D481">
        <v>8139</v>
      </c>
      <c r="E481">
        <v>28</v>
      </c>
      <c r="F481">
        <v>4148665</v>
      </c>
    </row>
    <row r="482" spans="2:6" x14ac:dyDescent="0.25">
      <c r="B482" t="s">
        <v>951</v>
      </c>
      <c r="C482">
        <v>5616</v>
      </c>
      <c r="D482">
        <v>8154</v>
      </c>
      <c r="E482">
        <v>37</v>
      </c>
      <c r="F482">
        <v>4636122</v>
      </c>
    </row>
    <row r="483" spans="2:6" x14ac:dyDescent="0.25">
      <c r="B483" t="s">
        <v>952</v>
      </c>
      <c r="C483">
        <v>9370</v>
      </c>
      <c r="D483">
        <v>10577</v>
      </c>
      <c r="E483">
        <v>29</v>
      </c>
      <c r="F483">
        <v>4636548</v>
      </c>
    </row>
    <row r="484" spans="2:6" x14ac:dyDescent="0.25">
      <c r="B484" t="s">
        <v>952</v>
      </c>
      <c r="C484">
        <v>9370</v>
      </c>
      <c r="D484">
        <v>10586</v>
      </c>
      <c r="E484">
        <v>15</v>
      </c>
      <c r="F484">
        <v>5306531</v>
      </c>
    </row>
    <row r="485" spans="2:6" x14ac:dyDescent="0.25">
      <c r="B485" t="s">
        <v>952</v>
      </c>
      <c r="C485">
        <v>9370</v>
      </c>
      <c r="D485">
        <v>10562</v>
      </c>
      <c r="E485">
        <v>18</v>
      </c>
      <c r="F485">
        <v>4593191</v>
      </c>
    </row>
    <row r="486" spans="2:6" x14ac:dyDescent="0.25">
      <c r="B486" t="s">
        <v>952</v>
      </c>
      <c r="C486">
        <v>9370</v>
      </c>
      <c r="D486">
        <v>10594</v>
      </c>
      <c r="E486">
        <v>20</v>
      </c>
      <c r="F486">
        <v>4694597</v>
      </c>
    </row>
    <row r="487" spans="2:6" x14ac:dyDescent="0.25">
      <c r="B487" t="s">
        <v>952</v>
      </c>
      <c r="C487">
        <v>9370</v>
      </c>
      <c r="D487">
        <v>10563</v>
      </c>
      <c r="E487">
        <v>15</v>
      </c>
      <c r="F487">
        <v>5132557</v>
      </c>
    </row>
    <row r="488" spans="2:6" x14ac:dyDescent="0.25">
      <c r="B488" t="s">
        <v>953</v>
      </c>
      <c r="C488">
        <v>6738</v>
      </c>
      <c r="D488">
        <v>8652</v>
      </c>
      <c r="E488">
        <v>13</v>
      </c>
      <c r="F488">
        <v>4660201</v>
      </c>
    </row>
    <row r="489" spans="2:6" x14ac:dyDescent="0.25">
      <c r="B489" t="s">
        <v>953</v>
      </c>
      <c r="C489">
        <v>6738</v>
      </c>
      <c r="D489">
        <v>8647</v>
      </c>
      <c r="E489">
        <v>29</v>
      </c>
      <c r="F489">
        <v>4447129</v>
      </c>
    </row>
    <row r="490" spans="2:6" x14ac:dyDescent="0.25">
      <c r="B490" t="s">
        <v>953</v>
      </c>
      <c r="C490">
        <v>6738</v>
      </c>
      <c r="D490">
        <v>8668</v>
      </c>
      <c r="E490">
        <v>17</v>
      </c>
      <c r="F490">
        <v>4609312</v>
      </c>
    </row>
    <row r="491" spans="2:6" x14ac:dyDescent="0.25">
      <c r="B491" t="s">
        <v>953</v>
      </c>
      <c r="C491">
        <v>6738</v>
      </c>
      <c r="D491">
        <v>8620</v>
      </c>
      <c r="E491">
        <v>17</v>
      </c>
      <c r="F491">
        <v>4807351</v>
      </c>
    </row>
    <row r="492" spans="2:6" x14ac:dyDescent="0.25">
      <c r="B492" t="s">
        <v>953</v>
      </c>
      <c r="C492">
        <v>6738</v>
      </c>
      <c r="D492">
        <v>8639</v>
      </c>
      <c r="E492">
        <v>13</v>
      </c>
      <c r="F492">
        <v>4459649</v>
      </c>
    </row>
    <row r="493" spans="2:6" x14ac:dyDescent="0.25">
      <c r="B493" t="s">
        <v>954</v>
      </c>
      <c r="C493">
        <v>7971</v>
      </c>
      <c r="D493">
        <v>9960</v>
      </c>
      <c r="E493">
        <v>23</v>
      </c>
      <c r="F493">
        <v>5038323</v>
      </c>
    </row>
    <row r="494" spans="2:6" x14ac:dyDescent="0.25">
      <c r="B494" t="s">
        <v>954</v>
      </c>
      <c r="C494">
        <v>7971</v>
      </c>
      <c r="D494">
        <v>9995</v>
      </c>
      <c r="E494">
        <v>23</v>
      </c>
      <c r="F494">
        <v>4347792</v>
      </c>
    </row>
    <row r="495" spans="2:6" x14ac:dyDescent="0.25">
      <c r="B495" t="s">
        <v>954</v>
      </c>
      <c r="C495">
        <v>7971</v>
      </c>
      <c r="D495">
        <v>9997</v>
      </c>
      <c r="E495">
        <v>14</v>
      </c>
      <c r="F495">
        <v>4551910</v>
      </c>
    </row>
    <row r="496" spans="2:6" x14ac:dyDescent="0.25">
      <c r="B496" t="s">
        <v>954</v>
      </c>
      <c r="C496">
        <v>7971</v>
      </c>
      <c r="D496">
        <v>9997</v>
      </c>
      <c r="E496">
        <v>29</v>
      </c>
      <c r="F496">
        <v>5239028</v>
      </c>
    </row>
    <row r="497" spans="2:6" x14ac:dyDescent="0.25">
      <c r="B497" t="s">
        <v>954</v>
      </c>
      <c r="C497">
        <v>7971</v>
      </c>
      <c r="D497">
        <v>10014</v>
      </c>
      <c r="E497">
        <v>23</v>
      </c>
      <c r="F497">
        <v>5224789</v>
      </c>
    </row>
    <row r="498" spans="2:6" x14ac:dyDescent="0.25">
      <c r="B498" t="s">
        <v>955</v>
      </c>
      <c r="C498">
        <v>8439</v>
      </c>
      <c r="D498">
        <v>10540</v>
      </c>
      <c r="E498">
        <v>17</v>
      </c>
      <c r="F498">
        <v>7003632</v>
      </c>
    </row>
    <row r="499" spans="2:6" x14ac:dyDescent="0.25">
      <c r="B499" t="s">
        <v>955</v>
      </c>
      <c r="C499">
        <v>8439</v>
      </c>
      <c r="D499">
        <v>10530</v>
      </c>
      <c r="E499">
        <v>30</v>
      </c>
      <c r="F499">
        <v>4444445</v>
      </c>
    </row>
    <row r="500" spans="2:6" x14ac:dyDescent="0.25">
      <c r="B500" t="s">
        <v>955</v>
      </c>
      <c r="C500">
        <v>8439</v>
      </c>
      <c r="D500">
        <v>10514</v>
      </c>
      <c r="E500">
        <v>24</v>
      </c>
      <c r="F500">
        <v>4379067</v>
      </c>
    </row>
    <row r="501" spans="2:6" x14ac:dyDescent="0.25">
      <c r="B501" t="s">
        <v>955</v>
      </c>
      <c r="C501">
        <v>8439</v>
      </c>
      <c r="D501">
        <v>10533</v>
      </c>
      <c r="E501">
        <v>30</v>
      </c>
      <c r="F501">
        <v>4644402</v>
      </c>
    </row>
    <row r="502" spans="2:6" x14ac:dyDescent="0.25">
      <c r="B502" t="s">
        <v>955</v>
      </c>
      <c r="C502">
        <v>8439</v>
      </c>
      <c r="D502">
        <v>10511</v>
      </c>
      <c r="E502">
        <v>24</v>
      </c>
      <c r="F502">
        <v>4330532</v>
      </c>
    </row>
    <row r="503" spans="2:6" x14ac:dyDescent="0.25">
      <c r="B503" t="s">
        <v>956</v>
      </c>
      <c r="C503">
        <v>10006</v>
      </c>
      <c r="D503">
        <v>11334</v>
      </c>
      <c r="E503">
        <v>14</v>
      </c>
      <c r="F503">
        <v>4904806</v>
      </c>
    </row>
    <row r="504" spans="2:6" x14ac:dyDescent="0.25">
      <c r="B504" t="s">
        <v>956</v>
      </c>
      <c r="C504">
        <v>10006</v>
      </c>
      <c r="D504">
        <v>11303</v>
      </c>
      <c r="E504">
        <v>15</v>
      </c>
      <c r="F504">
        <v>6745163</v>
      </c>
    </row>
    <row r="505" spans="2:6" x14ac:dyDescent="0.25">
      <c r="B505" t="s">
        <v>956</v>
      </c>
      <c r="C505">
        <v>10006</v>
      </c>
      <c r="D505">
        <v>11332</v>
      </c>
      <c r="E505">
        <v>72</v>
      </c>
      <c r="F505">
        <v>5092299</v>
      </c>
    </row>
    <row r="506" spans="2:6" x14ac:dyDescent="0.25">
      <c r="B506" t="s">
        <v>956</v>
      </c>
      <c r="C506">
        <v>10006</v>
      </c>
      <c r="D506">
        <v>11342</v>
      </c>
      <c r="E506">
        <v>14</v>
      </c>
      <c r="F506">
        <v>4928124</v>
      </c>
    </row>
    <row r="507" spans="2:6" x14ac:dyDescent="0.25">
      <c r="B507" t="s">
        <v>956</v>
      </c>
      <c r="C507">
        <v>10006</v>
      </c>
      <c r="D507">
        <v>11327</v>
      </c>
      <c r="E507">
        <v>15</v>
      </c>
      <c r="F507">
        <v>5161763</v>
      </c>
    </row>
    <row r="508" spans="2:6" x14ac:dyDescent="0.25">
      <c r="B508" t="s">
        <v>957</v>
      </c>
      <c r="C508">
        <v>7997</v>
      </c>
      <c r="D508">
        <v>10050</v>
      </c>
      <c r="E508">
        <v>32</v>
      </c>
      <c r="F508">
        <v>5032759</v>
      </c>
    </row>
    <row r="509" spans="2:6" x14ac:dyDescent="0.25">
      <c r="B509" t="s">
        <v>957</v>
      </c>
      <c r="C509">
        <v>7997</v>
      </c>
      <c r="D509">
        <v>10018</v>
      </c>
      <c r="E509">
        <v>21</v>
      </c>
      <c r="F509">
        <v>4713405</v>
      </c>
    </row>
    <row r="510" spans="2:6" x14ac:dyDescent="0.25">
      <c r="B510" t="s">
        <v>957</v>
      </c>
      <c r="C510">
        <v>7997</v>
      </c>
      <c r="D510">
        <v>10037</v>
      </c>
      <c r="E510">
        <v>26</v>
      </c>
      <c r="F510">
        <v>4556612</v>
      </c>
    </row>
    <row r="511" spans="2:6" x14ac:dyDescent="0.25">
      <c r="B511" t="s">
        <v>957</v>
      </c>
      <c r="C511">
        <v>7997</v>
      </c>
      <c r="D511">
        <v>10028</v>
      </c>
      <c r="E511">
        <v>46</v>
      </c>
      <c r="F511">
        <v>6696418</v>
      </c>
    </row>
    <row r="512" spans="2:6" x14ac:dyDescent="0.25">
      <c r="B512" t="s">
        <v>957</v>
      </c>
      <c r="C512">
        <v>7997</v>
      </c>
      <c r="D512">
        <v>10027</v>
      </c>
      <c r="E512">
        <v>19</v>
      </c>
      <c r="F512">
        <v>6144043</v>
      </c>
    </row>
    <row r="513" spans="2:6" x14ac:dyDescent="0.25">
      <c r="B513" t="s">
        <v>958</v>
      </c>
      <c r="C513">
        <v>11618</v>
      </c>
      <c r="D513">
        <v>12303</v>
      </c>
      <c r="E513">
        <v>14</v>
      </c>
      <c r="F513">
        <v>5231095</v>
      </c>
    </row>
    <row r="514" spans="2:6" x14ac:dyDescent="0.25">
      <c r="B514" t="s">
        <v>958</v>
      </c>
      <c r="C514">
        <v>11618</v>
      </c>
      <c r="D514">
        <v>12304</v>
      </c>
      <c r="E514">
        <v>10</v>
      </c>
      <c r="F514">
        <v>5788124</v>
      </c>
    </row>
    <row r="515" spans="2:6" x14ac:dyDescent="0.25">
      <c r="B515" t="s">
        <v>958</v>
      </c>
      <c r="C515">
        <v>11618</v>
      </c>
      <c r="D515">
        <v>12311</v>
      </c>
      <c r="E515">
        <v>14</v>
      </c>
      <c r="F515">
        <v>5167118</v>
      </c>
    </row>
    <row r="516" spans="2:6" x14ac:dyDescent="0.25">
      <c r="B516" t="s">
        <v>958</v>
      </c>
      <c r="C516">
        <v>11618</v>
      </c>
      <c r="D516">
        <v>12321</v>
      </c>
      <c r="E516">
        <v>14</v>
      </c>
      <c r="F516">
        <v>4897459</v>
      </c>
    </row>
    <row r="517" spans="2:6" x14ac:dyDescent="0.25">
      <c r="B517" t="s">
        <v>958</v>
      </c>
      <c r="C517">
        <v>11618</v>
      </c>
      <c r="D517">
        <v>12319</v>
      </c>
      <c r="E517">
        <v>16</v>
      </c>
      <c r="F517">
        <v>4881613</v>
      </c>
    </row>
    <row r="518" spans="2:6" x14ac:dyDescent="0.25">
      <c r="B518" t="s">
        <v>959</v>
      </c>
      <c r="C518">
        <v>9724</v>
      </c>
      <c r="D518">
        <v>11277</v>
      </c>
      <c r="E518">
        <v>16</v>
      </c>
      <c r="F518">
        <v>4477830</v>
      </c>
    </row>
    <row r="519" spans="2:6" x14ac:dyDescent="0.25">
      <c r="B519" t="s">
        <v>959</v>
      </c>
      <c r="C519">
        <v>9724</v>
      </c>
      <c r="D519">
        <v>11279</v>
      </c>
      <c r="E519">
        <v>18</v>
      </c>
      <c r="F519">
        <v>4922722</v>
      </c>
    </row>
    <row r="520" spans="2:6" x14ac:dyDescent="0.25">
      <c r="B520" t="s">
        <v>959</v>
      </c>
      <c r="C520">
        <v>9724</v>
      </c>
      <c r="D520">
        <v>11255</v>
      </c>
      <c r="E520">
        <v>20</v>
      </c>
      <c r="F520">
        <v>5021642</v>
      </c>
    </row>
    <row r="521" spans="2:6" x14ac:dyDescent="0.25">
      <c r="B521" t="s">
        <v>959</v>
      </c>
      <c r="C521">
        <v>9724</v>
      </c>
      <c r="D521">
        <v>11281</v>
      </c>
      <c r="E521">
        <v>19</v>
      </c>
      <c r="F521">
        <v>7082967</v>
      </c>
    </row>
    <row r="522" spans="2:6" x14ac:dyDescent="0.25">
      <c r="B522" t="s">
        <v>959</v>
      </c>
      <c r="C522">
        <v>9724</v>
      </c>
      <c r="D522">
        <v>11285</v>
      </c>
      <c r="E522">
        <v>41</v>
      </c>
      <c r="F522">
        <v>5047141</v>
      </c>
    </row>
    <row r="523" spans="2:6" x14ac:dyDescent="0.25">
      <c r="B523" t="s">
        <v>960</v>
      </c>
      <c r="C523">
        <v>8704</v>
      </c>
      <c r="D523">
        <v>9837</v>
      </c>
      <c r="E523">
        <v>19</v>
      </c>
      <c r="F523">
        <v>6240680</v>
      </c>
    </row>
    <row r="524" spans="2:6" x14ac:dyDescent="0.25">
      <c r="B524" t="s">
        <v>960</v>
      </c>
      <c r="C524">
        <v>8704</v>
      </c>
      <c r="D524">
        <v>9854</v>
      </c>
      <c r="E524">
        <v>21</v>
      </c>
      <c r="F524">
        <v>4854774</v>
      </c>
    </row>
    <row r="525" spans="2:6" x14ac:dyDescent="0.25">
      <c r="B525" t="s">
        <v>960</v>
      </c>
      <c r="C525">
        <v>8704</v>
      </c>
      <c r="D525">
        <v>9846</v>
      </c>
      <c r="E525">
        <v>26</v>
      </c>
      <c r="F525">
        <v>5040167</v>
      </c>
    </row>
    <row r="526" spans="2:6" x14ac:dyDescent="0.25">
      <c r="B526" t="s">
        <v>960</v>
      </c>
      <c r="C526">
        <v>8704</v>
      </c>
      <c r="D526">
        <v>9850</v>
      </c>
      <c r="E526">
        <v>21</v>
      </c>
      <c r="F526">
        <v>4928595</v>
      </c>
    </row>
    <row r="527" spans="2:6" x14ac:dyDescent="0.25">
      <c r="B527" t="s">
        <v>960</v>
      </c>
      <c r="C527">
        <v>8704</v>
      </c>
      <c r="D527">
        <v>9854</v>
      </c>
      <c r="E527">
        <v>18</v>
      </c>
      <c r="F527">
        <v>5350285</v>
      </c>
    </row>
    <row r="528" spans="2:6" x14ac:dyDescent="0.25">
      <c r="B528" t="s">
        <v>961</v>
      </c>
      <c r="C528">
        <v>8514</v>
      </c>
      <c r="D528">
        <v>10246</v>
      </c>
      <c r="E528">
        <v>28</v>
      </c>
      <c r="F528">
        <v>4126557</v>
      </c>
    </row>
    <row r="529" spans="2:6" x14ac:dyDescent="0.25">
      <c r="B529" t="s">
        <v>961</v>
      </c>
      <c r="C529">
        <v>8514</v>
      </c>
      <c r="D529">
        <v>10252</v>
      </c>
      <c r="E529">
        <v>15</v>
      </c>
      <c r="F529">
        <v>4876739</v>
      </c>
    </row>
    <row r="530" spans="2:6" x14ac:dyDescent="0.25">
      <c r="B530" t="s">
        <v>961</v>
      </c>
      <c r="C530">
        <v>8514</v>
      </c>
      <c r="D530">
        <v>10249</v>
      </c>
      <c r="E530">
        <v>15</v>
      </c>
      <c r="F530">
        <v>4429324</v>
      </c>
    </row>
    <row r="531" spans="2:6" x14ac:dyDescent="0.25">
      <c r="B531" t="s">
        <v>961</v>
      </c>
      <c r="C531">
        <v>8514</v>
      </c>
      <c r="D531">
        <v>10238</v>
      </c>
      <c r="E531">
        <v>14</v>
      </c>
      <c r="F531">
        <v>5046098</v>
      </c>
    </row>
    <row r="532" spans="2:6" x14ac:dyDescent="0.25">
      <c r="B532" t="s">
        <v>961</v>
      </c>
      <c r="C532">
        <v>8514</v>
      </c>
      <c r="D532">
        <v>10249</v>
      </c>
      <c r="E532">
        <v>25</v>
      </c>
      <c r="F532">
        <v>4344779</v>
      </c>
    </row>
    <row r="533" spans="2:6" x14ac:dyDescent="0.25">
      <c r="B533" t="s">
        <v>962</v>
      </c>
      <c r="C533">
        <v>9096</v>
      </c>
      <c r="D533">
        <v>10577</v>
      </c>
      <c r="E533">
        <v>66</v>
      </c>
      <c r="F533">
        <v>4593458</v>
      </c>
    </row>
    <row r="534" spans="2:6" x14ac:dyDescent="0.25">
      <c r="B534" t="s">
        <v>962</v>
      </c>
      <c r="C534">
        <v>9096</v>
      </c>
      <c r="D534">
        <v>10572</v>
      </c>
      <c r="E534">
        <v>37</v>
      </c>
      <c r="F534">
        <v>4548945</v>
      </c>
    </row>
    <row r="535" spans="2:6" x14ac:dyDescent="0.25">
      <c r="B535" t="s">
        <v>962</v>
      </c>
      <c r="C535">
        <v>9096</v>
      </c>
      <c r="D535">
        <v>10584</v>
      </c>
      <c r="E535">
        <v>23</v>
      </c>
      <c r="F535">
        <v>4854452</v>
      </c>
    </row>
    <row r="536" spans="2:6" x14ac:dyDescent="0.25">
      <c r="B536" t="s">
        <v>962</v>
      </c>
      <c r="C536">
        <v>9096</v>
      </c>
      <c r="D536">
        <v>10563</v>
      </c>
      <c r="E536">
        <v>48</v>
      </c>
      <c r="F536">
        <v>4603874</v>
      </c>
    </row>
    <row r="537" spans="2:6" x14ac:dyDescent="0.25">
      <c r="B537" t="s">
        <v>962</v>
      </c>
      <c r="C537">
        <v>9096</v>
      </c>
      <c r="D537">
        <v>10560</v>
      </c>
      <c r="E537">
        <v>74</v>
      </c>
      <c r="F537">
        <v>4656568</v>
      </c>
    </row>
    <row r="538" spans="2:6" x14ac:dyDescent="0.25">
      <c r="B538" t="s">
        <v>963</v>
      </c>
      <c r="C538">
        <v>11170</v>
      </c>
      <c r="D538">
        <v>12261</v>
      </c>
      <c r="E538">
        <v>31</v>
      </c>
      <c r="F538">
        <v>4543970</v>
      </c>
    </row>
    <row r="539" spans="2:6" x14ac:dyDescent="0.25">
      <c r="B539" t="s">
        <v>963</v>
      </c>
      <c r="C539">
        <v>11170</v>
      </c>
      <c r="D539">
        <v>12218</v>
      </c>
      <c r="E539">
        <v>23</v>
      </c>
      <c r="F539">
        <v>4781930</v>
      </c>
    </row>
    <row r="540" spans="2:6" x14ac:dyDescent="0.25">
      <c r="B540" t="s">
        <v>963</v>
      </c>
      <c r="C540">
        <v>11170</v>
      </c>
      <c r="D540">
        <v>12202</v>
      </c>
      <c r="E540">
        <v>23</v>
      </c>
      <c r="F540">
        <v>4637138</v>
      </c>
    </row>
    <row r="541" spans="2:6" x14ac:dyDescent="0.25">
      <c r="B541" t="s">
        <v>963</v>
      </c>
      <c r="C541">
        <v>11170</v>
      </c>
      <c r="D541">
        <v>12221</v>
      </c>
      <c r="E541">
        <v>23</v>
      </c>
      <c r="F541">
        <v>5201700</v>
      </c>
    </row>
    <row r="542" spans="2:6" x14ac:dyDescent="0.25">
      <c r="B542" t="s">
        <v>963</v>
      </c>
      <c r="C542">
        <v>11170</v>
      </c>
      <c r="D542">
        <v>12210</v>
      </c>
      <c r="E542">
        <v>23</v>
      </c>
      <c r="F542">
        <v>4587923</v>
      </c>
    </row>
    <row r="543" spans="2:6" x14ac:dyDescent="0.25">
      <c r="B543" t="s">
        <v>964</v>
      </c>
      <c r="C543">
        <v>11940</v>
      </c>
      <c r="D543">
        <v>13121</v>
      </c>
      <c r="E543">
        <v>25</v>
      </c>
      <c r="F543">
        <v>4937005</v>
      </c>
    </row>
    <row r="544" spans="2:6" x14ac:dyDescent="0.25">
      <c r="B544" t="s">
        <v>964</v>
      </c>
      <c r="C544">
        <v>11940</v>
      </c>
      <c r="D544">
        <v>13097</v>
      </c>
      <c r="E544">
        <v>22</v>
      </c>
      <c r="F544">
        <v>5465545</v>
      </c>
    </row>
    <row r="545" spans="2:6" x14ac:dyDescent="0.25">
      <c r="B545" t="s">
        <v>964</v>
      </c>
      <c r="C545">
        <v>11940</v>
      </c>
      <c r="D545">
        <v>13110</v>
      </c>
      <c r="E545">
        <v>23</v>
      </c>
      <c r="F545">
        <v>5809737</v>
      </c>
    </row>
    <row r="546" spans="2:6" x14ac:dyDescent="0.25">
      <c r="B546" t="s">
        <v>964</v>
      </c>
      <c r="C546">
        <v>11940</v>
      </c>
      <c r="D546">
        <v>13122</v>
      </c>
      <c r="E546">
        <v>58</v>
      </c>
      <c r="F546">
        <v>4910161</v>
      </c>
    </row>
    <row r="547" spans="2:6" x14ac:dyDescent="0.25">
      <c r="B547" t="s">
        <v>964</v>
      </c>
      <c r="C547">
        <v>11940</v>
      </c>
      <c r="D547">
        <v>13105</v>
      </c>
      <c r="E547">
        <v>51</v>
      </c>
      <c r="F547">
        <v>5720158</v>
      </c>
    </row>
    <row r="548" spans="2:6" x14ac:dyDescent="0.25">
      <c r="B548" t="s">
        <v>965</v>
      </c>
      <c r="C548">
        <v>7446</v>
      </c>
      <c r="D548">
        <v>9237</v>
      </c>
      <c r="E548">
        <v>33</v>
      </c>
      <c r="F548">
        <v>4519979</v>
      </c>
    </row>
    <row r="549" spans="2:6" x14ac:dyDescent="0.25">
      <c r="B549" t="s">
        <v>965</v>
      </c>
      <c r="C549">
        <v>7446</v>
      </c>
      <c r="D549">
        <v>9262</v>
      </c>
      <c r="E549">
        <v>52</v>
      </c>
      <c r="F549">
        <v>4298727</v>
      </c>
    </row>
    <row r="550" spans="2:6" x14ac:dyDescent="0.25">
      <c r="B550" t="s">
        <v>965</v>
      </c>
      <c r="C550">
        <v>7446</v>
      </c>
      <c r="D550">
        <v>9283</v>
      </c>
      <c r="E550">
        <v>23</v>
      </c>
      <c r="F550">
        <v>4867746</v>
      </c>
    </row>
    <row r="551" spans="2:6" x14ac:dyDescent="0.25">
      <c r="B551" t="s">
        <v>965</v>
      </c>
      <c r="C551">
        <v>7446</v>
      </c>
      <c r="D551">
        <v>9267</v>
      </c>
      <c r="E551">
        <v>20</v>
      </c>
      <c r="F551">
        <v>6542398</v>
      </c>
    </row>
    <row r="552" spans="2:6" x14ac:dyDescent="0.25">
      <c r="B552" t="s">
        <v>965</v>
      </c>
      <c r="C552">
        <v>7446</v>
      </c>
      <c r="D552">
        <v>9231</v>
      </c>
      <c r="E552">
        <v>47</v>
      </c>
      <c r="F552">
        <v>4720534</v>
      </c>
    </row>
    <row r="553" spans="2:6" x14ac:dyDescent="0.25">
      <c r="B553" t="s">
        <v>966</v>
      </c>
      <c r="C553">
        <v>10337</v>
      </c>
      <c r="D553">
        <v>11747</v>
      </c>
      <c r="E553">
        <v>25</v>
      </c>
      <c r="F553">
        <v>4924495</v>
      </c>
    </row>
    <row r="554" spans="2:6" x14ac:dyDescent="0.25">
      <c r="B554" t="s">
        <v>966</v>
      </c>
      <c r="C554">
        <v>10337</v>
      </c>
      <c r="D554">
        <v>11741</v>
      </c>
      <c r="E554">
        <v>21</v>
      </c>
      <c r="F554">
        <v>4665200</v>
      </c>
    </row>
    <row r="555" spans="2:6" x14ac:dyDescent="0.25">
      <c r="B555" t="s">
        <v>966</v>
      </c>
      <c r="C555">
        <v>10337</v>
      </c>
      <c r="D555">
        <v>11765</v>
      </c>
      <c r="E555">
        <v>17</v>
      </c>
      <c r="F555">
        <v>5012583</v>
      </c>
    </row>
    <row r="556" spans="2:6" x14ac:dyDescent="0.25">
      <c r="B556" t="s">
        <v>966</v>
      </c>
      <c r="C556">
        <v>10337</v>
      </c>
      <c r="D556">
        <v>11771</v>
      </c>
      <c r="E556">
        <v>23</v>
      </c>
      <c r="F556">
        <v>4605667</v>
      </c>
    </row>
    <row r="557" spans="2:6" x14ac:dyDescent="0.25">
      <c r="B557" t="s">
        <v>966</v>
      </c>
      <c r="C557">
        <v>10337</v>
      </c>
      <c r="D557">
        <v>11742</v>
      </c>
      <c r="E557">
        <v>24</v>
      </c>
      <c r="F557">
        <v>7250706</v>
      </c>
    </row>
    <row r="558" spans="2:6" x14ac:dyDescent="0.25">
      <c r="B558" t="s">
        <v>967</v>
      </c>
      <c r="C558">
        <v>12640</v>
      </c>
      <c r="D558">
        <v>13378</v>
      </c>
      <c r="E558">
        <v>15</v>
      </c>
      <c r="F558">
        <v>4885872</v>
      </c>
    </row>
    <row r="559" spans="2:6" x14ac:dyDescent="0.25">
      <c r="B559" t="s">
        <v>967</v>
      </c>
      <c r="C559">
        <v>12640</v>
      </c>
      <c r="D559">
        <v>13379</v>
      </c>
      <c r="E559">
        <v>15</v>
      </c>
      <c r="F559">
        <v>5465787</v>
      </c>
    </row>
    <row r="560" spans="2:6" x14ac:dyDescent="0.25">
      <c r="B560" t="s">
        <v>967</v>
      </c>
      <c r="C560">
        <v>12640</v>
      </c>
      <c r="D560">
        <v>13397</v>
      </c>
      <c r="E560">
        <v>16</v>
      </c>
      <c r="F560">
        <v>8210671</v>
      </c>
    </row>
    <row r="561" spans="2:6" x14ac:dyDescent="0.25">
      <c r="B561" t="s">
        <v>967</v>
      </c>
      <c r="C561">
        <v>12640</v>
      </c>
      <c r="D561">
        <v>13383</v>
      </c>
      <c r="E561">
        <v>16</v>
      </c>
      <c r="F561">
        <v>4940810</v>
      </c>
    </row>
    <row r="562" spans="2:6" x14ac:dyDescent="0.25">
      <c r="B562" t="s">
        <v>967</v>
      </c>
      <c r="C562">
        <v>12640</v>
      </c>
      <c r="D562">
        <v>13387</v>
      </c>
      <c r="E562">
        <v>16</v>
      </c>
      <c r="F562">
        <v>5008182</v>
      </c>
    </row>
    <row r="563" spans="2:6" x14ac:dyDescent="0.25">
      <c r="B563" t="s">
        <v>968</v>
      </c>
      <c r="C563">
        <v>10274</v>
      </c>
      <c r="D563">
        <v>11489</v>
      </c>
      <c r="E563">
        <v>16</v>
      </c>
      <c r="F563">
        <v>4934128</v>
      </c>
    </row>
    <row r="564" spans="2:6" x14ac:dyDescent="0.25">
      <c r="B564" t="s">
        <v>968</v>
      </c>
      <c r="C564">
        <v>10274</v>
      </c>
      <c r="D564">
        <v>11483</v>
      </c>
      <c r="E564">
        <v>14</v>
      </c>
      <c r="F564">
        <v>4929389</v>
      </c>
    </row>
    <row r="565" spans="2:6" x14ac:dyDescent="0.25">
      <c r="B565" t="s">
        <v>968</v>
      </c>
      <c r="C565">
        <v>10274</v>
      </c>
      <c r="D565">
        <v>11481</v>
      </c>
      <c r="E565">
        <v>11</v>
      </c>
      <c r="F565">
        <v>4736756</v>
      </c>
    </row>
    <row r="566" spans="2:6" x14ac:dyDescent="0.25">
      <c r="B566" t="s">
        <v>968</v>
      </c>
      <c r="C566">
        <v>10274</v>
      </c>
      <c r="D566">
        <v>11489</v>
      </c>
      <c r="E566">
        <v>10</v>
      </c>
      <c r="F566">
        <v>4923787</v>
      </c>
    </row>
    <row r="567" spans="2:6" x14ac:dyDescent="0.25">
      <c r="B567" t="s">
        <v>968</v>
      </c>
      <c r="C567">
        <v>10274</v>
      </c>
      <c r="D567">
        <v>11476</v>
      </c>
      <c r="E567">
        <v>47</v>
      </c>
      <c r="F567">
        <v>4700394</v>
      </c>
    </row>
    <row r="568" spans="2:6" x14ac:dyDescent="0.25">
      <c r="B568" t="s">
        <v>969</v>
      </c>
      <c r="C568">
        <v>9196</v>
      </c>
      <c r="D568">
        <v>10807</v>
      </c>
      <c r="E568">
        <v>18</v>
      </c>
      <c r="F568">
        <v>4801068</v>
      </c>
    </row>
    <row r="569" spans="2:6" x14ac:dyDescent="0.25">
      <c r="B569" t="s">
        <v>969</v>
      </c>
      <c r="C569">
        <v>9196</v>
      </c>
      <c r="D569">
        <v>10854</v>
      </c>
      <c r="E569">
        <v>15</v>
      </c>
      <c r="F569">
        <v>5282009</v>
      </c>
    </row>
    <row r="570" spans="2:6" x14ac:dyDescent="0.25">
      <c r="B570" t="s">
        <v>969</v>
      </c>
      <c r="C570">
        <v>9196</v>
      </c>
      <c r="D570">
        <v>10808</v>
      </c>
      <c r="E570">
        <v>12</v>
      </c>
      <c r="F570">
        <v>4889348</v>
      </c>
    </row>
    <row r="571" spans="2:6" x14ac:dyDescent="0.25">
      <c r="B571" t="s">
        <v>969</v>
      </c>
      <c r="C571">
        <v>9196</v>
      </c>
      <c r="D571">
        <v>10861</v>
      </c>
      <c r="E571">
        <v>24</v>
      </c>
      <c r="F571">
        <v>4916674</v>
      </c>
    </row>
    <row r="572" spans="2:6" x14ac:dyDescent="0.25">
      <c r="B572" t="s">
        <v>969</v>
      </c>
      <c r="C572">
        <v>9196</v>
      </c>
      <c r="D572">
        <v>10849</v>
      </c>
      <c r="E572">
        <v>15</v>
      </c>
      <c r="F572">
        <v>4960468</v>
      </c>
    </row>
    <row r="573" spans="2:6" x14ac:dyDescent="0.25">
      <c r="B573" t="s">
        <v>970</v>
      </c>
      <c r="C573">
        <v>8765</v>
      </c>
      <c r="D573">
        <v>9928</v>
      </c>
      <c r="E573">
        <v>24</v>
      </c>
      <c r="F573">
        <v>4467662</v>
      </c>
    </row>
    <row r="574" spans="2:6" x14ac:dyDescent="0.25">
      <c r="B574" t="s">
        <v>970</v>
      </c>
      <c r="C574">
        <v>8765</v>
      </c>
      <c r="D574">
        <v>9924</v>
      </c>
      <c r="E574">
        <v>15</v>
      </c>
      <c r="F574">
        <v>4742981</v>
      </c>
    </row>
    <row r="575" spans="2:6" x14ac:dyDescent="0.25">
      <c r="B575" t="s">
        <v>970</v>
      </c>
      <c r="C575">
        <v>8765</v>
      </c>
      <c r="D575">
        <v>9940</v>
      </c>
      <c r="E575">
        <v>12</v>
      </c>
      <c r="F575">
        <v>6145104</v>
      </c>
    </row>
    <row r="576" spans="2:6" x14ac:dyDescent="0.25">
      <c r="B576" t="s">
        <v>970</v>
      </c>
      <c r="C576">
        <v>8765</v>
      </c>
      <c r="D576">
        <v>9925</v>
      </c>
      <c r="E576">
        <v>18</v>
      </c>
      <c r="F576">
        <v>4707103</v>
      </c>
    </row>
    <row r="577" spans="2:6" x14ac:dyDescent="0.25">
      <c r="B577" t="s">
        <v>970</v>
      </c>
      <c r="C577">
        <v>8765</v>
      </c>
      <c r="D577">
        <v>9927</v>
      </c>
      <c r="E577">
        <v>12</v>
      </c>
      <c r="F577">
        <v>7389915</v>
      </c>
    </row>
    <row r="578" spans="2:6" x14ac:dyDescent="0.25">
      <c r="B578" t="s">
        <v>971</v>
      </c>
      <c r="C578">
        <v>9552</v>
      </c>
      <c r="D578">
        <v>10780</v>
      </c>
      <c r="E578">
        <v>18</v>
      </c>
      <c r="F578">
        <v>4914387</v>
      </c>
    </row>
    <row r="579" spans="2:6" x14ac:dyDescent="0.25">
      <c r="B579" t="s">
        <v>971</v>
      </c>
      <c r="C579">
        <v>9552</v>
      </c>
      <c r="D579">
        <v>10761</v>
      </c>
      <c r="E579">
        <v>15</v>
      </c>
      <c r="F579">
        <v>4896450</v>
      </c>
    </row>
    <row r="580" spans="2:6" x14ac:dyDescent="0.25">
      <c r="B580" t="s">
        <v>971</v>
      </c>
      <c r="C580">
        <v>9552</v>
      </c>
      <c r="D580">
        <v>10771</v>
      </c>
      <c r="E580">
        <v>18</v>
      </c>
      <c r="F580">
        <v>5052914</v>
      </c>
    </row>
    <row r="581" spans="2:6" x14ac:dyDescent="0.25">
      <c r="B581" t="s">
        <v>971</v>
      </c>
      <c r="C581">
        <v>9552</v>
      </c>
      <c r="D581">
        <v>10765</v>
      </c>
      <c r="E581">
        <v>18</v>
      </c>
      <c r="F581">
        <v>4636434</v>
      </c>
    </row>
    <row r="582" spans="2:6" x14ac:dyDescent="0.25">
      <c r="B582" t="s">
        <v>971</v>
      </c>
      <c r="C582">
        <v>9552</v>
      </c>
      <c r="D582">
        <v>10759</v>
      </c>
      <c r="E582">
        <v>15</v>
      </c>
      <c r="F582">
        <v>4432303</v>
      </c>
    </row>
    <row r="583" spans="2:6" x14ac:dyDescent="0.25">
      <c r="B583" t="s">
        <v>972</v>
      </c>
      <c r="C583">
        <v>11240</v>
      </c>
      <c r="D583">
        <v>12243</v>
      </c>
      <c r="E583">
        <v>21</v>
      </c>
      <c r="F583">
        <v>4809465</v>
      </c>
    </row>
    <row r="584" spans="2:6" x14ac:dyDescent="0.25">
      <c r="B584" t="s">
        <v>972</v>
      </c>
      <c r="C584">
        <v>11240</v>
      </c>
      <c r="D584">
        <v>12249</v>
      </c>
      <c r="E584">
        <v>16</v>
      </c>
      <c r="F584">
        <v>5021296</v>
      </c>
    </row>
    <row r="585" spans="2:6" x14ac:dyDescent="0.25">
      <c r="B585" t="s">
        <v>972</v>
      </c>
      <c r="C585">
        <v>11240</v>
      </c>
      <c r="D585">
        <v>12266</v>
      </c>
      <c r="E585">
        <v>88</v>
      </c>
      <c r="F585">
        <v>5085002</v>
      </c>
    </row>
    <row r="586" spans="2:6" x14ac:dyDescent="0.25">
      <c r="B586" t="s">
        <v>972</v>
      </c>
      <c r="C586">
        <v>11240</v>
      </c>
      <c r="D586">
        <v>12283</v>
      </c>
      <c r="E586">
        <v>15</v>
      </c>
      <c r="F586">
        <v>5269252</v>
      </c>
    </row>
    <row r="587" spans="2:6" x14ac:dyDescent="0.25">
      <c r="B587" t="s">
        <v>972</v>
      </c>
      <c r="C587">
        <v>11240</v>
      </c>
      <c r="D587">
        <v>12260</v>
      </c>
      <c r="E587">
        <v>16</v>
      </c>
      <c r="F587">
        <v>4944455</v>
      </c>
    </row>
    <row r="588" spans="2:6" x14ac:dyDescent="0.25">
      <c r="B588" t="s">
        <v>973</v>
      </c>
      <c r="C588">
        <v>10806</v>
      </c>
      <c r="D588">
        <v>11819</v>
      </c>
      <c r="E588">
        <v>14</v>
      </c>
      <c r="F588">
        <v>4765737</v>
      </c>
    </row>
    <row r="589" spans="2:6" x14ac:dyDescent="0.25">
      <c r="B589" t="s">
        <v>973</v>
      </c>
      <c r="C589">
        <v>10806</v>
      </c>
      <c r="D589">
        <v>11811</v>
      </c>
      <c r="E589">
        <v>19</v>
      </c>
      <c r="F589">
        <v>5462322</v>
      </c>
    </row>
    <row r="590" spans="2:6" x14ac:dyDescent="0.25">
      <c r="B590" t="s">
        <v>973</v>
      </c>
      <c r="C590">
        <v>10806</v>
      </c>
      <c r="D590">
        <v>11814</v>
      </c>
      <c r="E590">
        <v>27</v>
      </c>
      <c r="F590">
        <v>4684722</v>
      </c>
    </row>
    <row r="591" spans="2:6" x14ac:dyDescent="0.25">
      <c r="B591" t="s">
        <v>973</v>
      </c>
      <c r="C591">
        <v>10806</v>
      </c>
      <c r="D591">
        <v>11807</v>
      </c>
      <c r="E591">
        <v>40</v>
      </c>
      <c r="F591">
        <v>5899214</v>
      </c>
    </row>
    <row r="592" spans="2:6" x14ac:dyDescent="0.25">
      <c r="B592" t="s">
        <v>973</v>
      </c>
      <c r="C592">
        <v>10806</v>
      </c>
      <c r="D592">
        <v>11808</v>
      </c>
      <c r="E592">
        <v>19</v>
      </c>
      <c r="F592">
        <v>4856713</v>
      </c>
    </row>
    <row r="593" spans="2:6" x14ac:dyDescent="0.25">
      <c r="B593" t="s">
        <v>974</v>
      </c>
      <c r="C593">
        <v>8522</v>
      </c>
      <c r="D593">
        <v>10440</v>
      </c>
      <c r="E593">
        <v>16</v>
      </c>
      <c r="F593">
        <v>4705872</v>
      </c>
    </row>
    <row r="594" spans="2:6" x14ac:dyDescent="0.25">
      <c r="B594" t="s">
        <v>974</v>
      </c>
      <c r="C594">
        <v>8522</v>
      </c>
      <c r="D594">
        <v>10421</v>
      </c>
      <c r="E594">
        <v>16</v>
      </c>
      <c r="F594">
        <v>4495949</v>
      </c>
    </row>
    <row r="595" spans="2:6" x14ac:dyDescent="0.25">
      <c r="B595" t="s">
        <v>974</v>
      </c>
      <c r="C595">
        <v>8522</v>
      </c>
      <c r="D595">
        <v>10448</v>
      </c>
      <c r="E595">
        <v>25</v>
      </c>
      <c r="F595">
        <v>4611497</v>
      </c>
    </row>
    <row r="596" spans="2:6" x14ac:dyDescent="0.25">
      <c r="B596" t="s">
        <v>974</v>
      </c>
      <c r="C596">
        <v>8522</v>
      </c>
      <c r="D596">
        <v>10425</v>
      </c>
      <c r="E596">
        <v>13</v>
      </c>
      <c r="F596">
        <v>4723656</v>
      </c>
    </row>
    <row r="597" spans="2:6" x14ac:dyDescent="0.25">
      <c r="B597" t="s">
        <v>974</v>
      </c>
      <c r="C597">
        <v>8522</v>
      </c>
      <c r="D597">
        <v>10432</v>
      </c>
      <c r="E597">
        <v>19</v>
      </c>
      <c r="F597">
        <v>4545541</v>
      </c>
    </row>
    <row r="598" spans="2:6" x14ac:dyDescent="0.25">
      <c r="B598" t="s">
        <v>975</v>
      </c>
      <c r="C598">
        <v>10520</v>
      </c>
      <c r="D598">
        <v>11888</v>
      </c>
      <c r="E598">
        <v>17</v>
      </c>
      <c r="F598">
        <v>4625671</v>
      </c>
    </row>
    <row r="599" spans="2:6" x14ac:dyDescent="0.25">
      <c r="B599" t="s">
        <v>975</v>
      </c>
      <c r="C599">
        <v>10520</v>
      </c>
      <c r="D599">
        <v>11877</v>
      </c>
      <c r="E599">
        <v>17</v>
      </c>
      <c r="F599">
        <v>4703324</v>
      </c>
    </row>
    <row r="600" spans="2:6" x14ac:dyDescent="0.25">
      <c r="B600" t="s">
        <v>975</v>
      </c>
      <c r="C600">
        <v>10520</v>
      </c>
      <c r="D600">
        <v>11905</v>
      </c>
      <c r="E600">
        <v>13</v>
      </c>
      <c r="F600">
        <v>4585719</v>
      </c>
    </row>
    <row r="601" spans="2:6" x14ac:dyDescent="0.25">
      <c r="B601" t="s">
        <v>975</v>
      </c>
      <c r="C601">
        <v>10520</v>
      </c>
      <c r="D601">
        <v>11880</v>
      </c>
      <c r="E601">
        <v>20</v>
      </c>
      <c r="F601">
        <v>4549662</v>
      </c>
    </row>
    <row r="602" spans="2:6" x14ac:dyDescent="0.25">
      <c r="B602" t="s">
        <v>975</v>
      </c>
      <c r="C602">
        <v>10520</v>
      </c>
      <c r="D602">
        <v>11892</v>
      </c>
      <c r="E602">
        <v>31</v>
      </c>
      <c r="F602">
        <v>4838000</v>
      </c>
    </row>
    <row r="603" spans="2:6" x14ac:dyDescent="0.25">
      <c r="B603" t="s">
        <v>976</v>
      </c>
      <c r="C603">
        <v>9833</v>
      </c>
      <c r="D603">
        <v>10876</v>
      </c>
      <c r="E603">
        <v>23</v>
      </c>
      <c r="F603">
        <v>4812718</v>
      </c>
    </row>
    <row r="604" spans="2:6" x14ac:dyDescent="0.25">
      <c r="B604" t="s">
        <v>976</v>
      </c>
      <c r="C604">
        <v>9833</v>
      </c>
      <c r="D604">
        <v>10868</v>
      </c>
      <c r="E604">
        <v>26</v>
      </c>
      <c r="F604">
        <v>4804688</v>
      </c>
    </row>
    <row r="605" spans="2:6" x14ac:dyDescent="0.25">
      <c r="B605" t="s">
        <v>976</v>
      </c>
      <c r="C605">
        <v>9833</v>
      </c>
      <c r="D605">
        <v>10870</v>
      </c>
      <c r="E605">
        <v>15</v>
      </c>
      <c r="F605">
        <v>4730721</v>
      </c>
    </row>
    <row r="606" spans="2:6" x14ac:dyDescent="0.25">
      <c r="B606" t="s">
        <v>976</v>
      </c>
      <c r="C606">
        <v>9833</v>
      </c>
      <c r="D606">
        <v>10868</v>
      </c>
      <c r="E606">
        <v>14</v>
      </c>
      <c r="F606">
        <v>5863119</v>
      </c>
    </row>
    <row r="607" spans="2:6" x14ac:dyDescent="0.25">
      <c r="B607" t="s">
        <v>976</v>
      </c>
      <c r="C607">
        <v>9833</v>
      </c>
      <c r="D607">
        <v>10878</v>
      </c>
      <c r="E607">
        <v>19</v>
      </c>
      <c r="F607">
        <v>4802721</v>
      </c>
    </row>
    <row r="608" spans="2:6" x14ac:dyDescent="0.25">
      <c r="B608" t="s">
        <v>977</v>
      </c>
      <c r="C608">
        <v>11779</v>
      </c>
      <c r="D608">
        <v>12673</v>
      </c>
      <c r="E608">
        <v>15</v>
      </c>
      <c r="F608">
        <v>4264349</v>
      </c>
    </row>
    <row r="609" spans="2:6" x14ac:dyDescent="0.25">
      <c r="B609" t="s">
        <v>977</v>
      </c>
      <c r="C609">
        <v>11779</v>
      </c>
      <c r="D609">
        <v>12676</v>
      </c>
      <c r="E609">
        <v>19</v>
      </c>
      <c r="F609">
        <v>4251126</v>
      </c>
    </row>
    <row r="610" spans="2:6" x14ac:dyDescent="0.25">
      <c r="B610" t="s">
        <v>977</v>
      </c>
      <c r="C610">
        <v>11779</v>
      </c>
      <c r="D610">
        <v>12672</v>
      </c>
      <c r="E610">
        <v>22</v>
      </c>
      <c r="F610">
        <v>5200032</v>
      </c>
    </row>
    <row r="611" spans="2:6" x14ac:dyDescent="0.25">
      <c r="B611" t="s">
        <v>977</v>
      </c>
      <c r="C611">
        <v>11779</v>
      </c>
      <c r="D611">
        <v>12675</v>
      </c>
      <c r="E611">
        <v>32</v>
      </c>
      <c r="F611">
        <v>4263980</v>
      </c>
    </row>
    <row r="612" spans="2:6" x14ac:dyDescent="0.25">
      <c r="B612" t="s">
        <v>977</v>
      </c>
      <c r="C612">
        <v>11779</v>
      </c>
      <c r="D612">
        <v>12664</v>
      </c>
      <c r="E612">
        <v>16</v>
      </c>
      <c r="F612">
        <v>4261790</v>
      </c>
    </row>
    <row r="613" spans="2:6" x14ac:dyDescent="0.25">
      <c r="B613" t="s">
        <v>978</v>
      </c>
      <c r="C613">
        <v>10981</v>
      </c>
      <c r="D613">
        <v>12046</v>
      </c>
      <c r="E613">
        <v>11</v>
      </c>
      <c r="F613">
        <v>6730360</v>
      </c>
    </row>
    <row r="614" spans="2:6" x14ac:dyDescent="0.25">
      <c r="B614" t="s">
        <v>978</v>
      </c>
      <c r="C614">
        <v>10981</v>
      </c>
      <c r="D614">
        <v>12034</v>
      </c>
      <c r="E614">
        <v>18</v>
      </c>
      <c r="F614">
        <v>5928898</v>
      </c>
    </row>
    <row r="615" spans="2:6" x14ac:dyDescent="0.25">
      <c r="B615" t="s">
        <v>978</v>
      </c>
      <c r="C615">
        <v>10981</v>
      </c>
      <c r="D615">
        <v>12037</v>
      </c>
      <c r="E615">
        <v>43</v>
      </c>
      <c r="F615">
        <v>5906511</v>
      </c>
    </row>
    <row r="616" spans="2:6" x14ac:dyDescent="0.25">
      <c r="B616" t="s">
        <v>978</v>
      </c>
      <c r="C616">
        <v>10981</v>
      </c>
      <c r="D616">
        <v>12043</v>
      </c>
      <c r="E616">
        <v>24</v>
      </c>
      <c r="F616">
        <v>5387253</v>
      </c>
    </row>
    <row r="617" spans="2:6" x14ac:dyDescent="0.25">
      <c r="B617" t="s">
        <v>978</v>
      </c>
      <c r="C617">
        <v>10981</v>
      </c>
      <c r="D617">
        <v>12057</v>
      </c>
      <c r="E617">
        <v>20</v>
      </c>
      <c r="F617">
        <v>4924554</v>
      </c>
    </row>
    <row r="618" spans="2:6" x14ac:dyDescent="0.25">
      <c r="B618" t="s">
        <v>979</v>
      </c>
      <c r="C618">
        <v>10627</v>
      </c>
      <c r="D618">
        <v>11652</v>
      </c>
      <c r="E618">
        <v>24</v>
      </c>
      <c r="F618">
        <v>4389605</v>
      </c>
    </row>
    <row r="619" spans="2:6" x14ac:dyDescent="0.25">
      <c r="B619" t="s">
        <v>979</v>
      </c>
      <c r="C619">
        <v>10627</v>
      </c>
      <c r="D619">
        <v>11659</v>
      </c>
      <c r="E619">
        <v>36</v>
      </c>
      <c r="F619">
        <v>4442335</v>
      </c>
    </row>
    <row r="620" spans="2:6" x14ac:dyDescent="0.25">
      <c r="B620" t="s">
        <v>979</v>
      </c>
      <c r="C620">
        <v>10627</v>
      </c>
      <c r="D620">
        <v>11641</v>
      </c>
      <c r="E620">
        <v>15</v>
      </c>
      <c r="F620">
        <v>6368362</v>
      </c>
    </row>
    <row r="621" spans="2:6" x14ac:dyDescent="0.25">
      <c r="B621" t="s">
        <v>979</v>
      </c>
      <c r="C621">
        <v>10627</v>
      </c>
      <c r="D621">
        <v>11659</v>
      </c>
      <c r="E621">
        <v>15</v>
      </c>
      <c r="F621">
        <v>5092417</v>
      </c>
    </row>
    <row r="622" spans="2:6" x14ac:dyDescent="0.25">
      <c r="B622" t="s">
        <v>979</v>
      </c>
      <c r="C622">
        <v>10627</v>
      </c>
      <c r="D622">
        <v>11606</v>
      </c>
      <c r="E622">
        <v>18</v>
      </c>
      <c r="F622">
        <v>6013853</v>
      </c>
    </row>
    <row r="623" spans="2:6" x14ac:dyDescent="0.25">
      <c r="B623" t="s">
        <v>980</v>
      </c>
      <c r="C623">
        <v>9478</v>
      </c>
      <c r="D623">
        <v>11298</v>
      </c>
      <c r="E623">
        <v>15</v>
      </c>
      <c r="F623">
        <v>5058105</v>
      </c>
    </row>
    <row r="624" spans="2:6" x14ac:dyDescent="0.25">
      <c r="B624" t="s">
        <v>980</v>
      </c>
      <c r="C624">
        <v>9478</v>
      </c>
      <c r="D624">
        <v>11272</v>
      </c>
      <c r="E624">
        <v>23</v>
      </c>
      <c r="F624">
        <v>5328074</v>
      </c>
    </row>
    <row r="625" spans="2:6" x14ac:dyDescent="0.25">
      <c r="B625" t="s">
        <v>980</v>
      </c>
      <c r="C625">
        <v>9478</v>
      </c>
      <c r="D625">
        <v>11303</v>
      </c>
      <c r="E625">
        <v>35</v>
      </c>
      <c r="F625">
        <v>4473694</v>
      </c>
    </row>
    <row r="626" spans="2:6" x14ac:dyDescent="0.25">
      <c r="B626" t="s">
        <v>980</v>
      </c>
      <c r="C626">
        <v>9478</v>
      </c>
      <c r="D626">
        <v>11269</v>
      </c>
      <c r="E626">
        <v>29</v>
      </c>
      <c r="F626">
        <v>6695288</v>
      </c>
    </row>
    <row r="627" spans="2:6" x14ac:dyDescent="0.25">
      <c r="B627" t="s">
        <v>980</v>
      </c>
      <c r="C627">
        <v>9478</v>
      </c>
      <c r="D627">
        <v>11255</v>
      </c>
      <c r="E627">
        <v>31</v>
      </c>
      <c r="F627">
        <v>6249118</v>
      </c>
    </row>
    <row r="628" spans="2:6" x14ac:dyDescent="0.25">
      <c r="B628" t="s">
        <v>981</v>
      </c>
      <c r="C628">
        <v>10602</v>
      </c>
      <c r="D628">
        <v>11898</v>
      </c>
      <c r="E628">
        <v>20</v>
      </c>
      <c r="F628">
        <v>4587896</v>
      </c>
    </row>
    <row r="629" spans="2:6" x14ac:dyDescent="0.25">
      <c r="B629" t="s">
        <v>981</v>
      </c>
      <c r="C629">
        <v>10602</v>
      </c>
      <c r="D629">
        <v>11864</v>
      </c>
      <c r="E629">
        <v>23</v>
      </c>
      <c r="F629">
        <v>4203405</v>
      </c>
    </row>
    <row r="630" spans="2:6" x14ac:dyDescent="0.25">
      <c r="B630" t="s">
        <v>981</v>
      </c>
      <c r="C630">
        <v>10602</v>
      </c>
      <c r="D630">
        <v>11858</v>
      </c>
      <c r="E630">
        <v>68</v>
      </c>
      <c r="F630">
        <v>5078513</v>
      </c>
    </row>
    <row r="631" spans="2:6" x14ac:dyDescent="0.25">
      <c r="B631" t="s">
        <v>981</v>
      </c>
      <c r="C631">
        <v>10602</v>
      </c>
      <c r="D631">
        <v>11855</v>
      </c>
      <c r="E631">
        <v>20</v>
      </c>
      <c r="F631">
        <v>5281174</v>
      </c>
    </row>
    <row r="632" spans="2:6" x14ac:dyDescent="0.25">
      <c r="B632" t="s">
        <v>981</v>
      </c>
      <c r="C632">
        <v>10602</v>
      </c>
      <c r="D632">
        <v>11835</v>
      </c>
      <c r="E632">
        <v>18</v>
      </c>
      <c r="F632">
        <v>5005493</v>
      </c>
    </row>
    <row r="633" spans="2:6" x14ac:dyDescent="0.25">
      <c r="B633" t="s">
        <v>982</v>
      </c>
      <c r="C633">
        <v>12300</v>
      </c>
      <c r="D633">
        <v>13200</v>
      </c>
      <c r="E633">
        <v>22</v>
      </c>
      <c r="F633">
        <v>6347089</v>
      </c>
    </row>
    <row r="634" spans="2:6" x14ac:dyDescent="0.25">
      <c r="B634" t="s">
        <v>982</v>
      </c>
      <c r="C634">
        <v>12300</v>
      </c>
      <c r="D634">
        <v>13216</v>
      </c>
      <c r="E634">
        <v>36</v>
      </c>
      <c r="F634">
        <v>4936528</v>
      </c>
    </row>
    <row r="635" spans="2:6" x14ac:dyDescent="0.25">
      <c r="B635" t="s">
        <v>982</v>
      </c>
      <c r="C635">
        <v>12300</v>
      </c>
      <c r="D635">
        <v>13208</v>
      </c>
      <c r="E635">
        <v>20</v>
      </c>
      <c r="F635">
        <v>8320402</v>
      </c>
    </row>
    <row r="636" spans="2:6" x14ac:dyDescent="0.25">
      <c r="B636" t="s">
        <v>982</v>
      </c>
      <c r="C636">
        <v>12300</v>
      </c>
      <c r="D636">
        <v>13209</v>
      </c>
      <c r="E636">
        <v>31</v>
      </c>
      <c r="F636">
        <v>4966011</v>
      </c>
    </row>
    <row r="637" spans="2:6" x14ac:dyDescent="0.25">
      <c r="B637" t="s">
        <v>982</v>
      </c>
      <c r="C637">
        <v>12300</v>
      </c>
      <c r="D637">
        <v>13213</v>
      </c>
      <c r="E637">
        <v>18</v>
      </c>
      <c r="F637">
        <v>6081134</v>
      </c>
    </row>
    <row r="638" spans="2:6" x14ac:dyDescent="0.25">
      <c r="B638" t="s">
        <v>983</v>
      </c>
      <c r="C638">
        <v>10547</v>
      </c>
      <c r="D638">
        <v>11886</v>
      </c>
      <c r="E638">
        <v>12</v>
      </c>
      <c r="F638">
        <v>5984709</v>
      </c>
    </row>
    <row r="639" spans="2:6" x14ac:dyDescent="0.25">
      <c r="B639" t="s">
        <v>983</v>
      </c>
      <c r="C639">
        <v>10547</v>
      </c>
      <c r="D639">
        <v>11899</v>
      </c>
      <c r="E639">
        <v>17</v>
      </c>
      <c r="F639">
        <v>5460315</v>
      </c>
    </row>
    <row r="640" spans="2:6" x14ac:dyDescent="0.25">
      <c r="B640" t="s">
        <v>983</v>
      </c>
      <c r="C640">
        <v>10547</v>
      </c>
      <c r="D640">
        <v>11880</v>
      </c>
      <c r="E640">
        <v>15</v>
      </c>
      <c r="F640">
        <v>4736584</v>
      </c>
    </row>
    <row r="641" spans="2:6" x14ac:dyDescent="0.25">
      <c r="B641" t="s">
        <v>983</v>
      </c>
      <c r="C641">
        <v>10547</v>
      </c>
      <c r="D641">
        <v>11931</v>
      </c>
      <c r="E641">
        <v>14</v>
      </c>
      <c r="F641">
        <v>4919045</v>
      </c>
    </row>
    <row r="642" spans="2:6" x14ac:dyDescent="0.25">
      <c r="B642" t="s">
        <v>983</v>
      </c>
      <c r="C642">
        <v>10547</v>
      </c>
      <c r="D642">
        <v>11890</v>
      </c>
      <c r="E642">
        <v>14</v>
      </c>
      <c r="F642">
        <v>5332133</v>
      </c>
    </row>
    <row r="643" spans="2:6" x14ac:dyDescent="0.25">
      <c r="B643" t="s">
        <v>984</v>
      </c>
      <c r="C643">
        <v>10689</v>
      </c>
      <c r="D643">
        <v>12021</v>
      </c>
      <c r="E643">
        <v>22</v>
      </c>
      <c r="F643">
        <v>4826434</v>
      </c>
    </row>
    <row r="644" spans="2:6" x14ac:dyDescent="0.25">
      <c r="B644" t="s">
        <v>984</v>
      </c>
      <c r="C644">
        <v>10689</v>
      </c>
      <c r="D644">
        <v>12012</v>
      </c>
      <c r="E644">
        <v>14</v>
      </c>
      <c r="F644">
        <v>4915301</v>
      </c>
    </row>
    <row r="645" spans="2:6" x14ac:dyDescent="0.25">
      <c r="B645" t="s">
        <v>984</v>
      </c>
      <c r="C645">
        <v>10689</v>
      </c>
      <c r="D645">
        <v>11986</v>
      </c>
      <c r="E645">
        <v>17</v>
      </c>
      <c r="F645">
        <v>4581915</v>
      </c>
    </row>
    <row r="646" spans="2:6" x14ac:dyDescent="0.25">
      <c r="B646" t="s">
        <v>984</v>
      </c>
      <c r="C646">
        <v>10689</v>
      </c>
      <c r="D646">
        <v>12033</v>
      </c>
      <c r="E646">
        <v>19</v>
      </c>
      <c r="F646">
        <v>5757444</v>
      </c>
    </row>
    <row r="647" spans="2:6" x14ac:dyDescent="0.25">
      <c r="B647" t="s">
        <v>984</v>
      </c>
      <c r="C647">
        <v>10689</v>
      </c>
      <c r="D647">
        <v>12021</v>
      </c>
      <c r="E647">
        <v>68</v>
      </c>
      <c r="F647">
        <v>4500606</v>
      </c>
    </row>
    <row r="648" spans="2:6" x14ac:dyDescent="0.25">
      <c r="B648" t="s">
        <v>985</v>
      </c>
      <c r="C648">
        <v>9862</v>
      </c>
      <c r="D648">
        <v>11181</v>
      </c>
      <c r="E648">
        <v>10</v>
      </c>
      <c r="F648">
        <v>4383460</v>
      </c>
    </row>
    <row r="649" spans="2:6" x14ac:dyDescent="0.25">
      <c r="B649" t="s">
        <v>985</v>
      </c>
      <c r="C649">
        <v>9862</v>
      </c>
      <c r="D649">
        <v>11173</v>
      </c>
      <c r="E649">
        <v>10</v>
      </c>
      <c r="F649">
        <v>4659794</v>
      </c>
    </row>
    <row r="650" spans="2:6" x14ac:dyDescent="0.25">
      <c r="B650" t="s">
        <v>985</v>
      </c>
      <c r="C650">
        <v>9862</v>
      </c>
      <c r="D650">
        <v>11187</v>
      </c>
      <c r="E650">
        <v>14</v>
      </c>
      <c r="F650">
        <v>4647272</v>
      </c>
    </row>
    <row r="651" spans="2:6" x14ac:dyDescent="0.25">
      <c r="B651" t="s">
        <v>985</v>
      </c>
      <c r="C651">
        <v>9862</v>
      </c>
      <c r="D651">
        <v>11187</v>
      </c>
      <c r="E651">
        <v>14</v>
      </c>
      <c r="F651">
        <v>4655111</v>
      </c>
    </row>
    <row r="652" spans="2:6" x14ac:dyDescent="0.25">
      <c r="B652" t="s">
        <v>985</v>
      </c>
      <c r="C652">
        <v>9862</v>
      </c>
      <c r="D652">
        <v>11174</v>
      </c>
      <c r="E652">
        <v>10</v>
      </c>
      <c r="F652">
        <v>4570026</v>
      </c>
    </row>
    <row r="653" spans="2:6" x14ac:dyDescent="0.25">
      <c r="B653" t="s">
        <v>986</v>
      </c>
      <c r="C653">
        <v>12057</v>
      </c>
      <c r="D653">
        <v>12780</v>
      </c>
      <c r="E653">
        <v>12</v>
      </c>
      <c r="F653">
        <v>5889346</v>
      </c>
    </row>
    <row r="654" spans="2:6" x14ac:dyDescent="0.25">
      <c r="B654" t="s">
        <v>986</v>
      </c>
      <c r="C654">
        <v>12057</v>
      </c>
      <c r="D654">
        <v>12787</v>
      </c>
      <c r="E654">
        <v>12</v>
      </c>
      <c r="F654">
        <v>4755347</v>
      </c>
    </row>
    <row r="655" spans="2:6" x14ac:dyDescent="0.25">
      <c r="B655" t="s">
        <v>986</v>
      </c>
      <c r="C655">
        <v>12057</v>
      </c>
      <c r="D655">
        <v>12783</v>
      </c>
      <c r="E655">
        <v>12</v>
      </c>
      <c r="F655">
        <v>5619942</v>
      </c>
    </row>
    <row r="656" spans="2:6" x14ac:dyDescent="0.25">
      <c r="B656" t="s">
        <v>986</v>
      </c>
      <c r="C656">
        <v>12057</v>
      </c>
      <c r="D656">
        <v>12790</v>
      </c>
      <c r="E656">
        <v>9</v>
      </c>
      <c r="F656">
        <v>4970967</v>
      </c>
    </row>
    <row r="657" spans="2:6" x14ac:dyDescent="0.25">
      <c r="B657" t="s">
        <v>986</v>
      </c>
      <c r="C657">
        <v>12057</v>
      </c>
      <c r="D657">
        <v>12761</v>
      </c>
      <c r="E657">
        <v>15</v>
      </c>
      <c r="F657">
        <v>4815320</v>
      </c>
    </row>
    <row r="658" spans="2:6" x14ac:dyDescent="0.25">
      <c r="B658" t="s">
        <v>987</v>
      </c>
      <c r="C658">
        <v>12669</v>
      </c>
      <c r="D658">
        <v>13373</v>
      </c>
      <c r="E658">
        <v>36</v>
      </c>
      <c r="F658">
        <v>4433341</v>
      </c>
    </row>
    <row r="659" spans="2:6" x14ac:dyDescent="0.25">
      <c r="B659" t="s">
        <v>987</v>
      </c>
      <c r="C659">
        <v>12669</v>
      </c>
      <c r="D659">
        <v>13375</v>
      </c>
      <c r="E659">
        <v>43</v>
      </c>
      <c r="F659">
        <v>4939355</v>
      </c>
    </row>
    <row r="660" spans="2:6" x14ac:dyDescent="0.25">
      <c r="B660" t="s">
        <v>987</v>
      </c>
      <c r="C660">
        <v>12669</v>
      </c>
      <c r="D660">
        <v>13384</v>
      </c>
      <c r="E660">
        <v>12</v>
      </c>
      <c r="F660">
        <v>4915054</v>
      </c>
    </row>
    <row r="661" spans="2:6" x14ac:dyDescent="0.25">
      <c r="B661" t="s">
        <v>987</v>
      </c>
      <c r="C661">
        <v>12669</v>
      </c>
      <c r="D661">
        <v>13369</v>
      </c>
      <c r="E661">
        <v>15</v>
      </c>
      <c r="F661">
        <v>4942616</v>
      </c>
    </row>
    <row r="662" spans="2:6" x14ac:dyDescent="0.25">
      <c r="B662" t="s">
        <v>987</v>
      </c>
      <c r="C662">
        <v>12669</v>
      </c>
      <c r="D662">
        <v>13387</v>
      </c>
      <c r="E662">
        <v>21</v>
      </c>
      <c r="F662">
        <v>4635496</v>
      </c>
    </row>
    <row r="663" spans="2:6" x14ac:dyDescent="0.25">
      <c r="B663" t="s">
        <v>988</v>
      </c>
      <c r="C663">
        <v>11658</v>
      </c>
      <c r="D663">
        <v>12935</v>
      </c>
      <c r="E663">
        <v>10</v>
      </c>
      <c r="F663">
        <v>8247061</v>
      </c>
    </row>
    <row r="664" spans="2:6" x14ac:dyDescent="0.25">
      <c r="B664" t="s">
        <v>988</v>
      </c>
      <c r="C664">
        <v>11658</v>
      </c>
      <c r="D664">
        <v>12928</v>
      </c>
      <c r="E664">
        <v>15</v>
      </c>
      <c r="F664">
        <v>4990467</v>
      </c>
    </row>
    <row r="665" spans="2:6" x14ac:dyDescent="0.25">
      <c r="B665" t="s">
        <v>988</v>
      </c>
      <c r="C665">
        <v>11658</v>
      </c>
      <c r="D665">
        <v>12925</v>
      </c>
      <c r="E665">
        <v>36</v>
      </c>
      <c r="F665">
        <v>5164513</v>
      </c>
    </row>
    <row r="666" spans="2:6" x14ac:dyDescent="0.25">
      <c r="B666" t="s">
        <v>988</v>
      </c>
      <c r="C666">
        <v>11658</v>
      </c>
      <c r="D666">
        <v>12925</v>
      </c>
      <c r="E666">
        <v>11</v>
      </c>
      <c r="F666">
        <v>4810515</v>
      </c>
    </row>
    <row r="667" spans="2:6" x14ac:dyDescent="0.25">
      <c r="B667" t="s">
        <v>988</v>
      </c>
      <c r="C667">
        <v>11658</v>
      </c>
      <c r="D667">
        <v>12928</v>
      </c>
      <c r="E667">
        <v>23</v>
      </c>
      <c r="F667">
        <v>4666451</v>
      </c>
    </row>
    <row r="668" spans="2:6" x14ac:dyDescent="0.25">
      <c r="B668" t="s">
        <v>989</v>
      </c>
      <c r="C668">
        <v>11642</v>
      </c>
      <c r="D668">
        <v>12443</v>
      </c>
      <c r="E668">
        <v>14</v>
      </c>
      <c r="F668">
        <v>4903640</v>
      </c>
    </row>
    <row r="669" spans="2:6" x14ac:dyDescent="0.25">
      <c r="B669" t="s">
        <v>989</v>
      </c>
      <c r="C669">
        <v>11642</v>
      </c>
      <c r="D669">
        <v>12435</v>
      </c>
      <c r="E669">
        <v>22</v>
      </c>
      <c r="F669">
        <v>5266877</v>
      </c>
    </row>
    <row r="670" spans="2:6" x14ac:dyDescent="0.25">
      <c r="B670" t="s">
        <v>989</v>
      </c>
      <c r="C670">
        <v>11642</v>
      </c>
      <c r="D670">
        <v>12428</v>
      </c>
      <c r="E670">
        <v>14</v>
      </c>
      <c r="F670">
        <v>5139367</v>
      </c>
    </row>
    <row r="671" spans="2:6" x14ac:dyDescent="0.25">
      <c r="B671" t="s">
        <v>989</v>
      </c>
      <c r="C671">
        <v>11642</v>
      </c>
      <c r="D671">
        <v>12439</v>
      </c>
      <c r="E671">
        <v>27</v>
      </c>
      <c r="F671">
        <v>4989673</v>
      </c>
    </row>
    <row r="672" spans="2:6" x14ac:dyDescent="0.25">
      <c r="B672" t="s">
        <v>989</v>
      </c>
      <c r="C672">
        <v>11642</v>
      </c>
      <c r="D672">
        <v>12461</v>
      </c>
      <c r="E672">
        <v>14</v>
      </c>
      <c r="F672">
        <v>5087530</v>
      </c>
    </row>
    <row r="673" spans="2:6" x14ac:dyDescent="0.25">
      <c r="B673" t="s">
        <v>990</v>
      </c>
      <c r="C673">
        <v>14011</v>
      </c>
      <c r="D673">
        <v>14621</v>
      </c>
      <c r="E673">
        <v>15</v>
      </c>
      <c r="F673">
        <v>5956056</v>
      </c>
    </row>
    <row r="674" spans="2:6" x14ac:dyDescent="0.25">
      <c r="B674" t="s">
        <v>990</v>
      </c>
      <c r="C674">
        <v>14011</v>
      </c>
      <c r="D674">
        <v>14627</v>
      </c>
      <c r="E674">
        <v>15</v>
      </c>
      <c r="F674">
        <v>9279069</v>
      </c>
    </row>
    <row r="675" spans="2:6" x14ac:dyDescent="0.25">
      <c r="B675" t="s">
        <v>990</v>
      </c>
      <c r="C675">
        <v>14011</v>
      </c>
      <c r="D675">
        <v>14610</v>
      </c>
      <c r="E675">
        <v>13</v>
      </c>
      <c r="F675">
        <v>5594576</v>
      </c>
    </row>
    <row r="676" spans="2:6" x14ac:dyDescent="0.25">
      <c r="B676" t="s">
        <v>990</v>
      </c>
      <c r="C676">
        <v>14011</v>
      </c>
      <c r="D676">
        <v>14628</v>
      </c>
      <c r="E676">
        <v>14</v>
      </c>
      <c r="F676">
        <v>6154596</v>
      </c>
    </row>
    <row r="677" spans="2:6" x14ac:dyDescent="0.25">
      <c r="B677" t="s">
        <v>990</v>
      </c>
      <c r="C677">
        <v>14011</v>
      </c>
      <c r="D677">
        <v>14638</v>
      </c>
      <c r="E677">
        <v>15</v>
      </c>
      <c r="F677">
        <v>5620370</v>
      </c>
    </row>
    <row r="678" spans="2:6" x14ac:dyDescent="0.25">
      <c r="B678" t="s">
        <v>991</v>
      </c>
      <c r="C678">
        <v>13026</v>
      </c>
      <c r="D678">
        <v>13871</v>
      </c>
      <c r="E678">
        <v>16</v>
      </c>
      <c r="F678">
        <v>4736490</v>
      </c>
    </row>
    <row r="679" spans="2:6" x14ac:dyDescent="0.25">
      <c r="B679" t="s">
        <v>991</v>
      </c>
      <c r="C679">
        <v>13026</v>
      </c>
      <c r="D679">
        <v>13844</v>
      </c>
      <c r="E679">
        <v>16</v>
      </c>
      <c r="F679">
        <v>5803712</v>
      </c>
    </row>
    <row r="680" spans="2:6" x14ac:dyDescent="0.25">
      <c r="B680" t="s">
        <v>991</v>
      </c>
      <c r="C680">
        <v>13026</v>
      </c>
      <c r="D680">
        <v>13836</v>
      </c>
      <c r="E680">
        <v>16</v>
      </c>
      <c r="F680">
        <v>4814119</v>
      </c>
    </row>
    <row r="681" spans="2:6" x14ac:dyDescent="0.25">
      <c r="B681" t="s">
        <v>991</v>
      </c>
      <c r="C681">
        <v>13026</v>
      </c>
      <c r="D681">
        <v>13831</v>
      </c>
      <c r="E681">
        <v>16</v>
      </c>
      <c r="F681">
        <v>5710780</v>
      </c>
    </row>
    <row r="682" spans="2:6" x14ac:dyDescent="0.25">
      <c r="B682" t="s">
        <v>991</v>
      </c>
      <c r="C682">
        <v>13026</v>
      </c>
      <c r="D682">
        <v>13859</v>
      </c>
      <c r="E682">
        <v>15</v>
      </c>
      <c r="F682">
        <v>4879617</v>
      </c>
    </row>
    <row r="683" spans="2:6" x14ac:dyDescent="0.25">
      <c r="B683" t="s">
        <v>992</v>
      </c>
      <c r="C683">
        <v>13821</v>
      </c>
      <c r="D683">
        <v>14525</v>
      </c>
      <c r="E683">
        <v>19</v>
      </c>
      <c r="F683">
        <v>4665496</v>
      </c>
    </row>
    <row r="684" spans="2:6" x14ac:dyDescent="0.25">
      <c r="B684" t="s">
        <v>992</v>
      </c>
      <c r="C684">
        <v>13821</v>
      </c>
      <c r="D684">
        <v>14539</v>
      </c>
      <c r="E684">
        <v>17</v>
      </c>
      <c r="F684">
        <v>4603267</v>
      </c>
    </row>
    <row r="685" spans="2:6" x14ac:dyDescent="0.25">
      <c r="B685" t="s">
        <v>992</v>
      </c>
      <c r="C685">
        <v>13821</v>
      </c>
      <c r="D685">
        <v>14537</v>
      </c>
      <c r="E685">
        <v>28</v>
      </c>
      <c r="F685">
        <v>5994585</v>
      </c>
    </row>
    <row r="686" spans="2:6" x14ac:dyDescent="0.25">
      <c r="B686" t="s">
        <v>992</v>
      </c>
      <c r="C686">
        <v>13821</v>
      </c>
      <c r="D686">
        <v>14537</v>
      </c>
      <c r="E686">
        <v>16</v>
      </c>
      <c r="F686">
        <v>4813667</v>
      </c>
    </row>
    <row r="687" spans="2:6" x14ac:dyDescent="0.25">
      <c r="B687" t="s">
        <v>992</v>
      </c>
      <c r="C687">
        <v>13821</v>
      </c>
      <c r="D687">
        <v>14562</v>
      </c>
      <c r="E687">
        <v>20</v>
      </c>
      <c r="F687">
        <v>4822888</v>
      </c>
    </row>
    <row r="688" spans="2:6" x14ac:dyDescent="0.25">
      <c r="B688" t="s">
        <v>993</v>
      </c>
      <c r="C688">
        <v>10407</v>
      </c>
      <c r="D688">
        <v>11369</v>
      </c>
      <c r="E688">
        <v>22</v>
      </c>
      <c r="F688">
        <v>5282685</v>
      </c>
    </row>
    <row r="689" spans="2:6" x14ac:dyDescent="0.25">
      <c r="B689" t="s">
        <v>993</v>
      </c>
      <c r="C689">
        <v>10407</v>
      </c>
      <c r="D689">
        <v>11381</v>
      </c>
      <c r="E689">
        <v>21</v>
      </c>
      <c r="F689">
        <v>5003478</v>
      </c>
    </row>
    <row r="690" spans="2:6" x14ac:dyDescent="0.25">
      <c r="B690" t="s">
        <v>993</v>
      </c>
      <c r="C690">
        <v>10407</v>
      </c>
      <c r="D690">
        <v>11375</v>
      </c>
      <c r="E690">
        <v>25</v>
      </c>
      <c r="F690">
        <v>5611820</v>
      </c>
    </row>
    <row r="691" spans="2:6" x14ac:dyDescent="0.25">
      <c r="B691" t="s">
        <v>993</v>
      </c>
      <c r="C691">
        <v>10407</v>
      </c>
      <c r="D691">
        <v>11376</v>
      </c>
      <c r="E691">
        <v>26</v>
      </c>
      <c r="F691">
        <v>5500444</v>
      </c>
    </row>
    <row r="692" spans="2:6" x14ac:dyDescent="0.25">
      <c r="B692" t="s">
        <v>993</v>
      </c>
      <c r="C692">
        <v>10407</v>
      </c>
      <c r="D692">
        <v>11381</v>
      </c>
      <c r="E692">
        <v>13</v>
      </c>
      <c r="F692">
        <v>4987519</v>
      </c>
    </row>
    <row r="693" spans="2:6" x14ac:dyDescent="0.25">
      <c r="B693" t="s">
        <v>994</v>
      </c>
      <c r="C693">
        <v>12299</v>
      </c>
      <c r="D693">
        <v>12964</v>
      </c>
      <c r="E693">
        <v>11</v>
      </c>
      <c r="F693">
        <v>5553434</v>
      </c>
    </row>
    <row r="694" spans="2:6" x14ac:dyDescent="0.25">
      <c r="B694" t="s">
        <v>994</v>
      </c>
      <c r="C694">
        <v>12299</v>
      </c>
      <c r="D694">
        <v>12960</v>
      </c>
      <c r="E694">
        <v>14</v>
      </c>
      <c r="F694">
        <v>5195503</v>
      </c>
    </row>
    <row r="695" spans="2:6" x14ac:dyDescent="0.25">
      <c r="B695" t="s">
        <v>994</v>
      </c>
      <c r="C695">
        <v>12299</v>
      </c>
      <c r="D695">
        <v>12943</v>
      </c>
      <c r="E695">
        <v>11</v>
      </c>
      <c r="F695">
        <v>8730301</v>
      </c>
    </row>
    <row r="696" spans="2:6" x14ac:dyDescent="0.25">
      <c r="B696" t="s">
        <v>994</v>
      </c>
      <c r="C696">
        <v>12299</v>
      </c>
      <c r="D696">
        <v>12952</v>
      </c>
      <c r="E696">
        <v>11</v>
      </c>
      <c r="F696">
        <v>8870703</v>
      </c>
    </row>
    <row r="697" spans="2:6" x14ac:dyDescent="0.25">
      <c r="B697" t="s">
        <v>994</v>
      </c>
      <c r="C697">
        <v>12299</v>
      </c>
      <c r="D697">
        <v>12955</v>
      </c>
      <c r="E697">
        <v>11</v>
      </c>
      <c r="F697">
        <v>6502716</v>
      </c>
    </row>
    <row r="698" spans="2:6" x14ac:dyDescent="0.25">
      <c r="B698" t="s">
        <v>995</v>
      </c>
      <c r="C698">
        <v>11347</v>
      </c>
      <c r="D698">
        <v>12199</v>
      </c>
      <c r="E698">
        <v>15</v>
      </c>
      <c r="F698">
        <v>5874685</v>
      </c>
    </row>
    <row r="699" spans="2:6" x14ac:dyDescent="0.25">
      <c r="B699" t="s">
        <v>995</v>
      </c>
      <c r="C699">
        <v>11347</v>
      </c>
      <c r="D699">
        <v>12228</v>
      </c>
      <c r="E699">
        <v>15</v>
      </c>
      <c r="F699">
        <v>5961148</v>
      </c>
    </row>
    <row r="700" spans="2:6" x14ac:dyDescent="0.25">
      <c r="B700" t="s">
        <v>995</v>
      </c>
      <c r="C700">
        <v>11347</v>
      </c>
      <c r="D700">
        <v>12213</v>
      </c>
      <c r="E700">
        <v>11</v>
      </c>
      <c r="F700">
        <v>6221755</v>
      </c>
    </row>
    <row r="701" spans="2:6" x14ac:dyDescent="0.25">
      <c r="B701" t="s">
        <v>995</v>
      </c>
      <c r="C701">
        <v>11347</v>
      </c>
      <c r="D701">
        <v>12227</v>
      </c>
      <c r="E701">
        <v>15</v>
      </c>
      <c r="F701">
        <v>4917375</v>
      </c>
    </row>
    <row r="702" spans="2:6" x14ac:dyDescent="0.25">
      <c r="B702" t="s">
        <v>995</v>
      </c>
      <c r="C702">
        <v>11347</v>
      </c>
      <c r="D702">
        <v>12218</v>
      </c>
      <c r="E702">
        <v>15</v>
      </c>
      <c r="F702">
        <v>6462601</v>
      </c>
    </row>
  </sheetData>
  <mergeCells count="140"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02"/>
  <sheetViews>
    <sheetView workbookViewId="0">
      <selection activeCell="B3" sqref="B3:F702"/>
    </sheetView>
  </sheetViews>
  <sheetFormatPr defaultRowHeight="15" x14ac:dyDescent="0.25"/>
  <sheetData>
    <row r="2" spans="2:15" x14ac:dyDescent="0.25">
      <c r="C2" t="s">
        <v>420</v>
      </c>
      <c r="D2" t="s">
        <v>423</v>
      </c>
      <c r="E2" t="s">
        <v>847</v>
      </c>
      <c r="F2" t="s">
        <v>848</v>
      </c>
    </row>
    <row r="3" spans="2:15" x14ac:dyDescent="0.25">
      <c r="B3" t="s">
        <v>856</v>
      </c>
      <c r="C3">
        <v>4362</v>
      </c>
      <c r="D3">
        <v>14369</v>
      </c>
      <c r="E3">
        <v>3</v>
      </c>
      <c r="F3">
        <v>5572306</v>
      </c>
      <c r="J3" t="s">
        <v>70</v>
      </c>
    </row>
    <row r="4" spans="2:15" x14ac:dyDescent="0.25">
      <c r="B4" t="s">
        <v>856</v>
      </c>
      <c r="C4">
        <v>4362</v>
      </c>
      <c r="D4">
        <v>14369</v>
      </c>
      <c r="E4">
        <v>3</v>
      </c>
      <c r="F4">
        <v>4897506</v>
      </c>
      <c r="J4" t="s">
        <v>71</v>
      </c>
    </row>
    <row r="5" spans="2:15" x14ac:dyDescent="0.25">
      <c r="B5" t="s">
        <v>856</v>
      </c>
      <c r="C5">
        <v>4362</v>
      </c>
      <c r="D5">
        <v>14191</v>
      </c>
      <c r="E5">
        <v>3</v>
      </c>
      <c r="F5">
        <v>5584867</v>
      </c>
      <c r="J5" t="s">
        <v>72</v>
      </c>
      <c r="L5" s="20" t="s">
        <v>420</v>
      </c>
      <c r="M5" s="20"/>
      <c r="N5" s="20" t="s">
        <v>423</v>
      </c>
      <c r="O5" s="20"/>
    </row>
    <row r="6" spans="2:15" x14ac:dyDescent="0.25">
      <c r="B6" t="s">
        <v>856</v>
      </c>
      <c r="C6">
        <v>4362</v>
      </c>
      <c r="D6">
        <v>14369</v>
      </c>
      <c r="E6">
        <v>3</v>
      </c>
      <c r="F6">
        <v>4884246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2:15" x14ac:dyDescent="0.25">
      <c r="B7" t="s">
        <v>856</v>
      </c>
      <c r="C7">
        <v>4362</v>
      </c>
      <c r="D7">
        <v>13777</v>
      </c>
      <c r="E7">
        <v>3</v>
      </c>
      <c r="F7">
        <v>5411016</v>
      </c>
      <c r="J7" t="s">
        <v>74</v>
      </c>
      <c r="L7">
        <f>MIN(B3:B7)</f>
        <v>0</v>
      </c>
      <c r="M7">
        <f>MAX(C3:C7)</f>
        <v>4362</v>
      </c>
      <c r="N7">
        <f>MIN(D3:D7)</f>
        <v>13777</v>
      </c>
      <c r="O7">
        <f>MAX(D3:D7)</f>
        <v>14369</v>
      </c>
    </row>
    <row r="8" spans="2:15" x14ac:dyDescent="0.25">
      <c r="B8" t="s">
        <v>857</v>
      </c>
      <c r="C8">
        <v>3878</v>
      </c>
      <c r="D8">
        <v>7469</v>
      </c>
      <c r="E8">
        <v>47</v>
      </c>
      <c r="F8">
        <v>6983695</v>
      </c>
      <c r="J8" t="s">
        <v>75</v>
      </c>
    </row>
    <row r="9" spans="2:15" x14ac:dyDescent="0.25">
      <c r="B9" t="s">
        <v>857</v>
      </c>
      <c r="C9">
        <v>3878</v>
      </c>
      <c r="D9">
        <v>7433</v>
      </c>
      <c r="E9">
        <v>65</v>
      </c>
      <c r="F9">
        <v>5221334</v>
      </c>
      <c r="J9" t="s">
        <v>76</v>
      </c>
    </row>
    <row r="10" spans="2:15" x14ac:dyDescent="0.25">
      <c r="B10" t="s">
        <v>857</v>
      </c>
      <c r="C10">
        <v>3878</v>
      </c>
      <c r="D10">
        <v>7360</v>
      </c>
      <c r="E10">
        <v>41</v>
      </c>
      <c r="F10">
        <v>6054854</v>
      </c>
      <c r="J10" t="s">
        <v>77</v>
      </c>
      <c r="L10" s="20" t="s">
        <v>420</v>
      </c>
      <c r="M10" s="20"/>
      <c r="N10" s="20" t="s">
        <v>423</v>
      </c>
      <c r="O10" s="20"/>
    </row>
    <row r="11" spans="2:15" x14ac:dyDescent="0.25">
      <c r="B11" t="s">
        <v>857</v>
      </c>
      <c r="C11">
        <v>3878</v>
      </c>
      <c r="D11">
        <v>7424</v>
      </c>
      <c r="E11">
        <v>63</v>
      </c>
      <c r="F11">
        <v>7022137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2:15" x14ac:dyDescent="0.25">
      <c r="B12" t="s">
        <v>857</v>
      </c>
      <c r="C12">
        <v>3878</v>
      </c>
      <c r="D12">
        <v>7407</v>
      </c>
      <c r="E12">
        <v>182</v>
      </c>
      <c r="F12">
        <v>4483693</v>
      </c>
      <c r="J12" t="s">
        <v>79</v>
      </c>
      <c r="L12">
        <f>MIN(B8:B12)</f>
        <v>0</v>
      </c>
      <c r="M12">
        <f>MAX(C8:C12)</f>
        <v>3878</v>
      </c>
      <c r="N12">
        <f>MIN(D8:D12)</f>
        <v>7360</v>
      </c>
      <c r="O12">
        <f>MAX(D8:D12)</f>
        <v>7469</v>
      </c>
    </row>
    <row r="13" spans="2:15" x14ac:dyDescent="0.25">
      <c r="B13" t="s">
        <v>858</v>
      </c>
      <c r="C13">
        <v>4551</v>
      </c>
      <c r="D13">
        <v>6708</v>
      </c>
      <c r="E13">
        <v>35</v>
      </c>
      <c r="F13">
        <v>5262860</v>
      </c>
      <c r="J13" t="s">
        <v>80</v>
      </c>
    </row>
    <row r="14" spans="2:15" x14ac:dyDescent="0.25">
      <c r="B14" t="s">
        <v>858</v>
      </c>
      <c r="C14">
        <v>4551</v>
      </c>
      <c r="D14">
        <v>6728</v>
      </c>
      <c r="E14">
        <v>19</v>
      </c>
      <c r="F14">
        <v>4976632</v>
      </c>
      <c r="J14" t="s">
        <v>81</v>
      </c>
    </row>
    <row r="15" spans="2:15" x14ac:dyDescent="0.25">
      <c r="B15" t="s">
        <v>858</v>
      </c>
      <c r="C15">
        <v>4551</v>
      </c>
      <c r="D15">
        <v>6741</v>
      </c>
      <c r="E15">
        <v>26</v>
      </c>
      <c r="F15">
        <v>4780381</v>
      </c>
      <c r="J15" t="s">
        <v>82</v>
      </c>
      <c r="L15" s="20" t="s">
        <v>420</v>
      </c>
      <c r="M15" s="20"/>
      <c r="N15" s="20" t="s">
        <v>423</v>
      </c>
      <c r="O15" s="20"/>
    </row>
    <row r="16" spans="2:15" x14ac:dyDescent="0.25">
      <c r="B16" t="s">
        <v>858</v>
      </c>
      <c r="C16">
        <v>4551</v>
      </c>
      <c r="D16">
        <v>6706</v>
      </c>
      <c r="E16">
        <v>22</v>
      </c>
      <c r="F16">
        <v>4913426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2:15" x14ac:dyDescent="0.25">
      <c r="B17" t="s">
        <v>858</v>
      </c>
      <c r="C17">
        <v>4551</v>
      </c>
      <c r="D17">
        <v>6756</v>
      </c>
      <c r="E17">
        <v>56</v>
      </c>
      <c r="F17">
        <v>4397215</v>
      </c>
      <c r="J17" t="s">
        <v>84</v>
      </c>
      <c r="L17">
        <f>MIN(B13:B17)</f>
        <v>0</v>
      </c>
      <c r="M17">
        <f>MAX(C13:C17)</f>
        <v>4551</v>
      </c>
      <c r="N17">
        <f>MIN(D13:D17)</f>
        <v>6706</v>
      </c>
      <c r="O17">
        <f>MAX(D13:D17)</f>
        <v>6756</v>
      </c>
    </row>
    <row r="18" spans="2:15" x14ac:dyDescent="0.25">
      <c r="B18" t="s">
        <v>859</v>
      </c>
      <c r="C18">
        <v>6959</v>
      </c>
      <c r="D18">
        <v>9211</v>
      </c>
      <c r="E18">
        <v>21</v>
      </c>
      <c r="F18">
        <v>5531424</v>
      </c>
      <c r="J18" t="s">
        <v>85</v>
      </c>
    </row>
    <row r="19" spans="2:15" x14ac:dyDescent="0.25">
      <c r="B19" t="s">
        <v>859</v>
      </c>
      <c r="C19">
        <v>6959</v>
      </c>
      <c r="D19">
        <v>9200</v>
      </c>
      <c r="E19">
        <v>29</v>
      </c>
      <c r="F19">
        <v>5344725</v>
      </c>
      <c r="J19" t="s">
        <v>86</v>
      </c>
    </row>
    <row r="20" spans="2:15" x14ac:dyDescent="0.25">
      <c r="B20" t="s">
        <v>859</v>
      </c>
      <c r="C20">
        <v>6959</v>
      </c>
      <c r="D20">
        <v>9244</v>
      </c>
      <c r="E20">
        <v>15</v>
      </c>
      <c r="F20">
        <v>5471545</v>
      </c>
      <c r="J20" t="s">
        <v>87</v>
      </c>
      <c r="L20" s="20" t="s">
        <v>420</v>
      </c>
      <c r="M20" s="20"/>
      <c r="N20" s="20" t="s">
        <v>423</v>
      </c>
      <c r="O20" s="20"/>
    </row>
    <row r="21" spans="2:15" x14ac:dyDescent="0.25">
      <c r="B21" t="s">
        <v>859</v>
      </c>
      <c r="C21">
        <v>6959</v>
      </c>
      <c r="D21">
        <v>9206</v>
      </c>
      <c r="E21">
        <v>26</v>
      </c>
      <c r="F21">
        <v>4723123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2:15" x14ac:dyDescent="0.25">
      <c r="B22" t="s">
        <v>859</v>
      </c>
      <c r="C22">
        <v>6959</v>
      </c>
      <c r="D22">
        <v>9211</v>
      </c>
      <c r="E22">
        <v>41</v>
      </c>
      <c r="F22">
        <v>4295279</v>
      </c>
      <c r="J22" t="s">
        <v>89</v>
      </c>
      <c r="L22">
        <f>MIN(B18:B22)</f>
        <v>0</v>
      </c>
      <c r="M22">
        <f>MAX(C18:C22)</f>
        <v>6959</v>
      </c>
      <c r="N22">
        <f>MIN(D18:D22)</f>
        <v>9200</v>
      </c>
      <c r="O22">
        <f>MAX(D18:D22)</f>
        <v>9244</v>
      </c>
    </row>
    <row r="23" spans="2:15" x14ac:dyDescent="0.25">
      <c r="B23" t="s">
        <v>860</v>
      </c>
      <c r="C23">
        <v>4359</v>
      </c>
      <c r="D23">
        <v>9024</v>
      </c>
      <c r="E23">
        <v>151</v>
      </c>
      <c r="F23">
        <v>5109740</v>
      </c>
      <c r="J23" t="s">
        <v>90</v>
      </c>
    </row>
    <row r="24" spans="2:15" x14ac:dyDescent="0.25">
      <c r="B24" t="s">
        <v>860</v>
      </c>
      <c r="C24">
        <v>4359</v>
      </c>
      <c r="D24">
        <v>9295</v>
      </c>
      <c r="E24">
        <v>177</v>
      </c>
      <c r="F24">
        <v>5353490</v>
      </c>
      <c r="J24" t="s">
        <v>91</v>
      </c>
    </row>
    <row r="25" spans="2:15" x14ac:dyDescent="0.25">
      <c r="B25" t="s">
        <v>860</v>
      </c>
      <c r="C25">
        <v>4359</v>
      </c>
      <c r="D25">
        <v>9137</v>
      </c>
      <c r="E25">
        <v>110</v>
      </c>
      <c r="F25">
        <v>4718163</v>
      </c>
      <c r="J25" t="s">
        <v>92</v>
      </c>
      <c r="L25" s="20" t="s">
        <v>420</v>
      </c>
      <c r="M25" s="20"/>
      <c r="N25" s="20" t="s">
        <v>423</v>
      </c>
      <c r="O25" s="20"/>
    </row>
    <row r="26" spans="2:15" x14ac:dyDescent="0.25">
      <c r="B26" t="s">
        <v>860</v>
      </c>
      <c r="C26">
        <v>4359</v>
      </c>
      <c r="D26">
        <v>8913</v>
      </c>
      <c r="E26">
        <v>162</v>
      </c>
      <c r="F26">
        <v>5968515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2:15" x14ac:dyDescent="0.25">
      <c r="B27" t="s">
        <v>860</v>
      </c>
      <c r="C27">
        <v>4359</v>
      </c>
      <c r="D27">
        <v>8950</v>
      </c>
      <c r="E27">
        <v>156</v>
      </c>
      <c r="F27">
        <v>5106517</v>
      </c>
      <c r="J27" t="s">
        <v>94</v>
      </c>
      <c r="L27">
        <f>MIN(B23:B27)</f>
        <v>0</v>
      </c>
      <c r="M27">
        <f>MAX(C23:C27)</f>
        <v>4359</v>
      </c>
      <c r="N27">
        <f>MIN(D23:D27)</f>
        <v>8913</v>
      </c>
      <c r="O27">
        <f>MAX(D23:D27)</f>
        <v>9295</v>
      </c>
    </row>
    <row r="28" spans="2:15" x14ac:dyDescent="0.25">
      <c r="B28" t="s">
        <v>861</v>
      </c>
      <c r="C28">
        <v>6338</v>
      </c>
      <c r="D28">
        <v>8082</v>
      </c>
      <c r="E28">
        <v>21</v>
      </c>
      <c r="F28">
        <v>5058810</v>
      </c>
      <c r="J28" t="s">
        <v>95</v>
      </c>
    </row>
    <row r="29" spans="2:15" x14ac:dyDescent="0.25">
      <c r="B29" t="s">
        <v>861</v>
      </c>
      <c r="C29">
        <v>6338</v>
      </c>
      <c r="D29">
        <v>8074</v>
      </c>
      <c r="E29">
        <v>22</v>
      </c>
      <c r="F29">
        <v>6588114</v>
      </c>
      <c r="J29" t="s">
        <v>96</v>
      </c>
    </row>
    <row r="30" spans="2:15" x14ac:dyDescent="0.25">
      <c r="B30" t="s">
        <v>861</v>
      </c>
      <c r="C30">
        <v>6338</v>
      </c>
      <c r="D30">
        <v>8075</v>
      </c>
      <c r="E30">
        <v>13</v>
      </c>
      <c r="F30">
        <v>5936699</v>
      </c>
      <c r="J30" t="s">
        <v>97</v>
      </c>
      <c r="L30" s="20" t="s">
        <v>420</v>
      </c>
      <c r="M30" s="20"/>
      <c r="N30" s="20" t="s">
        <v>423</v>
      </c>
      <c r="O30" s="20"/>
    </row>
    <row r="31" spans="2:15" x14ac:dyDescent="0.25">
      <c r="B31" t="s">
        <v>861</v>
      </c>
      <c r="C31">
        <v>6338</v>
      </c>
      <c r="D31">
        <v>8069</v>
      </c>
      <c r="E31">
        <v>28</v>
      </c>
      <c r="F31">
        <v>4329868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2:15" x14ac:dyDescent="0.25">
      <c r="B32" t="s">
        <v>861</v>
      </c>
      <c r="C32">
        <v>6338</v>
      </c>
      <c r="D32">
        <v>8088</v>
      </c>
      <c r="E32">
        <v>12</v>
      </c>
      <c r="F32">
        <v>5084349</v>
      </c>
      <c r="J32" t="s">
        <v>99</v>
      </c>
      <c r="L32">
        <f>MIN(B28:B32)</f>
        <v>0</v>
      </c>
      <c r="M32">
        <f>MAX(C28:C32)</f>
        <v>6338</v>
      </c>
      <c r="N32">
        <f>MIN(D28:D32)</f>
        <v>8069</v>
      </c>
      <c r="O32">
        <f>MAX(D28:D32)</f>
        <v>8088</v>
      </c>
    </row>
    <row r="33" spans="2:15" x14ac:dyDescent="0.25">
      <c r="B33" t="s">
        <v>862</v>
      </c>
      <c r="C33">
        <v>5312</v>
      </c>
      <c r="D33">
        <v>7866</v>
      </c>
      <c r="E33">
        <v>167</v>
      </c>
      <c r="F33">
        <v>5123114</v>
      </c>
      <c r="J33" t="s">
        <v>100</v>
      </c>
    </row>
    <row r="34" spans="2:15" x14ac:dyDescent="0.25">
      <c r="B34" t="s">
        <v>862</v>
      </c>
      <c r="C34">
        <v>5312</v>
      </c>
      <c r="D34">
        <v>7820</v>
      </c>
      <c r="E34">
        <v>46</v>
      </c>
      <c r="F34">
        <v>5617075</v>
      </c>
      <c r="J34" t="s">
        <v>101</v>
      </c>
    </row>
    <row r="35" spans="2:15" x14ac:dyDescent="0.25">
      <c r="B35" t="s">
        <v>862</v>
      </c>
      <c r="C35">
        <v>5312</v>
      </c>
      <c r="D35">
        <v>7888</v>
      </c>
      <c r="E35">
        <v>83</v>
      </c>
      <c r="F35">
        <v>6040166</v>
      </c>
      <c r="J35" t="s">
        <v>102</v>
      </c>
      <c r="L35" s="20" t="s">
        <v>420</v>
      </c>
      <c r="M35" s="20"/>
      <c r="N35" s="20" t="s">
        <v>423</v>
      </c>
      <c r="O35" s="20"/>
    </row>
    <row r="36" spans="2:15" x14ac:dyDescent="0.25">
      <c r="B36" t="s">
        <v>862</v>
      </c>
      <c r="C36">
        <v>5312</v>
      </c>
      <c r="D36">
        <v>7929</v>
      </c>
      <c r="E36">
        <v>97</v>
      </c>
      <c r="F36">
        <v>4222470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2:15" x14ac:dyDescent="0.25">
      <c r="B37" t="s">
        <v>862</v>
      </c>
      <c r="C37">
        <v>5312</v>
      </c>
      <c r="D37">
        <v>7823</v>
      </c>
      <c r="E37">
        <v>45</v>
      </c>
      <c r="F37">
        <v>4369026</v>
      </c>
      <c r="J37" t="s">
        <v>104</v>
      </c>
      <c r="L37">
        <f>MIN(B33:B37)</f>
        <v>0</v>
      </c>
      <c r="M37">
        <f>MAX(C33:C37)</f>
        <v>5312</v>
      </c>
      <c r="N37">
        <f>MIN(D33:D37)</f>
        <v>7820</v>
      </c>
      <c r="O37">
        <f>MAX(D33:D37)</f>
        <v>7929</v>
      </c>
    </row>
    <row r="38" spans="2:15" x14ac:dyDescent="0.25">
      <c r="B38" t="s">
        <v>863</v>
      </c>
      <c r="C38">
        <v>5201</v>
      </c>
      <c r="D38">
        <v>8235</v>
      </c>
      <c r="E38">
        <v>14</v>
      </c>
      <c r="F38">
        <v>5260542</v>
      </c>
      <c r="J38" t="s">
        <v>105</v>
      </c>
    </row>
    <row r="39" spans="2:15" x14ac:dyDescent="0.25">
      <c r="B39" t="s">
        <v>863</v>
      </c>
      <c r="C39">
        <v>5201</v>
      </c>
      <c r="D39">
        <v>8244</v>
      </c>
      <c r="E39">
        <v>10</v>
      </c>
      <c r="F39">
        <v>4354275</v>
      </c>
      <c r="J39" t="s">
        <v>106</v>
      </c>
    </row>
    <row r="40" spans="2:15" x14ac:dyDescent="0.25">
      <c r="B40" t="s">
        <v>863</v>
      </c>
      <c r="C40">
        <v>5201</v>
      </c>
      <c r="D40">
        <v>8274</v>
      </c>
      <c r="E40">
        <v>11</v>
      </c>
      <c r="F40">
        <v>4031342</v>
      </c>
      <c r="J40" t="s">
        <v>107</v>
      </c>
      <c r="L40" s="20" t="s">
        <v>420</v>
      </c>
      <c r="M40" s="20"/>
      <c r="N40" s="20" t="s">
        <v>423</v>
      </c>
      <c r="O40" s="20"/>
    </row>
    <row r="41" spans="2:15" x14ac:dyDescent="0.25">
      <c r="B41" t="s">
        <v>863</v>
      </c>
      <c r="C41">
        <v>5201</v>
      </c>
      <c r="D41">
        <v>8243</v>
      </c>
      <c r="E41">
        <v>12</v>
      </c>
      <c r="F41">
        <v>4610259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2:15" x14ac:dyDescent="0.25">
      <c r="B42" t="s">
        <v>863</v>
      </c>
      <c r="C42">
        <v>5201</v>
      </c>
      <c r="D42">
        <v>8243</v>
      </c>
      <c r="E42">
        <v>14</v>
      </c>
      <c r="F42">
        <v>4134678</v>
      </c>
      <c r="J42" t="s">
        <v>109</v>
      </c>
      <c r="L42">
        <f>MIN(B38:B42)</f>
        <v>0</v>
      </c>
      <c r="M42">
        <f>MAX(C38:C42)</f>
        <v>5201</v>
      </c>
      <c r="N42">
        <f>MIN(D38:D42)</f>
        <v>8235</v>
      </c>
      <c r="O42">
        <f>MAX(D38:D42)</f>
        <v>8274</v>
      </c>
    </row>
    <row r="43" spans="2:15" x14ac:dyDescent="0.25">
      <c r="B43" t="s">
        <v>864</v>
      </c>
      <c r="C43">
        <v>4860</v>
      </c>
      <c r="D43">
        <v>13116</v>
      </c>
      <c r="E43">
        <v>5</v>
      </c>
      <c r="F43">
        <v>4798449</v>
      </c>
      <c r="J43" t="s">
        <v>110</v>
      </c>
    </row>
    <row r="44" spans="2:15" x14ac:dyDescent="0.25">
      <c r="B44" t="s">
        <v>864</v>
      </c>
      <c r="C44">
        <v>4860</v>
      </c>
      <c r="D44">
        <v>13116</v>
      </c>
      <c r="E44">
        <v>5</v>
      </c>
      <c r="F44">
        <v>3798260</v>
      </c>
      <c r="J44" t="s">
        <v>111</v>
      </c>
    </row>
    <row r="45" spans="2:15" x14ac:dyDescent="0.25">
      <c r="B45" t="s">
        <v>864</v>
      </c>
      <c r="C45">
        <v>4860</v>
      </c>
      <c r="D45">
        <v>13889</v>
      </c>
      <c r="E45">
        <v>6</v>
      </c>
      <c r="F45">
        <v>3868408</v>
      </c>
      <c r="J45" t="s">
        <v>112</v>
      </c>
      <c r="L45" s="20" t="s">
        <v>420</v>
      </c>
      <c r="M45" s="20"/>
      <c r="N45" s="20" t="s">
        <v>423</v>
      </c>
      <c r="O45" s="20"/>
    </row>
    <row r="46" spans="2:15" x14ac:dyDescent="0.25">
      <c r="B46" t="s">
        <v>864</v>
      </c>
      <c r="C46">
        <v>4860</v>
      </c>
      <c r="D46">
        <v>14016</v>
      </c>
      <c r="E46">
        <v>5</v>
      </c>
      <c r="F46">
        <v>4413885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2:15" x14ac:dyDescent="0.25">
      <c r="B47" t="s">
        <v>864</v>
      </c>
      <c r="C47">
        <v>4860</v>
      </c>
      <c r="D47">
        <v>13116</v>
      </c>
      <c r="E47">
        <v>6</v>
      </c>
      <c r="F47">
        <v>4240519</v>
      </c>
      <c r="J47" t="s">
        <v>114</v>
      </c>
      <c r="L47">
        <f>MIN(B43:B47)</f>
        <v>0</v>
      </c>
      <c r="M47">
        <f>MAX(C43:C47)</f>
        <v>4860</v>
      </c>
      <c r="N47">
        <f>MIN(D43:D47)</f>
        <v>13116</v>
      </c>
      <c r="O47">
        <f>MAX(D43:D47)</f>
        <v>14016</v>
      </c>
    </row>
    <row r="48" spans="2:15" x14ac:dyDescent="0.25">
      <c r="B48" t="s">
        <v>865</v>
      </c>
      <c r="C48">
        <v>5118</v>
      </c>
      <c r="D48">
        <v>8775</v>
      </c>
      <c r="E48">
        <v>20</v>
      </c>
      <c r="F48">
        <v>3933989</v>
      </c>
      <c r="J48" t="s">
        <v>115</v>
      </c>
    </row>
    <row r="49" spans="2:15" x14ac:dyDescent="0.25">
      <c r="B49" t="s">
        <v>865</v>
      </c>
      <c r="C49">
        <v>5118</v>
      </c>
      <c r="D49">
        <v>8787</v>
      </c>
      <c r="E49">
        <v>73</v>
      </c>
      <c r="F49">
        <v>4463161</v>
      </c>
      <c r="J49" t="s">
        <v>116</v>
      </c>
    </row>
    <row r="50" spans="2:15" x14ac:dyDescent="0.25">
      <c r="B50" t="s">
        <v>865</v>
      </c>
      <c r="C50">
        <v>5118</v>
      </c>
      <c r="D50">
        <v>8809</v>
      </c>
      <c r="E50">
        <v>127</v>
      </c>
      <c r="F50">
        <v>4646380</v>
      </c>
      <c r="J50" t="s">
        <v>117</v>
      </c>
      <c r="L50" s="20" t="s">
        <v>420</v>
      </c>
      <c r="M50" s="20"/>
      <c r="N50" s="20" t="s">
        <v>423</v>
      </c>
      <c r="O50" s="20"/>
    </row>
    <row r="51" spans="2:15" x14ac:dyDescent="0.25">
      <c r="B51" t="s">
        <v>865</v>
      </c>
      <c r="C51">
        <v>5118</v>
      </c>
      <c r="D51">
        <v>8857</v>
      </c>
      <c r="E51">
        <v>30</v>
      </c>
      <c r="F51">
        <v>4325459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2:15" x14ac:dyDescent="0.25">
      <c r="B52" t="s">
        <v>865</v>
      </c>
      <c r="C52">
        <v>5118</v>
      </c>
      <c r="D52">
        <v>8782</v>
      </c>
      <c r="E52">
        <v>56</v>
      </c>
      <c r="F52">
        <v>4278273</v>
      </c>
      <c r="J52" t="s">
        <v>119</v>
      </c>
      <c r="L52">
        <f>MIN(B48:B52)</f>
        <v>0</v>
      </c>
      <c r="M52">
        <f>MAX(C48:C52)</f>
        <v>5118</v>
      </c>
      <c r="N52">
        <f>MIN(D48:D52)</f>
        <v>8775</v>
      </c>
      <c r="O52">
        <f>MAX(D48:D52)</f>
        <v>8857</v>
      </c>
    </row>
    <row r="53" spans="2:15" x14ac:dyDescent="0.25">
      <c r="B53" t="s">
        <v>866</v>
      </c>
      <c r="C53">
        <v>8354</v>
      </c>
      <c r="D53">
        <v>9857</v>
      </c>
      <c r="E53">
        <v>28</v>
      </c>
      <c r="F53">
        <v>4160870</v>
      </c>
      <c r="J53" t="s">
        <v>120</v>
      </c>
    </row>
    <row r="54" spans="2:15" x14ac:dyDescent="0.25">
      <c r="B54" t="s">
        <v>866</v>
      </c>
      <c r="C54">
        <v>8354</v>
      </c>
      <c r="D54">
        <v>9849</v>
      </c>
      <c r="E54">
        <v>45</v>
      </c>
      <c r="F54">
        <v>4376421</v>
      </c>
      <c r="J54" t="s">
        <v>121</v>
      </c>
    </row>
    <row r="55" spans="2:15" x14ac:dyDescent="0.25">
      <c r="B55" t="s">
        <v>866</v>
      </c>
      <c r="C55">
        <v>8354</v>
      </c>
      <c r="D55">
        <v>9835</v>
      </c>
      <c r="E55">
        <v>20</v>
      </c>
      <c r="F55">
        <v>4524207</v>
      </c>
      <c r="J55" t="s">
        <v>122</v>
      </c>
      <c r="L55" s="20" t="s">
        <v>420</v>
      </c>
      <c r="M55" s="20"/>
      <c r="N55" s="20" t="s">
        <v>423</v>
      </c>
      <c r="O55" s="20"/>
    </row>
    <row r="56" spans="2:15" x14ac:dyDescent="0.25">
      <c r="B56" t="s">
        <v>866</v>
      </c>
      <c r="C56">
        <v>8354</v>
      </c>
      <c r="D56">
        <v>9867</v>
      </c>
      <c r="E56">
        <v>35</v>
      </c>
      <c r="F56">
        <v>5976979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2:15" x14ac:dyDescent="0.25">
      <c r="B57" t="s">
        <v>866</v>
      </c>
      <c r="C57">
        <v>8354</v>
      </c>
      <c r="D57">
        <v>9846</v>
      </c>
      <c r="E57">
        <v>48</v>
      </c>
      <c r="F57">
        <v>4377565</v>
      </c>
      <c r="J57" t="s">
        <v>124</v>
      </c>
      <c r="L57">
        <f>MIN(B53:B57)</f>
        <v>0</v>
      </c>
      <c r="M57">
        <f>MAX(C53:C57)</f>
        <v>8354</v>
      </c>
      <c r="N57">
        <f>MIN(D53:D57)</f>
        <v>9835</v>
      </c>
      <c r="O57">
        <f>MAX(D53:D57)</f>
        <v>9867</v>
      </c>
    </row>
    <row r="58" spans="2:15" x14ac:dyDescent="0.25">
      <c r="B58" t="s">
        <v>867</v>
      </c>
      <c r="C58">
        <v>6897</v>
      </c>
      <c r="D58">
        <v>8945</v>
      </c>
      <c r="E58">
        <v>77</v>
      </c>
      <c r="F58">
        <v>5243382</v>
      </c>
      <c r="J58" t="s">
        <v>125</v>
      </c>
    </row>
    <row r="59" spans="2:15" x14ac:dyDescent="0.25">
      <c r="B59" t="s">
        <v>867</v>
      </c>
      <c r="C59">
        <v>6897</v>
      </c>
      <c r="D59">
        <v>8927</v>
      </c>
      <c r="E59">
        <v>16</v>
      </c>
      <c r="F59">
        <v>7028445</v>
      </c>
      <c r="J59" t="s">
        <v>126</v>
      </c>
    </row>
    <row r="60" spans="2:15" x14ac:dyDescent="0.25">
      <c r="B60" t="s">
        <v>867</v>
      </c>
      <c r="C60">
        <v>6897</v>
      </c>
      <c r="D60">
        <v>8930</v>
      </c>
      <c r="E60">
        <v>39</v>
      </c>
      <c r="F60">
        <v>4607468</v>
      </c>
      <c r="J60" t="s">
        <v>127</v>
      </c>
      <c r="L60" s="20" t="s">
        <v>420</v>
      </c>
      <c r="M60" s="20"/>
      <c r="N60" s="20" t="s">
        <v>423</v>
      </c>
      <c r="O60" s="20"/>
    </row>
    <row r="61" spans="2:15" x14ac:dyDescent="0.25">
      <c r="B61" t="s">
        <v>867</v>
      </c>
      <c r="C61">
        <v>6897</v>
      </c>
      <c r="D61">
        <v>8929</v>
      </c>
      <c r="E61">
        <v>17</v>
      </c>
      <c r="F61">
        <v>4279293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2:15" x14ac:dyDescent="0.25">
      <c r="B62" t="s">
        <v>867</v>
      </c>
      <c r="C62">
        <v>6897</v>
      </c>
      <c r="D62">
        <v>8941</v>
      </c>
      <c r="E62">
        <v>26</v>
      </c>
      <c r="F62">
        <v>5522386</v>
      </c>
      <c r="J62" t="s">
        <v>129</v>
      </c>
      <c r="L62">
        <f>MIN(B58:B62)</f>
        <v>0</v>
      </c>
      <c r="M62">
        <f>MAX(C58:C62)</f>
        <v>6897</v>
      </c>
      <c r="N62">
        <f>MIN(D58:D62)</f>
        <v>8927</v>
      </c>
      <c r="O62">
        <f>MAX(D58:D62)</f>
        <v>8945</v>
      </c>
    </row>
    <row r="63" spans="2:15" x14ac:dyDescent="0.25">
      <c r="B63" t="s">
        <v>868</v>
      </c>
      <c r="C63">
        <v>7800</v>
      </c>
      <c r="D63">
        <v>8837</v>
      </c>
      <c r="E63">
        <v>20</v>
      </c>
      <c r="F63">
        <v>4408345</v>
      </c>
      <c r="J63" t="s">
        <v>130</v>
      </c>
    </row>
    <row r="64" spans="2:15" x14ac:dyDescent="0.25">
      <c r="B64" t="s">
        <v>868</v>
      </c>
      <c r="C64">
        <v>7800</v>
      </c>
      <c r="D64">
        <v>8824</v>
      </c>
      <c r="E64">
        <v>20</v>
      </c>
      <c r="F64">
        <v>4021005</v>
      </c>
      <c r="J64" t="s">
        <v>131</v>
      </c>
    </row>
    <row r="65" spans="2:15" x14ac:dyDescent="0.25">
      <c r="B65" t="s">
        <v>868</v>
      </c>
      <c r="C65">
        <v>7800</v>
      </c>
      <c r="D65">
        <v>8835</v>
      </c>
      <c r="E65">
        <v>20</v>
      </c>
      <c r="F65">
        <v>4367713</v>
      </c>
      <c r="J65" t="s">
        <v>132</v>
      </c>
      <c r="L65" s="20" t="s">
        <v>420</v>
      </c>
      <c r="M65" s="20"/>
      <c r="N65" s="20" t="s">
        <v>423</v>
      </c>
      <c r="O65" s="20"/>
    </row>
    <row r="66" spans="2:15" x14ac:dyDescent="0.25">
      <c r="B66" t="s">
        <v>868</v>
      </c>
      <c r="C66">
        <v>7800</v>
      </c>
      <c r="D66">
        <v>8848</v>
      </c>
      <c r="E66">
        <v>19</v>
      </c>
      <c r="F66">
        <v>4110497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2:15" x14ac:dyDescent="0.25">
      <c r="B67" t="s">
        <v>868</v>
      </c>
      <c r="C67">
        <v>7800</v>
      </c>
      <c r="D67">
        <v>8830</v>
      </c>
      <c r="E67">
        <v>20</v>
      </c>
      <c r="F67">
        <v>4072681</v>
      </c>
      <c r="J67" t="s">
        <v>134</v>
      </c>
      <c r="L67">
        <f>MIN(B63:B67)</f>
        <v>0</v>
      </c>
      <c r="M67">
        <f>MAX(C63:C67)</f>
        <v>7800</v>
      </c>
      <c r="N67">
        <f>MIN(D63:D67)</f>
        <v>8824</v>
      </c>
      <c r="O67">
        <f>MAX(D63:D67)</f>
        <v>8848</v>
      </c>
    </row>
    <row r="68" spans="2:15" x14ac:dyDescent="0.25">
      <c r="B68" t="s">
        <v>869</v>
      </c>
      <c r="C68">
        <v>6935</v>
      </c>
      <c r="D68">
        <v>8737</v>
      </c>
      <c r="E68">
        <v>40</v>
      </c>
      <c r="F68">
        <v>4522479</v>
      </c>
      <c r="J68" t="s">
        <v>135</v>
      </c>
    </row>
    <row r="69" spans="2:15" x14ac:dyDescent="0.25">
      <c r="B69" t="s">
        <v>869</v>
      </c>
      <c r="C69">
        <v>6935</v>
      </c>
      <c r="D69">
        <v>8747</v>
      </c>
      <c r="E69">
        <v>67</v>
      </c>
      <c r="F69">
        <v>3937643</v>
      </c>
      <c r="J69" t="s">
        <v>136</v>
      </c>
    </row>
    <row r="70" spans="2:15" x14ac:dyDescent="0.25">
      <c r="B70" t="s">
        <v>869</v>
      </c>
      <c r="C70">
        <v>6935</v>
      </c>
      <c r="D70">
        <v>8749</v>
      </c>
      <c r="E70">
        <v>76</v>
      </c>
      <c r="F70">
        <v>4290087</v>
      </c>
      <c r="J70" t="s">
        <v>137</v>
      </c>
      <c r="L70" s="20" t="s">
        <v>420</v>
      </c>
      <c r="M70" s="20"/>
      <c r="N70" s="20" t="s">
        <v>423</v>
      </c>
      <c r="O70" s="20"/>
    </row>
    <row r="71" spans="2:15" x14ac:dyDescent="0.25">
      <c r="B71" t="s">
        <v>869</v>
      </c>
      <c r="C71">
        <v>6935</v>
      </c>
      <c r="D71">
        <v>8735</v>
      </c>
      <c r="E71">
        <v>31</v>
      </c>
      <c r="F71">
        <v>4249139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2:15" x14ac:dyDescent="0.25">
      <c r="B72" t="s">
        <v>869</v>
      </c>
      <c r="C72">
        <v>6935</v>
      </c>
      <c r="D72">
        <v>8747</v>
      </c>
      <c r="E72">
        <v>41</v>
      </c>
      <c r="F72">
        <v>5718641</v>
      </c>
      <c r="J72" t="s">
        <v>139</v>
      </c>
      <c r="L72">
        <f>MIN(B68:B72)</f>
        <v>0</v>
      </c>
      <c r="M72">
        <f>MAX(C68:C72)</f>
        <v>6935</v>
      </c>
      <c r="N72">
        <f>MIN(D68:D72)</f>
        <v>8735</v>
      </c>
      <c r="O72">
        <f>MAX(D68:D72)</f>
        <v>8749</v>
      </c>
    </row>
    <row r="73" spans="2:15" x14ac:dyDescent="0.25">
      <c r="B73" t="s">
        <v>870</v>
      </c>
      <c r="C73">
        <v>4899</v>
      </c>
      <c r="D73">
        <v>8184</v>
      </c>
      <c r="E73">
        <v>29</v>
      </c>
      <c r="F73">
        <v>4447425</v>
      </c>
      <c r="J73" t="s">
        <v>140</v>
      </c>
    </row>
    <row r="74" spans="2:15" x14ac:dyDescent="0.25">
      <c r="B74" t="s">
        <v>870</v>
      </c>
      <c r="C74">
        <v>4899</v>
      </c>
      <c r="D74">
        <v>8186</v>
      </c>
      <c r="E74">
        <v>91</v>
      </c>
      <c r="F74">
        <v>5327301</v>
      </c>
      <c r="J74" t="s">
        <v>141</v>
      </c>
    </row>
    <row r="75" spans="2:15" x14ac:dyDescent="0.25">
      <c r="B75" t="s">
        <v>870</v>
      </c>
      <c r="C75">
        <v>4899</v>
      </c>
      <c r="D75">
        <v>8147</v>
      </c>
      <c r="E75">
        <v>78</v>
      </c>
      <c r="F75">
        <v>4562335</v>
      </c>
      <c r="J75" t="s">
        <v>142</v>
      </c>
      <c r="L75" s="20" t="s">
        <v>420</v>
      </c>
      <c r="M75" s="20"/>
      <c r="N75" s="20" t="s">
        <v>423</v>
      </c>
      <c r="O75" s="20"/>
    </row>
    <row r="76" spans="2:15" x14ac:dyDescent="0.25">
      <c r="B76" t="s">
        <v>870</v>
      </c>
      <c r="C76">
        <v>4899</v>
      </c>
      <c r="D76">
        <v>8132</v>
      </c>
      <c r="E76">
        <v>45</v>
      </c>
      <c r="F76">
        <v>4424148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2:15" x14ac:dyDescent="0.25">
      <c r="B77" t="s">
        <v>870</v>
      </c>
      <c r="C77">
        <v>4899</v>
      </c>
      <c r="D77">
        <v>8246</v>
      </c>
      <c r="E77">
        <v>36</v>
      </c>
      <c r="F77">
        <v>4042867</v>
      </c>
      <c r="J77" t="s">
        <v>144</v>
      </c>
      <c r="L77">
        <f>MIN(B73:B77)</f>
        <v>0</v>
      </c>
      <c r="M77">
        <f>MAX(C73:C77)</f>
        <v>4899</v>
      </c>
      <c r="N77">
        <f>MIN(D73:D77)</f>
        <v>8132</v>
      </c>
      <c r="O77">
        <f>MAX(D73:D77)</f>
        <v>8246</v>
      </c>
    </row>
    <row r="78" spans="2:15" x14ac:dyDescent="0.25">
      <c r="B78" t="s">
        <v>871</v>
      </c>
      <c r="C78">
        <v>7243</v>
      </c>
      <c r="D78">
        <v>8565</v>
      </c>
      <c r="E78">
        <v>24</v>
      </c>
      <c r="F78">
        <v>5693213</v>
      </c>
      <c r="J78" t="s">
        <v>145</v>
      </c>
    </row>
    <row r="79" spans="2:15" x14ac:dyDescent="0.25">
      <c r="B79" t="s">
        <v>871</v>
      </c>
      <c r="C79">
        <v>7243</v>
      </c>
      <c r="D79">
        <v>8563</v>
      </c>
      <c r="E79">
        <v>30</v>
      </c>
      <c r="F79">
        <v>4973939</v>
      </c>
      <c r="J79" t="s">
        <v>146</v>
      </c>
    </row>
    <row r="80" spans="2:15" x14ac:dyDescent="0.25">
      <c r="B80" t="s">
        <v>871</v>
      </c>
      <c r="C80">
        <v>7243</v>
      </c>
      <c r="D80">
        <v>8538</v>
      </c>
      <c r="E80">
        <v>23</v>
      </c>
      <c r="F80">
        <v>5408579</v>
      </c>
      <c r="J80" t="s">
        <v>147</v>
      </c>
      <c r="L80" s="20" t="s">
        <v>420</v>
      </c>
      <c r="M80" s="20"/>
      <c r="N80" s="20" t="s">
        <v>423</v>
      </c>
      <c r="O80" s="20"/>
    </row>
    <row r="81" spans="2:15" x14ac:dyDescent="0.25">
      <c r="B81" t="s">
        <v>871</v>
      </c>
      <c r="C81">
        <v>7243</v>
      </c>
      <c r="D81">
        <v>8568</v>
      </c>
      <c r="E81">
        <v>27</v>
      </c>
      <c r="F81">
        <v>4229449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2:15" x14ac:dyDescent="0.25">
      <c r="B82" t="s">
        <v>871</v>
      </c>
      <c r="C82">
        <v>7243</v>
      </c>
      <c r="D82">
        <v>8560</v>
      </c>
      <c r="E82">
        <v>25</v>
      </c>
      <c r="F82">
        <v>6465452</v>
      </c>
      <c r="J82" t="s">
        <v>149</v>
      </c>
      <c r="L82">
        <f>MIN(B78:B82)</f>
        <v>0</v>
      </c>
      <c r="M82">
        <f>MAX(C78:C82)</f>
        <v>7243</v>
      </c>
      <c r="N82">
        <f>MIN(D78:D82)</f>
        <v>8538</v>
      </c>
      <c r="O82">
        <f>MAX(D78:D82)</f>
        <v>8568</v>
      </c>
    </row>
    <row r="83" spans="2:15" x14ac:dyDescent="0.25">
      <c r="B83" t="s">
        <v>872</v>
      </c>
      <c r="C83">
        <v>5639</v>
      </c>
      <c r="D83">
        <v>7159</v>
      </c>
      <c r="E83">
        <v>14</v>
      </c>
      <c r="F83">
        <v>4810179</v>
      </c>
      <c r="J83" t="s">
        <v>150</v>
      </c>
    </row>
    <row r="84" spans="2:15" x14ac:dyDescent="0.25">
      <c r="B84" t="s">
        <v>872</v>
      </c>
      <c r="C84">
        <v>5639</v>
      </c>
      <c r="D84">
        <v>7159</v>
      </c>
      <c r="E84">
        <v>11</v>
      </c>
      <c r="F84">
        <v>5846155</v>
      </c>
      <c r="J84" t="s">
        <v>151</v>
      </c>
    </row>
    <row r="85" spans="2:15" x14ac:dyDescent="0.25">
      <c r="B85" t="s">
        <v>872</v>
      </c>
      <c r="C85">
        <v>5639</v>
      </c>
      <c r="D85">
        <v>7164</v>
      </c>
      <c r="E85">
        <v>15</v>
      </c>
      <c r="F85">
        <v>4168871</v>
      </c>
      <c r="J85" t="s">
        <v>152</v>
      </c>
      <c r="L85" s="20" t="s">
        <v>420</v>
      </c>
      <c r="M85" s="20"/>
      <c r="N85" s="20" t="s">
        <v>423</v>
      </c>
      <c r="O85" s="20"/>
    </row>
    <row r="86" spans="2:15" x14ac:dyDescent="0.25">
      <c r="B86" t="s">
        <v>872</v>
      </c>
      <c r="C86">
        <v>5639</v>
      </c>
      <c r="D86">
        <v>7172</v>
      </c>
      <c r="E86">
        <v>19</v>
      </c>
      <c r="F86">
        <v>4830699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2:15" x14ac:dyDescent="0.25">
      <c r="B87" t="s">
        <v>872</v>
      </c>
      <c r="C87">
        <v>5639</v>
      </c>
      <c r="D87">
        <v>7177</v>
      </c>
      <c r="E87">
        <v>15</v>
      </c>
      <c r="F87">
        <v>4889328</v>
      </c>
      <c r="J87" t="s">
        <v>154</v>
      </c>
      <c r="L87">
        <f>MIN(B83:B87)</f>
        <v>0</v>
      </c>
      <c r="M87">
        <f>MAX(C83:C87)</f>
        <v>5639</v>
      </c>
      <c r="N87">
        <f>MIN(D83:D87)</f>
        <v>7159</v>
      </c>
      <c r="O87">
        <f>MAX(D83:D87)</f>
        <v>7177</v>
      </c>
    </row>
    <row r="88" spans="2:15" x14ac:dyDescent="0.25">
      <c r="B88" t="s">
        <v>873</v>
      </c>
      <c r="C88">
        <v>8880</v>
      </c>
      <c r="D88">
        <v>10683</v>
      </c>
      <c r="E88">
        <v>25</v>
      </c>
      <c r="F88">
        <v>5254742</v>
      </c>
      <c r="J88" t="s">
        <v>155</v>
      </c>
    </row>
    <row r="89" spans="2:15" x14ac:dyDescent="0.25">
      <c r="B89" t="s">
        <v>873</v>
      </c>
      <c r="C89">
        <v>8880</v>
      </c>
      <c r="D89">
        <v>10665</v>
      </c>
      <c r="E89">
        <v>20</v>
      </c>
      <c r="F89">
        <v>4340477</v>
      </c>
      <c r="J89" t="s">
        <v>156</v>
      </c>
    </row>
    <row r="90" spans="2:15" x14ac:dyDescent="0.25">
      <c r="B90" t="s">
        <v>873</v>
      </c>
      <c r="C90">
        <v>8880</v>
      </c>
      <c r="D90">
        <v>10669</v>
      </c>
      <c r="E90">
        <v>24</v>
      </c>
      <c r="F90">
        <v>5770312</v>
      </c>
      <c r="J90" t="s">
        <v>157</v>
      </c>
      <c r="L90" s="20" t="s">
        <v>420</v>
      </c>
      <c r="M90" s="20"/>
      <c r="N90" s="20" t="s">
        <v>423</v>
      </c>
      <c r="O90" s="20"/>
    </row>
    <row r="91" spans="2:15" x14ac:dyDescent="0.25">
      <c r="B91" t="s">
        <v>873</v>
      </c>
      <c r="C91">
        <v>8880</v>
      </c>
      <c r="D91">
        <v>10680</v>
      </c>
      <c r="E91">
        <v>31</v>
      </c>
      <c r="F91">
        <v>5783285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2:15" x14ac:dyDescent="0.25">
      <c r="B92" t="s">
        <v>873</v>
      </c>
      <c r="C92">
        <v>8880</v>
      </c>
      <c r="D92">
        <v>10686</v>
      </c>
      <c r="E92">
        <v>45</v>
      </c>
      <c r="F92">
        <v>4997816</v>
      </c>
      <c r="J92" t="s">
        <v>159</v>
      </c>
      <c r="L92">
        <f>MIN(B88:B92)</f>
        <v>0</v>
      </c>
      <c r="M92">
        <f>MAX(C88:C92)</f>
        <v>8880</v>
      </c>
      <c r="N92">
        <f>MIN(D88:D92)</f>
        <v>10665</v>
      </c>
      <c r="O92">
        <f>MAX(D88:D92)</f>
        <v>10686</v>
      </c>
    </row>
    <row r="93" spans="2:15" x14ac:dyDescent="0.25">
      <c r="B93" t="s">
        <v>874</v>
      </c>
      <c r="C93">
        <v>3267</v>
      </c>
      <c r="D93">
        <v>7052</v>
      </c>
      <c r="E93">
        <v>147</v>
      </c>
      <c r="F93">
        <v>4574894</v>
      </c>
      <c r="J93" t="s">
        <v>160</v>
      </c>
    </row>
    <row r="94" spans="2:15" x14ac:dyDescent="0.25">
      <c r="B94" t="s">
        <v>874</v>
      </c>
      <c r="C94">
        <v>3267</v>
      </c>
      <c r="D94">
        <v>7124</v>
      </c>
      <c r="E94">
        <v>160</v>
      </c>
      <c r="F94">
        <v>4330144</v>
      </c>
      <c r="J94" t="s">
        <v>161</v>
      </c>
    </row>
    <row r="95" spans="2:15" x14ac:dyDescent="0.25">
      <c r="B95" t="s">
        <v>874</v>
      </c>
      <c r="C95">
        <v>3267</v>
      </c>
      <c r="D95">
        <v>7119</v>
      </c>
      <c r="E95">
        <v>53</v>
      </c>
      <c r="F95">
        <v>4593699</v>
      </c>
      <c r="J95" t="s">
        <v>162</v>
      </c>
      <c r="L95" s="20" t="s">
        <v>420</v>
      </c>
      <c r="M95" s="20"/>
      <c r="N95" s="20" t="s">
        <v>423</v>
      </c>
      <c r="O95" s="20"/>
    </row>
    <row r="96" spans="2:15" x14ac:dyDescent="0.25">
      <c r="B96" t="s">
        <v>874</v>
      </c>
      <c r="C96">
        <v>3267</v>
      </c>
      <c r="D96">
        <v>6989</v>
      </c>
      <c r="E96">
        <v>75</v>
      </c>
      <c r="F96">
        <v>5215459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2:15" x14ac:dyDescent="0.25">
      <c r="B97" t="s">
        <v>874</v>
      </c>
      <c r="C97">
        <v>3267</v>
      </c>
      <c r="D97">
        <v>6926</v>
      </c>
      <c r="E97">
        <v>120</v>
      </c>
      <c r="F97">
        <v>5288202</v>
      </c>
      <c r="J97" t="s">
        <v>164</v>
      </c>
      <c r="L97">
        <f>MIN(B93:B97)</f>
        <v>0</v>
      </c>
      <c r="M97">
        <f>MAX(C93:C97)</f>
        <v>3267</v>
      </c>
      <c r="N97">
        <f>MIN(D93:D97)</f>
        <v>6926</v>
      </c>
      <c r="O97">
        <f>MAX(D93:D97)</f>
        <v>7124</v>
      </c>
    </row>
    <row r="98" spans="2:15" x14ac:dyDescent="0.25">
      <c r="B98" t="s">
        <v>875</v>
      </c>
      <c r="C98">
        <v>6425</v>
      </c>
      <c r="D98">
        <v>8201</v>
      </c>
      <c r="E98">
        <v>64</v>
      </c>
      <c r="F98">
        <v>3964204</v>
      </c>
      <c r="J98" t="s">
        <v>165</v>
      </c>
    </row>
    <row r="99" spans="2:15" x14ac:dyDescent="0.25">
      <c r="B99" t="s">
        <v>875</v>
      </c>
      <c r="C99">
        <v>6425</v>
      </c>
      <c r="D99">
        <v>8207</v>
      </c>
      <c r="E99">
        <v>77</v>
      </c>
      <c r="F99">
        <v>4015896</v>
      </c>
      <c r="J99" t="s">
        <v>166</v>
      </c>
    </row>
    <row r="100" spans="2:15" x14ac:dyDescent="0.25">
      <c r="B100" t="s">
        <v>875</v>
      </c>
      <c r="C100">
        <v>6425</v>
      </c>
      <c r="D100">
        <v>8196</v>
      </c>
      <c r="E100">
        <v>51</v>
      </c>
      <c r="F100">
        <v>3963602</v>
      </c>
      <c r="J100" t="s">
        <v>167</v>
      </c>
      <c r="L100" s="20" t="s">
        <v>420</v>
      </c>
      <c r="M100" s="20"/>
      <c r="N100" s="20" t="s">
        <v>423</v>
      </c>
      <c r="O100" s="20"/>
    </row>
    <row r="101" spans="2:15" x14ac:dyDescent="0.25">
      <c r="B101" t="s">
        <v>875</v>
      </c>
      <c r="C101">
        <v>6425</v>
      </c>
      <c r="D101">
        <v>8210</v>
      </c>
      <c r="E101">
        <v>84</v>
      </c>
      <c r="F101">
        <v>4578218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2:15" x14ac:dyDescent="0.25">
      <c r="B102" t="s">
        <v>875</v>
      </c>
      <c r="C102">
        <v>6425</v>
      </c>
      <c r="D102">
        <v>8204</v>
      </c>
      <c r="E102">
        <v>144</v>
      </c>
      <c r="F102">
        <v>4020697</v>
      </c>
      <c r="J102" t="s">
        <v>169</v>
      </c>
      <c r="L102">
        <f>MIN(B98:B102)</f>
        <v>0</v>
      </c>
      <c r="M102">
        <f>MAX(C98:C102)</f>
        <v>6425</v>
      </c>
      <c r="N102">
        <f>MIN(D98:D102)</f>
        <v>8196</v>
      </c>
      <c r="O102">
        <f>MAX(D98:D102)</f>
        <v>8210</v>
      </c>
    </row>
    <row r="103" spans="2:15" x14ac:dyDescent="0.25">
      <c r="B103" t="s">
        <v>876</v>
      </c>
      <c r="C103">
        <v>7166</v>
      </c>
      <c r="D103">
        <v>8601</v>
      </c>
      <c r="E103">
        <v>10</v>
      </c>
      <c r="F103">
        <v>4755126</v>
      </c>
      <c r="J103" t="s">
        <v>170</v>
      </c>
    </row>
    <row r="104" spans="2:15" x14ac:dyDescent="0.25">
      <c r="B104" t="s">
        <v>876</v>
      </c>
      <c r="C104">
        <v>7166</v>
      </c>
      <c r="D104">
        <v>8592</v>
      </c>
      <c r="E104">
        <v>19</v>
      </c>
      <c r="F104">
        <v>4792845</v>
      </c>
      <c r="J104" t="s">
        <v>171</v>
      </c>
    </row>
    <row r="105" spans="2:15" x14ac:dyDescent="0.25">
      <c r="B105" t="s">
        <v>876</v>
      </c>
      <c r="C105">
        <v>7166</v>
      </c>
      <c r="D105">
        <v>8600</v>
      </c>
      <c r="E105">
        <v>34</v>
      </c>
      <c r="F105">
        <v>4272340</v>
      </c>
      <c r="J105" t="s">
        <v>172</v>
      </c>
      <c r="L105" s="20" t="s">
        <v>420</v>
      </c>
      <c r="M105" s="20"/>
      <c r="N105" s="20" t="s">
        <v>423</v>
      </c>
      <c r="O105" s="20"/>
    </row>
    <row r="106" spans="2:15" x14ac:dyDescent="0.25">
      <c r="B106" t="s">
        <v>876</v>
      </c>
      <c r="C106">
        <v>7166</v>
      </c>
      <c r="D106">
        <v>8604</v>
      </c>
      <c r="E106">
        <v>34</v>
      </c>
      <c r="F106">
        <v>4489801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2:15" x14ac:dyDescent="0.25">
      <c r="B107" t="s">
        <v>876</v>
      </c>
      <c r="C107">
        <v>7166</v>
      </c>
      <c r="D107">
        <v>8606</v>
      </c>
      <c r="E107">
        <v>25</v>
      </c>
      <c r="F107">
        <v>4284899</v>
      </c>
      <c r="J107" t="s">
        <v>174</v>
      </c>
      <c r="L107">
        <f>MIN(B103:B107)</f>
        <v>0</v>
      </c>
      <c r="M107">
        <f>MAX(C103:C107)</f>
        <v>7166</v>
      </c>
      <c r="N107">
        <f>MIN(D103:D107)</f>
        <v>8592</v>
      </c>
      <c r="O107">
        <f>MAX(D103:D107)</f>
        <v>8606</v>
      </c>
    </row>
    <row r="108" spans="2:15" x14ac:dyDescent="0.25">
      <c r="B108" t="s">
        <v>877</v>
      </c>
      <c r="C108">
        <v>7234</v>
      </c>
      <c r="D108">
        <v>9013</v>
      </c>
      <c r="E108">
        <v>36</v>
      </c>
      <c r="F108">
        <v>4527420</v>
      </c>
      <c r="J108" t="s">
        <v>175</v>
      </c>
    </row>
    <row r="109" spans="2:15" x14ac:dyDescent="0.25">
      <c r="B109" t="s">
        <v>877</v>
      </c>
      <c r="C109">
        <v>7234</v>
      </c>
      <c r="D109">
        <v>9005</v>
      </c>
      <c r="E109">
        <v>29</v>
      </c>
      <c r="F109">
        <v>4611276</v>
      </c>
      <c r="J109" t="s">
        <v>176</v>
      </c>
    </row>
    <row r="110" spans="2:15" x14ac:dyDescent="0.25">
      <c r="B110" t="s">
        <v>877</v>
      </c>
      <c r="C110">
        <v>7234</v>
      </c>
      <c r="D110">
        <v>9015</v>
      </c>
      <c r="E110">
        <v>65</v>
      </c>
      <c r="F110">
        <v>4028343</v>
      </c>
      <c r="J110" t="s">
        <v>177</v>
      </c>
      <c r="L110" s="20" t="s">
        <v>420</v>
      </c>
      <c r="M110" s="20"/>
      <c r="N110" s="20" t="s">
        <v>423</v>
      </c>
      <c r="O110" s="20"/>
    </row>
    <row r="111" spans="2:15" x14ac:dyDescent="0.25">
      <c r="B111" t="s">
        <v>877</v>
      </c>
      <c r="C111">
        <v>7234</v>
      </c>
      <c r="D111">
        <v>9006</v>
      </c>
      <c r="E111">
        <v>15</v>
      </c>
      <c r="F111">
        <v>4601099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2:15" x14ac:dyDescent="0.25">
      <c r="B112" t="s">
        <v>877</v>
      </c>
      <c r="C112">
        <v>7234</v>
      </c>
      <c r="D112">
        <v>9018</v>
      </c>
      <c r="E112">
        <v>35</v>
      </c>
      <c r="F112">
        <v>4241298</v>
      </c>
      <c r="J112" t="s">
        <v>179</v>
      </c>
      <c r="L112">
        <f>MIN(B108:B112)</f>
        <v>0</v>
      </c>
      <c r="M112">
        <f>MAX(C108:C112)</f>
        <v>7234</v>
      </c>
      <c r="N112">
        <f>MIN(D108:D112)</f>
        <v>9005</v>
      </c>
      <c r="O112">
        <f>MAX(D108:D112)</f>
        <v>9018</v>
      </c>
    </row>
    <row r="113" spans="2:15" x14ac:dyDescent="0.25">
      <c r="B113" t="s">
        <v>878</v>
      </c>
      <c r="C113">
        <v>7073</v>
      </c>
      <c r="D113">
        <v>8702</v>
      </c>
      <c r="E113">
        <v>27</v>
      </c>
      <c r="F113">
        <v>4242295</v>
      </c>
      <c r="J113" t="s">
        <v>180</v>
      </c>
    </row>
    <row r="114" spans="2:15" x14ac:dyDescent="0.25">
      <c r="B114" t="s">
        <v>878</v>
      </c>
      <c r="C114">
        <v>7073</v>
      </c>
      <c r="D114">
        <v>8721</v>
      </c>
      <c r="E114">
        <v>19</v>
      </c>
      <c r="F114">
        <v>4265898</v>
      </c>
      <c r="J114" t="s">
        <v>181</v>
      </c>
    </row>
    <row r="115" spans="2:15" x14ac:dyDescent="0.25">
      <c r="B115" t="s">
        <v>878</v>
      </c>
      <c r="C115">
        <v>7073</v>
      </c>
      <c r="D115">
        <v>8731</v>
      </c>
      <c r="E115">
        <v>34</v>
      </c>
      <c r="F115">
        <v>4215633</v>
      </c>
      <c r="J115" t="s">
        <v>182</v>
      </c>
      <c r="L115" s="20" t="s">
        <v>420</v>
      </c>
      <c r="M115" s="20"/>
      <c r="N115" s="20" t="s">
        <v>423</v>
      </c>
      <c r="O115" s="20"/>
    </row>
    <row r="116" spans="2:15" x14ac:dyDescent="0.25">
      <c r="B116" t="s">
        <v>878</v>
      </c>
      <c r="C116">
        <v>7073</v>
      </c>
      <c r="D116">
        <v>8703</v>
      </c>
      <c r="E116">
        <v>49</v>
      </c>
      <c r="F116">
        <v>4310728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2:15" x14ac:dyDescent="0.25">
      <c r="B117" t="s">
        <v>878</v>
      </c>
      <c r="C117">
        <v>7073</v>
      </c>
      <c r="D117">
        <v>8720</v>
      </c>
      <c r="E117">
        <v>23</v>
      </c>
      <c r="F117">
        <v>4199622</v>
      </c>
      <c r="J117" t="s">
        <v>184</v>
      </c>
      <c r="L117">
        <f>MIN(B113:B117)</f>
        <v>0</v>
      </c>
      <c r="M117">
        <f>MAX(C113:C117)</f>
        <v>7073</v>
      </c>
      <c r="N117">
        <f>MIN(D113:D117)</f>
        <v>8702</v>
      </c>
      <c r="O117">
        <f>MAX(D113:D117)</f>
        <v>8731</v>
      </c>
    </row>
    <row r="118" spans="2:15" x14ac:dyDescent="0.25">
      <c r="B118" t="s">
        <v>879</v>
      </c>
      <c r="C118">
        <v>5377</v>
      </c>
      <c r="D118">
        <v>7578</v>
      </c>
      <c r="E118">
        <v>39</v>
      </c>
      <c r="F118">
        <v>4666254</v>
      </c>
      <c r="J118" t="s">
        <v>185</v>
      </c>
    </row>
    <row r="119" spans="2:15" x14ac:dyDescent="0.25">
      <c r="B119" t="s">
        <v>879</v>
      </c>
      <c r="C119">
        <v>5377</v>
      </c>
      <c r="D119">
        <v>7580</v>
      </c>
      <c r="E119">
        <v>31</v>
      </c>
      <c r="F119">
        <v>4486219</v>
      </c>
      <c r="J119" t="s">
        <v>186</v>
      </c>
    </row>
    <row r="120" spans="2:15" x14ac:dyDescent="0.25">
      <c r="B120" t="s">
        <v>879</v>
      </c>
      <c r="C120">
        <v>5377</v>
      </c>
      <c r="D120">
        <v>7595</v>
      </c>
      <c r="E120">
        <v>10</v>
      </c>
      <c r="F120">
        <v>6337106</v>
      </c>
      <c r="J120" t="s">
        <v>187</v>
      </c>
      <c r="L120" s="20" t="s">
        <v>420</v>
      </c>
      <c r="M120" s="20"/>
      <c r="N120" s="20" t="s">
        <v>423</v>
      </c>
      <c r="O120" s="20"/>
    </row>
    <row r="121" spans="2:15" x14ac:dyDescent="0.25">
      <c r="B121" t="s">
        <v>879</v>
      </c>
      <c r="C121">
        <v>5377</v>
      </c>
      <c r="D121">
        <v>7588</v>
      </c>
      <c r="E121">
        <v>22</v>
      </c>
      <c r="F121">
        <v>4467376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2:15" x14ac:dyDescent="0.25">
      <c r="B122" t="s">
        <v>879</v>
      </c>
      <c r="C122">
        <v>5377</v>
      </c>
      <c r="D122">
        <v>7570</v>
      </c>
      <c r="E122">
        <v>42</v>
      </c>
      <c r="F122">
        <v>4535781</v>
      </c>
      <c r="J122" t="s">
        <v>189</v>
      </c>
      <c r="L122">
        <f>MIN(B118:B122)</f>
        <v>0</v>
      </c>
      <c r="M122">
        <f>MAX(C118:C122)</f>
        <v>5377</v>
      </c>
      <c r="N122">
        <f>MIN(D118:D122)</f>
        <v>7570</v>
      </c>
      <c r="O122">
        <f>MAX(D118:D122)</f>
        <v>7595</v>
      </c>
    </row>
    <row r="123" spans="2:15" x14ac:dyDescent="0.25">
      <c r="B123" t="s">
        <v>880</v>
      </c>
      <c r="C123">
        <v>7086</v>
      </c>
      <c r="D123">
        <v>9683</v>
      </c>
      <c r="E123">
        <v>87</v>
      </c>
      <c r="F123">
        <v>4073877</v>
      </c>
      <c r="J123" t="s">
        <v>190</v>
      </c>
    </row>
    <row r="124" spans="2:15" x14ac:dyDescent="0.25">
      <c r="B124" t="s">
        <v>880</v>
      </c>
      <c r="C124">
        <v>7086</v>
      </c>
      <c r="D124">
        <v>9663</v>
      </c>
      <c r="E124">
        <v>84</v>
      </c>
      <c r="F124">
        <v>4706101</v>
      </c>
      <c r="J124" t="s">
        <v>191</v>
      </c>
    </row>
    <row r="125" spans="2:15" x14ac:dyDescent="0.25">
      <c r="B125" t="s">
        <v>880</v>
      </c>
      <c r="C125">
        <v>7086</v>
      </c>
      <c r="D125">
        <v>9689</v>
      </c>
      <c r="E125">
        <v>68</v>
      </c>
      <c r="F125">
        <v>4618476</v>
      </c>
      <c r="J125" t="s">
        <v>192</v>
      </c>
      <c r="L125" s="20" t="s">
        <v>420</v>
      </c>
      <c r="M125" s="20"/>
      <c r="N125" s="20" t="s">
        <v>423</v>
      </c>
      <c r="O125" s="20"/>
    </row>
    <row r="126" spans="2:15" x14ac:dyDescent="0.25">
      <c r="B126" t="s">
        <v>880</v>
      </c>
      <c r="C126">
        <v>7086</v>
      </c>
      <c r="D126">
        <v>9644</v>
      </c>
      <c r="E126">
        <v>59</v>
      </c>
      <c r="F126">
        <v>4483315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2:15" x14ac:dyDescent="0.25">
      <c r="B127" t="s">
        <v>880</v>
      </c>
      <c r="C127">
        <v>7086</v>
      </c>
      <c r="D127">
        <v>9681</v>
      </c>
      <c r="E127">
        <v>123</v>
      </c>
      <c r="F127">
        <v>4193355</v>
      </c>
      <c r="J127" t="s">
        <v>194</v>
      </c>
      <c r="L127">
        <f>MIN(B123:B127)</f>
        <v>0</v>
      </c>
      <c r="M127">
        <f>MAX(C123:C127)</f>
        <v>7086</v>
      </c>
      <c r="N127">
        <f>MIN(D123:D127)</f>
        <v>9644</v>
      </c>
      <c r="O127">
        <f>MAX(D123:D127)</f>
        <v>9689</v>
      </c>
    </row>
    <row r="128" spans="2:15" x14ac:dyDescent="0.25">
      <c r="B128" t="s">
        <v>881</v>
      </c>
      <c r="C128">
        <v>7458</v>
      </c>
      <c r="D128">
        <v>8866</v>
      </c>
      <c r="E128">
        <v>12</v>
      </c>
      <c r="F128">
        <v>4143969</v>
      </c>
      <c r="J128" t="s">
        <v>195</v>
      </c>
    </row>
    <row r="129" spans="2:15" x14ac:dyDescent="0.25">
      <c r="B129" t="s">
        <v>881</v>
      </c>
      <c r="C129">
        <v>7458</v>
      </c>
      <c r="D129">
        <v>8868</v>
      </c>
      <c r="E129">
        <v>11</v>
      </c>
      <c r="F129">
        <v>5838795</v>
      </c>
      <c r="J129" t="s">
        <v>196</v>
      </c>
    </row>
    <row r="130" spans="2:15" x14ac:dyDescent="0.25">
      <c r="B130" t="s">
        <v>881</v>
      </c>
      <c r="C130">
        <v>7458</v>
      </c>
      <c r="D130">
        <v>8868</v>
      </c>
      <c r="E130">
        <v>16</v>
      </c>
      <c r="F130">
        <v>5129535</v>
      </c>
      <c r="J130" t="s">
        <v>197</v>
      </c>
      <c r="L130" s="20" t="s">
        <v>420</v>
      </c>
      <c r="M130" s="20"/>
      <c r="N130" s="20" t="s">
        <v>423</v>
      </c>
      <c r="O130" s="20"/>
    </row>
    <row r="131" spans="2:15" x14ac:dyDescent="0.25">
      <c r="B131" t="s">
        <v>881</v>
      </c>
      <c r="C131">
        <v>7458</v>
      </c>
      <c r="D131">
        <v>8878</v>
      </c>
      <c r="E131">
        <v>16</v>
      </c>
      <c r="F131">
        <v>4482686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2:15" x14ac:dyDescent="0.25">
      <c r="B132" t="s">
        <v>881</v>
      </c>
      <c r="C132">
        <v>7458</v>
      </c>
      <c r="D132">
        <v>8875</v>
      </c>
      <c r="E132">
        <v>31</v>
      </c>
      <c r="F132">
        <v>4545234</v>
      </c>
      <c r="J132" t="s">
        <v>199</v>
      </c>
      <c r="L132">
        <f>MIN(B128:B132)</f>
        <v>0</v>
      </c>
      <c r="M132">
        <f>MAX(C128:C132)</f>
        <v>7458</v>
      </c>
      <c r="N132">
        <f>MIN(D128:D132)</f>
        <v>8866</v>
      </c>
      <c r="O132">
        <f>MAX(D128:D132)</f>
        <v>8878</v>
      </c>
    </row>
    <row r="133" spans="2:15" x14ac:dyDescent="0.25">
      <c r="B133" t="s">
        <v>882</v>
      </c>
      <c r="C133">
        <v>9139</v>
      </c>
      <c r="D133">
        <v>10494</v>
      </c>
      <c r="E133">
        <v>26</v>
      </c>
      <c r="F133">
        <v>5245338</v>
      </c>
      <c r="J133" t="s">
        <v>200</v>
      </c>
    </row>
    <row r="134" spans="2:15" x14ac:dyDescent="0.25">
      <c r="B134" t="s">
        <v>882</v>
      </c>
      <c r="C134">
        <v>9139</v>
      </c>
      <c r="D134">
        <v>10483</v>
      </c>
      <c r="E134">
        <v>19</v>
      </c>
      <c r="F134">
        <v>5595871</v>
      </c>
      <c r="J134" t="s">
        <v>201</v>
      </c>
    </row>
    <row r="135" spans="2:15" x14ac:dyDescent="0.25">
      <c r="B135" t="s">
        <v>882</v>
      </c>
      <c r="C135">
        <v>9139</v>
      </c>
      <c r="D135">
        <v>10492</v>
      </c>
      <c r="E135">
        <v>22</v>
      </c>
      <c r="F135">
        <v>6516941</v>
      </c>
      <c r="J135" t="s">
        <v>202</v>
      </c>
      <c r="L135" s="20" t="s">
        <v>420</v>
      </c>
      <c r="M135" s="20"/>
      <c r="N135" s="20" t="s">
        <v>423</v>
      </c>
      <c r="O135" s="20"/>
    </row>
    <row r="136" spans="2:15" x14ac:dyDescent="0.25">
      <c r="B136" t="s">
        <v>882</v>
      </c>
      <c r="C136">
        <v>9139</v>
      </c>
      <c r="D136">
        <v>10488</v>
      </c>
      <c r="E136">
        <v>27</v>
      </c>
      <c r="F136">
        <v>4124457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2:15" x14ac:dyDescent="0.25">
      <c r="B137" t="s">
        <v>882</v>
      </c>
      <c r="C137">
        <v>9139</v>
      </c>
      <c r="D137">
        <v>10482</v>
      </c>
      <c r="E137">
        <v>23</v>
      </c>
      <c r="F137">
        <v>4856865</v>
      </c>
      <c r="J137" t="s">
        <v>204</v>
      </c>
      <c r="L137">
        <f>MIN(B133:B137)</f>
        <v>0</v>
      </c>
      <c r="M137">
        <f>MAX(C133:C137)</f>
        <v>9139</v>
      </c>
      <c r="N137">
        <f>MIN(D133:D137)</f>
        <v>10482</v>
      </c>
      <c r="O137">
        <f>MAX(D133:D137)</f>
        <v>10494</v>
      </c>
    </row>
    <row r="138" spans="2:15" x14ac:dyDescent="0.25">
      <c r="B138" t="s">
        <v>883</v>
      </c>
      <c r="C138">
        <v>7664</v>
      </c>
      <c r="D138">
        <v>10520</v>
      </c>
      <c r="E138">
        <v>79</v>
      </c>
      <c r="F138">
        <v>4769574</v>
      </c>
      <c r="J138" t="s">
        <v>205</v>
      </c>
    </row>
    <row r="139" spans="2:15" x14ac:dyDescent="0.25">
      <c r="B139" t="s">
        <v>883</v>
      </c>
      <c r="C139">
        <v>7664</v>
      </c>
      <c r="D139">
        <v>10532</v>
      </c>
      <c r="E139">
        <v>92</v>
      </c>
      <c r="F139">
        <v>4392050</v>
      </c>
      <c r="J139" t="s">
        <v>206</v>
      </c>
    </row>
    <row r="140" spans="2:15" x14ac:dyDescent="0.25">
      <c r="B140" t="s">
        <v>883</v>
      </c>
      <c r="C140">
        <v>7664</v>
      </c>
      <c r="D140">
        <v>10512</v>
      </c>
      <c r="E140">
        <v>50</v>
      </c>
      <c r="F140">
        <v>4056776</v>
      </c>
      <c r="J140" t="s">
        <v>207</v>
      </c>
      <c r="L140" s="20" t="s">
        <v>420</v>
      </c>
      <c r="M140" s="20"/>
      <c r="N140" s="20" t="s">
        <v>423</v>
      </c>
      <c r="O140" s="20"/>
    </row>
    <row r="141" spans="2:15" x14ac:dyDescent="0.25">
      <c r="B141" t="s">
        <v>883</v>
      </c>
      <c r="C141">
        <v>7664</v>
      </c>
      <c r="D141">
        <v>10526</v>
      </c>
      <c r="E141">
        <v>45</v>
      </c>
      <c r="F141">
        <v>4302689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2:15" x14ac:dyDescent="0.25">
      <c r="B142" t="s">
        <v>883</v>
      </c>
      <c r="C142">
        <v>7664</v>
      </c>
      <c r="D142">
        <v>10463</v>
      </c>
      <c r="E142">
        <v>37</v>
      </c>
      <c r="F142">
        <v>5500663</v>
      </c>
      <c r="J142" t="s">
        <v>209</v>
      </c>
      <c r="L142">
        <f>MIN(B138:B142)</f>
        <v>0</v>
      </c>
      <c r="M142">
        <f>MAX(C138:C142)</f>
        <v>7664</v>
      </c>
      <c r="N142">
        <f>MIN(D138:D142)</f>
        <v>10463</v>
      </c>
      <c r="O142">
        <f>MAX(D138:D142)</f>
        <v>10532</v>
      </c>
    </row>
    <row r="143" spans="2:15" x14ac:dyDescent="0.25">
      <c r="B143" t="s">
        <v>884</v>
      </c>
      <c r="C143">
        <v>6014</v>
      </c>
      <c r="D143">
        <v>8391</v>
      </c>
      <c r="E143">
        <v>42</v>
      </c>
      <c r="F143">
        <v>4462546</v>
      </c>
      <c r="J143" t="s">
        <v>210</v>
      </c>
    </row>
    <row r="144" spans="2:15" x14ac:dyDescent="0.25">
      <c r="B144" t="s">
        <v>884</v>
      </c>
      <c r="C144">
        <v>6014</v>
      </c>
      <c r="D144">
        <v>8391</v>
      </c>
      <c r="E144">
        <v>33</v>
      </c>
      <c r="F144">
        <v>4589151</v>
      </c>
      <c r="J144" t="s">
        <v>211</v>
      </c>
    </row>
    <row r="145" spans="2:15" x14ac:dyDescent="0.25">
      <c r="B145" t="s">
        <v>884</v>
      </c>
      <c r="C145">
        <v>6014</v>
      </c>
      <c r="D145">
        <v>8368</v>
      </c>
      <c r="E145">
        <v>25</v>
      </c>
      <c r="F145">
        <v>3975438</v>
      </c>
      <c r="J145" t="s">
        <v>212</v>
      </c>
      <c r="L145" s="20" t="s">
        <v>420</v>
      </c>
      <c r="M145" s="20"/>
      <c r="N145" s="20" t="s">
        <v>423</v>
      </c>
      <c r="O145" s="20"/>
    </row>
    <row r="146" spans="2:15" x14ac:dyDescent="0.25">
      <c r="B146" t="s">
        <v>884</v>
      </c>
      <c r="C146">
        <v>6014</v>
      </c>
      <c r="D146">
        <v>8386</v>
      </c>
      <c r="E146">
        <v>78</v>
      </c>
      <c r="F146">
        <v>4436781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2:15" x14ac:dyDescent="0.25">
      <c r="B147" t="s">
        <v>884</v>
      </c>
      <c r="C147">
        <v>6014</v>
      </c>
      <c r="D147">
        <v>8389</v>
      </c>
      <c r="E147">
        <v>25</v>
      </c>
      <c r="F147">
        <v>4255047</v>
      </c>
      <c r="J147" t="s">
        <v>214</v>
      </c>
      <c r="L147">
        <f>MIN(B143:B147)</f>
        <v>0</v>
      </c>
      <c r="M147">
        <f>MAX(C143:C147)</f>
        <v>6014</v>
      </c>
      <c r="N147">
        <f>MIN(D143:D147)</f>
        <v>8368</v>
      </c>
      <c r="O147">
        <f>MAX(D143:D147)</f>
        <v>8391</v>
      </c>
    </row>
    <row r="148" spans="2:15" x14ac:dyDescent="0.25">
      <c r="B148" t="s">
        <v>885</v>
      </c>
      <c r="C148">
        <v>5339</v>
      </c>
      <c r="D148">
        <v>8161</v>
      </c>
      <c r="E148">
        <v>20</v>
      </c>
      <c r="F148">
        <v>5391270</v>
      </c>
      <c r="J148" t="s">
        <v>215</v>
      </c>
    </row>
    <row r="149" spans="2:15" x14ac:dyDescent="0.25">
      <c r="B149" t="s">
        <v>885</v>
      </c>
      <c r="C149">
        <v>5339</v>
      </c>
      <c r="D149">
        <v>8178</v>
      </c>
      <c r="E149">
        <v>40</v>
      </c>
      <c r="F149">
        <v>4210147</v>
      </c>
      <c r="J149" t="s">
        <v>216</v>
      </c>
    </row>
    <row r="150" spans="2:15" x14ac:dyDescent="0.25">
      <c r="B150" t="s">
        <v>885</v>
      </c>
      <c r="C150">
        <v>5339</v>
      </c>
      <c r="D150">
        <v>8148</v>
      </c>
      <c r="E150">
        <v>52</v>
      </c>
      <c r="F150">
        <v>7040863</v>
      </c>
      <c r="J150" t="s">
        <v>217</v>
      </c>
      <c r="L150" s="20" t="s">
        <v>420</v>
      </c>
      <c r="M150" s="20"/>
      <c r="N150" s="20" t="s">
        <v>423</v>
      </c>
      <c r="O150" s="20"/>
    </row>
    <row r="151" spans="2:15" x14ac:dyDescent="0.25">
      <c r="B151" t="s">
        <v>885</v>
      </c>
      <c r="C151">
        <v>5339</v>
      </c>
      <c r="D151">
        <v>8207</v>
      </c>
      <c r="E151">
        <v>109</v>
      </c>
      <c r="F151">
        <v>4341327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2:15" x14ac:dyDescent="0.25">
      <c r="B152" t="s">
        <v>885</v>
      </c>
      <c r="C152">
        <v>5339</v>
      </c>
      <c r="D152">
        <v>8165</v>
      </c>
      <c r="E152">
        <v>52</v>
      </c>
      <c r="F152">
        <v>3986309</v>
      </c>
      <c r="J152" t="s">
        <v>219</v>
      </c>
      <c r="L152">
        <f>MIN(B148:B152)</f>
        <v>0</v>
      </c>
      <c r="M152">
        <f>MAX(C148:C152)</f>
        <v>5339</v>
      </c>
      <c r="N152">
        <f>MIN(D148:D152)</f>
        <v>8148</v>
      </c>
      <c r="O152">
        <f>MAX(D148:D152)</f>
        <v>8207</v>
      </c>
    </row>
    <row r="153" spans="2:15" x14ac:dyDescent="0.25">
      <c r="B153" t="s">
        <v>886</v>
      </c>
      <c r="C153">
        <v>6601</v>
      </c>
      <c r="D153">
        <v>7943</v>
      </c>
      <c r="E153">
        <v>18</v>
      </c>
      <c r="F153">
        <v>4930197</v>
      </c>
      <c r="J153" t="s">
        <v>220</v>
      </c>
    </row>
    <row r="154" spans="2:15" x14ac:dyDescent="0.25">
      <c r="B154" t="s">
        <v>886</v>
      </c>
      <c r="C154">
        <v>6601</v>
      </c>
      <c r="D154">
        <v>7925</v>
      </c>
      <c r="E154">
        <v>9</v>
      </c>
      <c r="F154">
        <v>4770743</v>
      </c>
      <c r="J154" t="s">
        <v>221</v>
      </c>
    </row>
    <row r="155" spans="2:15" x14ac:dyDescent="0.25">
      <c r="B155" t="s">
        <v>886</v>
      </c>
      <c r="C155">
        <v>6601</v>
      </c>
      <c r="D155">
        <v>7928</v>
      </c>
      <c r="E155">
        <v>11</v>
      </c>
      <c r="F155">
        <v>5863620</v>
      </c>
      <c r="J155" t="s">
        <v>222</v>
      </c>
      <c r="L155" s="20" t="s">
        <v>420</v>
      </c>
      <c r="M155" s="20"/>
      <c r="N155" s="20" t="s">
        <v>423</v>
      </c>
      <c r="O155" s="20"/>
    </row>
    <row r="156" spans="2:15" x14ac:dyDescent="0.25">
      <c r="B156" t="s">
        <v>886</v>
      </c>
      <c r="C156">
        <v>6601</v>
      </c>
      <c r="D156">
        <v>7927</v>
      </c>
      <c r="E156">
        <v>17</v>
      </c>
      <c r="F156">
        <v>6220534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2:15" x14ac:dyDescent="0.25">
      <c r="B157" t="s">
        <v>886</v>
      </c>
      <c r="C157">
        <v>6601</v>
      </c>
      <c r="D157">
        <v>7938</v>
      </c>
      <c r="E157">
        <v>10</v>
      </c>
      <c r="F157">
        <v>5198840</v>
      </c>
      <c r="J157" t="s">
        <v>224</v>
      </c>
      <c r="L157">
        <f>MIN(B153:B157)</f>
        <v>0</v>
      </c>
      <c r="M157">
        <f>MAX(C153:C157)</f>
        <v>6601</v>
      </c>
      <c r="N157">
        <f>MIN(D153:D157)</f>
        <v>7925</v>
      </c>
      <c r="O157">
        <f>MAX(D153:D157)</f>
        <v>7943</v>
      </c>
    </row>
    <row r="158" spans="2:15" x14ac:dyDescent="0.25">
      <c r="B158" t="s">
        <v>887</v>
      </c>
      <c r="C158">
        <v>9879</v>
      </c>
      <c r="D158">
        <v>11208</v>
      </c>
      <c r="E158">
        <v>16</v>
      </c>
      <c r="F158">
        <v>4236293</v>
      </c>
      <c r="J158" t="s">
        <v>225</v>
      </c>
    </row>
    <row r="159" spans="2:15" x14ac:dyDescent="0.25">
      <c r="B159" t="s">
        <v>887</v>
      </c>
      <c r="C159">
        <v>9879</v>
      </c>
      <c r="D159">
        <v>11214</v>
      </c>
      <c r="E159">
        <v>18</v>
      </c>
      <c r="F159">
        <v>4847635</v>
      </c>
      <c r="J159" t="s">
        <v>226</v>
      </c>
    </row>
    <row r="160" spans="2:15" x14ac:dyDescent="0.25">
      <c r="B160" t="s">
        <v>887</v>
      </c>
      <c r="C160">
        <v>9879</v>
      </c>
      <c r="D160">
        <v>11208</v>
      </c>
      <c r="E160">
        <v>25</v>
      </c>
      <c r="F160">
        <v>4093945</v>
      </c>
      <c r="J160" t="s">
        <v>227</v>
      </c>
      <c r="L160" s="20" t="s">
        <v>420</v>
      </c>
      <c r="M160" s="20"/>
      <c r="N160" s="20" t="s">
        <v>423</v>
      </c>
      <c r="O160" s="20"/>
    </row>
    <row r="161" spans="2:15" x14ac:dyDescent="0.25">
      <c r="B161" t="s">
        <v>887</v>
      </c>
      <c r="C161">
        <v>9879</v>
      </c>
      <c r="D161">
        <v>11216</v>
      </c>
      <c r="E161">
        <v>13</v>
      </c>
      <c r="F161">
        <v>4275769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2:15" x14ac:dyDescent="0.25">
      <c r="B162" t="s">
        <v>887</v>
      </c>
      <c r="C162">
        <v>9879</v>
      </c>
      <c r="D162">
        <v>11214</v>
      </c>
      <c r="E162">
        <v>22</v>
      </c>
      <c r="F162">
        <v>4367415</v>
      </c>
      <c r="J162" t="s">
        <v>229</v>
      </c>
      <c r="L162">
        <f>MIN(B158:B162)</f>
        <v>0</v>
      </c>
      <c r="M162">
        <f>MAX(C158:C162)</f>
        <v>9879</v>
      </c>
      <c r="N162">
        <f>MIN(D158:D162)</f>
        <v>11208</v>
      </c>
      <c r="O162">
        <f>MAX(D158:D162)</f>
        <v>11216</v>
      </c>
    </row>
    <row r="163" spans="2:15" x14ac:dyDescent="0.25">
      <c r="B163" t="s">
        <v>888</v>
      </c>
      <c r="C163">
        <v>8490</v>
      </c>
      <c r="D163">
        <v>9910</v>
      </c>
      <c r="E163">
        <v>56</v>
      </c>
      <c r="F163">
        <v>4248103</v>
      </c>
      <c r="J163" t="s">
        <v>230</v>
      </c>
    </row>
    <row r="164" spans="2:15" x14ac:dyDescent="0.25">
      <c r="B164" t="s">
        <v>888</v>
      </c>
      <c r="C164">
        <v>8490</v>
      </c>
      <c r="D164">
        <v>9892</v>
      </c>
      <c r="E164">
        <v>19</v>
      </c>
      <c r="F164">
        <v>4233932</v>
      </c>
      <c r="J164" t="s">
        <v>231</v>
      </c>
    </row>
    <row r="165" spans="2:15" x14ac:dyDescent="0.25">
      <c r="B165" t="s">
        <v>888</v>
      </c>
      <c r="C165">
        <v>8490</v>
      </c>
      <c r="D165">
        <v>9909</v>
      </c>
      <c r="E165">
        <v>14</v>
      </c>
      <c r="F165">
        <v>5754936</v>
      </c>
      <c r="J165" t="s">
        <v>232</v>
      </c>
      <c r="L165" s="20" t="s">
        <v>420</v>
      </c>
      <c r="M165" s="20"/>
      <c r="N165" s="20" t="s">
        <v>423</v>
      </c>
      <c r="O165" s="20"/>
    </row>
    <row r="166" spans="2:15" x14ac:dyDescent="0.25">
      <c r="B166" t="s">
        <v>888</v>
      </c>
      <c r="C166">
        <v>8490</v>
      </c>
      <c r="D166">
        <v>9892</v>
      </c>
      <c r="E166">
        <v>15</v>
      </c>
      <c r="F166">
        <v>5198871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2:15" x14ac:dyDescent="0.25">
      <c r="B167" t="s">
        <v>888</v>
      </c>
      <c r="C167">
        <v>8490</v>
      </c>
      <c r="D167">
        <v>9908</v>
      </c>
      <c r="E167">
        <v>22</v>
      </c>
      <c r="F167">
        <v>4334337</v>
      </c>
      <c r="J167" t="s">
        <v>234</v>
      </c>
      <c r="L167">
        <f>MIN(B163:B167)</f>
        <v>0</v>
      </c>
      <c r="M167">
        <f>MAX(C163:C167)</f>
        <v>8490</v>
      </c>
      <c r="N167">
        <f>MIN(D163:D167)</f>
        <v>9892</v>
      </c>
      <c r="O167">
        <f>MAX(D163:D167)</f>
        <v>9910</v>
      </c>
    </row>
    <row r="168" spans="2:15" x14ac:dyDescent="0.25">
      <c r="B168" t="s">
        <v>889</v>
      </c>
      <c r="C168">
        <v>7065</v>
      </c>
      <c r="D168">
        <v>8531</v>
      </c>
      <c r="E168">
        <v>26</v>
      </c>
      <c r="F168">
        <v>3974912</v>
      </c>
      <c r="J168" t="s">
        <v>235</v>
      </c>
    </row>
    <row r="169" spans="2:15" x14ac:dyDescent="0.25">
      <c r="B169" t="s">
        <v>889</v>
      </c>
      <c r="C169">
        <v>7065</v>
      </c>
      <c r="D169">
        <v>8529</v>
      </c>
      <c r="E169">
        <v>21</v>
      </c>
      <c r="F169">
        <v>3666689</v>
      </c>
      <c r="J169" t="s">
        <v>236</v>
      </c>
    </row>
    <row r="170" spans="2:15" x14ac:dyDescent="0.25">
      <c r="B170" t="s">
        <v>889</v>
      </c>
      <c r="C170">
        <v>7065</v>
      </c>
      <c r="D170">
        <v>8537</v>
      </c>
      <c r="E170">
        <v>26</v>
      </c>
      <c r="F170">
        <v>3896106</v>
      </c>
      <c r="J170" t="s">
        <v>237</v>
      </c>
      <c r="L170" s="20" t="s">
        <v>420</v>
      </c>
      <c r="M170" s="20"/>
      <c r="N170" s="20" t="s">
        <v>423</v>
      </c>
      <c r="O170" s="20"/>
    </row>
    <row r="171" spans="2:15" x14ac:dyDescent="0.25">
      <c r="B171" t="s">
        <v>889</v>
      </c>
      <c r="C171">
        <v>7065</v>
      </c>
      <c r="D171">
        <v>8527</v>
      </c>
      <c r="E171">
        <v>23</v>
      </c>
      <c r="F171">
        <v>4272686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2:15" x14ac:dyDescent="0.25">
      <c r="B172" t="s">
        <v>889</v>
      </c>
      <c r="C172">
        <v>7065</v>
      </c>
      <c r="D172">
        <v>8531</v>
      </c>
      <c r="E172">
        <v>16</v>
      </c>
      <c r="F172">
        <v>4175062</v>
      </c>
      <c r="J172" t="s">
        <v>239</v>
      </c>
      <c r="L172">
        <f>MIN(B168:B172)</f>
        <v>0</v>
      </c>
      <c r="M172">
        <f>MAX(C168:C172)</f>
        <v>7065</v>
      </c>
      <c r="N172">
        <f>MIN(D168:D172)</f>
        <v>8527</v>
      </c>
      <c r="O172">
        <f>MAX(D168:D172)</f>
        <v>8537</v>
      </c>
    </row>
    <row r="173" spans="2:15" x14ac:dyDescent="0.25">
      <c r="B173" t="s">
        <v>890</v>
      </c>
      <c r="C173">
        <v>8503</v>
      </c>
      <c r="D173">
        <v>9557</v>
      </c>
      <c r="E173">
        <v>25</v>
      </c>
      <c r="F173">
        <v>6264199</v>
      </c>
      <c r="J173" t="s">
        <v>240</v>
      </c>
    </row>
    <row r="174" spans="2:15" x14ac:dyDescent="0.25">
      <c r="B174" t="s">
        <v>890</v>
      </c>
      <c r="C174">
        <v>8503</v>
      </c>
      <c r="D174">
        <v>9560</v>
      </c>
      <c r="E174">
        <v>15</v>
      </c>
      <c r="F174">
        <v>4490622</v>
      </c>
      <c r="J174" t="s">
        <v>241</v>
      </c>
    </row>
    <row r="175" spans="2:15" x14ac:dyDescent="0.25">
      <c r="B175" t="s">
        <v>890</v>
      </c>
      <c r="C175">
        <v>8503</v>
      </c>
      <c r="D175">
        <v>9559</v>
      </c>
      <c r="E175">
        <v>15</v>
      </c>
      <c r="F175">
        <v>4558270</v>
      </c>
      <c r="J175" t="s">
        <v>242</v>
      </c>
      <c r="L175" s="20" t="s">
        <v>420</v>
      </c>
      <c r="M175" s="20"/>
      <c r="N175" s="20" t="s">
        <v>423</v>
      </c>
      <c r="O175" s="20"/>
    </row>
    <row r="176" spans="2:15" x14ac:dyDescent="0.25">
      <c r="B176" t="s">
        <v>890</v>
      </c>
      <c r="C176">
        <v>8503</v>
      </c>
      <c r="D176">
        <v>9564</v>
      </c>
      <c r="E176">
        <v>18</v>
      </c>
      <c r="F176">
        <v>4641442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2:15" x14ac:dyDescent="0.25">
      <c r="B177" t="s">
        <v>890</v>
      </c>
      <c r="C177">
        <v>8503</v>
      </c>
      <c r="D177">
        <v>9564</v>
      </c>
      <c r="E177">
        <v>18</v>
      </c>
      <c r="F177">
        <v>4641832</v>
      </c>
      <c r="J177" t="s">
        <v>244</v>
      </c>
      <c r="L177">
        <f>MIN(B173:B177)</f>
        <v>0</v>
      </c>
      <c r="M177">
        <f>MAX(C173:C177)</f>
        <v>8503</v>
      </c>
      <c r="N177">
        <f>MIN(D173:D177)</f>
        <v>9557</v>
      </c>
      <c r="O177">
        <f>MAX(D173:D177)</f>
        <v>9564</v>
      </c>
    </row>
    <row r="178" spans="2:15" x14ac:dyDescent="0.25">
      <c r="B178" t="s">
        <v>891</v>
      </c>
      <c r="C178">
        <v>6700</v>
      </c>
      <c r="D178">
        <v>8330</v>
      </c>
      <c r="E178">
        <v>19</v>
      </c>
      <c r="F178">
        <v>5055964</v>
      </c>
      <c r="J178" t="s">
        <v>245</v>
      </c>
    </row>
    <row r="179" spans="2:15" x14ac:dyDescent="0.25">
      <c r="B179" t="s">
        <v>891</v>
      </c>
      <c r="C179">
        <v>6700</v>
      </c>
      <c r="D179">
        <v>8311</v>
      </c>
      <c r="E179">
        <v>29</v>
      </c>
      <c r="F179">
        <v>4883372</v>
      </c>
      <c r="J179" t="s">
        <v>246</v>
      </c>
    </row>
    <row r="180" spans="2:15" x14ac:dyDescent="0.25">
      <c r="B180" t="s">
        <v>891</v>
      </c>
      <c r="C180">
        <v>6700</v>
      </c>
      <c r="D180">
        <v>8325</v>
      </c>
      <c r="E180">
        <v>24</v>
      </c>
      <c r="F180">
        <v>4084735</v>
      </c>
      <c r="J180" t="s">
        <v>247</v>
      </c>
      <c r="L180" s="20" t="s">
        <v>420</v>
      </c>
      <c r="M180" s="20"/>
      <c r="N180" s="20" t="s">
        <v>423</v>
      </c>
      <c r="O180" s="20"/>
    </row>
    <row r="181" spans="2:15" x14ac:dyDescent="0.25">
      <c r="B181" t="s">
        <v>891</v>
      </c>
      <c r="C181">
        <v>6700</v>
      </c>
      <c r="D181">
        <v>8329</v>
      </c>
      <c r="E181">
        <v>60</v>
      </c>
      <c r="F181">
        <v>4357242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2:15" x14ac:dyDescent="0.25">
      <c r="B182" t="s">
        <v>891</v>
      </c>
      <c r="C182">
        <v>6700</v>
      </c>
      <c r="D182">
        <v>8316</v>
      </c>
      <c r="E182">
        <v>18</v>
      </c>
      <c r="F182">
        <v>4981785</v>
      </c>
      <c r="J182" t="s">
        <v>249</v>
      </c>
      <c r="L182">
        <f>MIN(B178:B182)</f>
        <v>0</v>
      </c>
      <c r="M182">
        <f>MAX(C178:C182)</f>
        <v>6700</v>
      </c>
      <c r="N182">
        <f>MIN(D178:D182)</f>
        <v>8311</v>
      </c>
      <c r="O182">
        <f>MAX(D178:D182)</f>
        <v>8330</v>
      </c>
    </row>
    <row r="183" spans="2:15" x14ac:dyDescent="0.25">
      <c r="B183" t="s">
        <v>892</v>
      </c>
      <c r="C183">
        <v>7944</v>
      </c>
      <c r="D183">
        <v>9283</v>
      </c>
      <c r="E183">
        <v>28</v>
      </c>
      <c r="F183">
        <v>4240854</v>
      </c>
      <c r="J183" t="s">
        <v>250</v>
      </c>
    </row>
    <row r="184" spans="2:15" x14ac:dyDescent="0.25">
      <c r="B184" t="s">
        <v>892</v>
      </c>
      <c r="C184">
        <v>7944</v>
      </c>
      <c r="D184">
        <v>9285</v>
      </c>
      <c r="E184">
        <v>74</v>
      </c>
      <c r="F184">
        <v>4189048</v>
      </c>
      <c r="J184" t="s">
        <v>251</v>
      </c>
    </row>
    <row r="185" spans="2:15" x14ac:dyDescent="0.25">
      <c r="B185" t="s">
        <v>892</v>
      </c>
      <c r="C185">
        <v>7944</v>
      </c>
      <c r="D185">
        <v>9297</v>
      </c>
      <c r="E185">
        <v>24</v>
      </c>
      <c r="F185">
        <v>4433279</v>
      </c>
      <c r="J185" t="s">
        <v>252</v>
      </c>
      <c r="L185" s="20" t="s">
        <v>420</v>
      </c>
      <c r="M185" s="20"/>
      <c r="N185" s="20" t="s">
        <v>423</v>
      </c>
      <c r="O185" s="20"/>
    </row>
    <row r="186" spans="2:15" x14ac:dyDescent="0.25">
      <c r="B186" t="s">
        <v>892</v>
      </c>
      <c r="C186">
        <v>7944</v>
      </c>
      <c r="D186">
        <v>9274</v>
      </c>
      <c r="E186">
        <v>32</v>
      </c>
      <c r="F186">
        <v>4105915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2:15" x14ac:dyDescent="0.25">
      <c r="B187" t="s">
        <v>892</v>
      </c>
      <c r="C187">
        <v>7944</v>
      </c>
      <c r="D187">
        <v>9299</v>
      </c>
      <c r="E187">
        <v>55</v>
      </c>
      <c r="F187">
        <v>6237555</v>
      </c>
      <c r="J187" t="s">
        <v>254</v>
      </c>
      <c r="L187">
        <f>MIN(B183:B187)</f>
        <v>0</v>
      </c>
      <c r="M187">
        <f>MAX(C183:C187)</f>
        <v>7944</v>
      </c>
      <c r="N187">
        <f>MIN(D183:D187)</f>
        <v>9274</v>
      </c>
      <c r="O187">
        <f>MAX(D183:D187)</f>
        <v>9299</v>
      </c>
    </row>
    <row r="188" spans="2:15" x14ac:dyDescent="0.25">
      <c r="B188" t="s">
        <v>893</v>
      </c>
      <c r="C188">
        <v>10330</v>
      </c>
      <c r="D188">
        <v>10988</v>
      </c>
      <c r="E188">
        <v>23</v>
      </c>
      <c r="F188">
        <v>4556657</v>
      </c>
      <c r="J188" t="s">
        <v>255</v>
      </c>
    </row>
    <row r="189" spans="2:15" x14ac:dyDescent="0.25">
      <c r="B189" t="s">
        <v>893</v>
      </c>
      <c r="C189">
        <v>10330</v>
      </c>
      <c r="D189">
        <v>10992</v>
      </c>
      <c r="E189">
        <v>15</v>
      </c>
      <c r="F189">
        <v>4407019</v>
      </c>
      <c r="J189" t="s">
        <v>256</v>
      </c>
    </row>
    <row r="190" spans="2:15" x14ac:dyDescent="0.25">
      <c r="B190" t="s">
        <v>893</v>
      </c>
      <c r="C190">
        <v>10330</v>
      </c>
      <c r="D190">
        <v>10976</v>
      </c>
      <c r="E190">
        <v>14</v>
      </c>
      <c r="F190">
        <v>4672200</v>
      </c>
      <c r="J190" t="s">
        <v>257</v>
      </c>
      <c r="L190" s="20" t="s">
        <v>420</v>
      </c>
      <c r="M190" s="20"/>
      <c r="N190" s="20" t="s">
        <v>423</v>
      </c>
      <c r="O190" s="20"/>
    </row>
    <row r="191" spans="2:15" x14ac:dyDescent="0.25">
      <c r="B191" t="s">
        <v>893</v>
      </c>
      <c r="C191">
        <v>10330</v>
      </c>
      <c r="D191">
        <v>10981</v>
      </c>
      <c r="E191">
        <v>49</v>
      </c>
      <c r="F191">
        <v>5635259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2:15" x14ac:dyDescent="0.25">
      <c r="B192" t="s">
        <v>893</v>
      </c>
      <c r="C192">
        <v>10330</v>
      </c>
      <c r="D192">
        <v>10976</v>
      </c>
      <c r="E192">
        <v>16</v>
      </c>
      <c r="F192">
        <v>4442974</v>
      </c>
      <c r="J192" t="s">
        <v>259</v>
      </c>
      <c r="L192">
        <f>MIN(B188:B192)</f>
        <v>0</v>
      </c>
      <c r="M192">
        <f>MAX(C188:C192)</f>
        <v>10330</v>
      </c>
      <c r="N192">
        <f>MIN(D188:D192)</f>
        <v>10976</v>
      </c>
      <c r="O192">
        <f>MAX(D188:D192)</f>
        <v>10992</v>
      </c>
    </row>
    <row r="193" spans="2:15" x14ac:dyDescent="0.25">
      <c r="B193" t="s">
        <v>894</v>
      </c>
      <c r="C193">
        <v>8942</v>
      </c>
      <c r="D193">
        <v>10227</v>
      </c>
      <c r="E193">
        <v>19</v>
      </c>
      <c r="F193">
        <v>4291184</v>
      </c>
      <c r="J193" t="s">
        <v>260</v>
      </c>
    </row>
    <row r="194" spans="2:15" x14ac:dyDescent="0.25">
      <c r="B194" t="s">
        <v>894</v>
      </c>
      <c r="C194">
        <v>8942</v>
      </c>
      <c r="D194">
        <v>10222</v>
      </c>
      <c r="E194">
        <v>26</v>
      </c>
      <c r="F194">
        <v>4323562</v>
      </c>
      <c r="J194" t="s">
        <v>261</v>
      </c>
    </row>
    <row r="195" spans="2:15" x14ac:dyDescent="0.25">
      <c r="B195" t="s">
        <v>894</v>
      </c>
      <c r="C195">
        <v>8942</v>
      </c>
      <c r="D195">
        <v>10230</v>
      </c>
      <c r="E195">
        <v>19</v>
      </c>
      <c r="F195">
        <v>4373083</v>
      </c>
      <c r="J195" t="s">
        <v>262</v>
      </c>
      <c r="L195" s="20" t="s">
        <v>420</v>
      </c>
      <c r="M195" s="20"/>
      <c r="N195" s="20" t="s">
        <v>423</v>
      </c>
      <c r="O195" s="20"/>
    </row>
    <row r="196" spans="2:15" x14ac:dyDescent="0.25">
      <c r="B196" t="s">
        <v>894</v>
      </c>
      <c r="C196">
        <v>8942</v>
      </c>
      <c r="D196">
        <v>10236</v>
      </c>
      <c r="E196">
        <v>23</v>
      </c>
      <c r="F196">
        <v>4301319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2:15" x14ac:dyDescent="0.25">
      <c r="B197" t="s">
        <v>894</v>
      </c>
      <c r="C197">
        <v>8942</v>
      </c>
      <c r="D197">
        <v>10224</v>
      </c>
      <c r="E197">
        <v>15</v>
      </c>
      <c r="F197">
        <v>4400218</v>
      </c>
      <c r="J197" t="s">
        <v>264</v>
      </c>
      <c r="L197">
        <f>MIN(B193:B197)</f>
        <v>0</v>
      </c>
      <c r="M197">
        <f>MAX(C193:C197)</f>
        <v>8942</v>
      </c>
      <c r="N197">
        <f>MIN(D193:D197)</f>
        <v>10222</v>
      </c>
      <c r="O197">
        <f>MAX(D193:D197)</f>
        <v>10236</v>
      </c>
    </row>
    <row r="198" spans="2:15" x14ac:dyDescent="0.25">
      <c r="B198" t="s">
        <v>895</v>
      </c>
      <c r="C198">
        <v>7763</v>
      </c>
      <c r="D198">
        <v>8935</v>
      </c>
      <c r="E198">
        <v>54</v>
      </c>
      <c r="F198">
        <v>4048943</v>
      </c>
      <c r="J198" t="s">
        <v>265</v>
      </c>
    </row>
    <row r="199" spans="2:15" x14ac:dyDescent="0.25">
      <c r="B199" t="s">
        <v>895</v>
      </c>
      <c r="C199">
        <v>7763</v>
      </c>
      <c r="D199">
        <v>8931</v>
      </c>
      <c r="E199">
        <v>16</v>
      </c>
      <c r="F199">
        <v>5266779</v>
      </c>
      <c r="J199" t="s">
        <v>266</v>
      </c>
    </row>
    <row r="200" spans="2:15" x14ac:dyDescent="0.25">
      <c r="B200" t="s">
        <v>895</v>
      </c>
      <c r="C200">
        <v>7763</v>
      </c>
      <c r="D200">
        <v>8931</v>
      </c>
      <c r="E200">
        <v>61</v>
      </c>
      <c r="F200">
        <v>4281224</v>
      </c>
      <c r="J200" t="s">
        <v>267</v>
      </c>
      <c r="L200" s="20" t="s">
        <v>420</v>
      </c>
      <c r="M200" s="20"/>
      <c r="N200" s="20" t="s">
        <v>423</v>
      </c>
      <c r="O200" s="20"/>
    </row>
    <row r="201" spans="2:15" x14ac:dyDescent="0.25">
      <c r="B201" t="s">
        <v>895</v>
      </c>
      <c r="C201">
        <v>7763</v>
      </c>
      <c r="D201">
        <v>8944</v>
      </c>
      <c r="E201">
        <v>48</v>
      </c>
      <c r="F201">
        <v>4912112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2:15" x14ac:dyDescent="0.25">
      <c r="B202" t="s">
        <v>895</v>
      </c>
      <c r="C202">
        <v>7763</v>
      </c>
      <c r="D202">
        <v>8925</v>
      </c>
      <c r="E202">
        <v>27</v>
      </c>
      <c r="F202">
        <v>4199077</v>
      </c>
      <c r="J202" t="s">
        <v>269</v>
      </c>
      <c r="L202">
        <f>MIN(B198:B202)</f>
        <v>0</v>
      </c>
      <c r="M202">
        <f>MAX(C198:C202)</f>
        <v>7763</v>
      </c>
      <c r="N202">
        <f>MIN(D198:D202)</f>
        <v>8925</v>
      </c>
      <c r="O202">
        <f>MAX(D198:D202)</f>
        <v>8944</v>
      </c>
    </row>
    <row r="203" spans="2:15" x14ac:dyDescent="0.25">
      <c r="B203" t="s">
        <v>896</v>
      </c>
      <c r="C203">
        <v>7461</v>
      </c>
      <c r="D203">
        <v>8460</v>
      </c>
      <c r="E203">
        <v>34</v>
      </c>
      <c r="F203">
        <v>4397714</v>
      </c>
      <c r="J203" t="s">
        <v>270</v>
      </c>
    </row>
    <row r="204" spans="2:15" x14ac:dyDescent="0.25">
      <c r="B204" t="s">
        <v>896</v>
      </c>
      <c r="C204">
        <v>7461</v>
      </c>
      <c r="D204">
        <v>8457</v>
      </c>
      <c r="E204">
        <v>20</v>
      </c>
      <c r="F204">
        <v>4066915</v>
      </c>
      <c r="J204" t="s">
        <v>271</v>
      </c>
    </row>
    <row r="205" spans="2:15" x14ac:dyDescent="0.25">
      <c r="B205" t="s">
        <v>896</v>
      </c>
      <c r="C205">
        <v>7461</v>
      </c>
      <c r="D205">
        <v>8457</v>
      </c>
      <c r="E205">
        <v>21</v>
      </c>
      <c r="F205">
        <v>3982508</v>
      </c>
      <c r="J205" t="s">
        <v>272</v>
      </c>
      <c r="L205" s="20" t="s">
        <v>420</v>
      </c>
      <c r="M205" s="20"/>
      <c r="N205" s="20" t="s">
        <v>423</v>
      </c>
      <c r="O205" s="20"/>
    </row>
    <row r="206" spans="2:15" x14ac:dyDescent="0.25">
      <c r="B206" t="s">
        <v>896</v>
      </c>
      <c r="C206">
        <v>7461</v>
      </c>
      <c r="D206">
        <v>8465</v>
      </c>
      <c r="E206">
        <v>14</v>
      </c>
      <c r="F206">
        <v>6106402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2:15" x14ac:dyDescent="0.25">
      <c r="B207" t="s">
        <v>896</v>
      </c>
      <c r="C207">
        <v>7461</v>
      </c>
      <c r="D207">
        <v>8462</v>
      </c>
      <c r="E207">
        <v>32</v>
      </c>
      <c r="F207">
        <v>4738083</v>
      </c>
      <c r="J207" t="s">
        <v>274</v>
      </c>
      <c r="L207">
        <f>MIN(B203:B207)</f>
        <v>0</v>
      </c>
      <c r="M207">
        <f>MAX(C203:C207)</f>
        <v>7461</v>
      </c>
      <c r="N207">
        <f>MIN(D203:D207)</f>
        <v>8457</v>
      </c>
      <c r="O207">
        <f>MAX(D203:D207)</f>
        <v>8465</v>
      </c>
    </row>
    <row r="208" spans="2:15" x14ac:dyDescent="0.25">
      <c r="B208" t="s">
        <v>897</v>
      </c>
      <c r="C208">
        <v>7208</v>
      </c>
      <c r="D208">
        <v>8276</v>
      </c>
      <c r="E208">
        <v>12</v>
      </c>
      <c r="F208">
        <v>5339824</v>
      </c>
      <c r="J208" t="s">
        <v>275</v>
      </c>
    </row>
    <row r="209" spans="2:15" x14ac:dyDescent="0.25">
      <c r="B209" t="s">
        <v>897</v>
      </c>
      <c r="C209">
        <v>7208</v>
      </c>
      <c r="D209">
        <v>8278</v>
      </c>
      <c r="E209">
        <v>12</v>
      </c>
      <c r="F209">
        <v>4373044</v>
      </c>
      <c r="J209" t="s">
        <v>276</v>
      </c>
    </row>
    <row r="210" spans="2:15" x14ac:dyDescent="0.25">
      <c r="B210" t="s">
        <v>897</v>
      </c>
      <c r="C210">
        <v>7208</v>
      </c>
      <c r="D210">
        <v>8285</v>
      </c>
      <c r="E210">
        <v>16</v>
      </c>
      <c r="F210">
        <v>4508062</v>
      </c>
      <c r="J210" t="s">
        <v>277</v>
      </c>
      <c r="L210" s="20" t="s">
        <v>420</v>
      </c>
      <c r="M210" s="20"/>
      <c r="N210" s="20" t="s">
        <v>423</v>
      </c>
      <c r="O210" s="20"/>
    </row>
    <row r="211" spans="2:15" x14ac:dyDescent="0.25">
      <c r="B211" t="s">
        <v>897</v>
      </c>
      <c r="C211">
        <v>7208</v>
      </c>
      <c r="D211">
        <v>8281</v>
      </c>
      <c r="E211">
        <v>12</v>
      </c>
      <c r="F211">
        <v>4659963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2:15" x14ac:dyDescent="0.25">
      <c r="B212" t="s">
        <v>897</v>
      </c>
      <c r="C212">
        <v>7208</v>
      </c>
      <c r="D212">
        <v>8292</v>
      </c>
      <c r="E212">
        <v>12</v>
      </c>
      <c r="F212">
        <v>4317770</v>
      </c>
      <c r="J212" t="s">
        <v>279</v>
      </c>
      <c r="L212">
        <f>MIN(B208:B212)</f>
        <v>0</v>
      </c>
      <c r="M212">
        <f>MAX(C208:C212)</f>
        <v>7208</v>
      </c>
      <c r="N212">
        <f>MIN(D208:D212)</f>
        <v>8276</v>
      </c>
      <c r="O212">
        <f>MAX(D208:D212)</f>
        <v>8292</v>
      </c>
    </row>
    <row r="213" spans="2:15" x14ac:dyDescent="0.25">
      <c r="B213" t="s">
        <v>898</v>
      </c>
      <c r="C213">
        <v>10473</v>
      </c>
      <c r="D213">
        <v>11444</v>
      </c>
      <c r="E213">
        <v>21</v>
      </c>
      <c r="F213">
        <v>4627665</v>
      </c>
      <c r="J213" t="s">
        <v>280</v>
      </c>
    </row>
    <row r="214" spans="2:15" x14ac:dyDescent="0.25">
      <c r="B214" t="s">
        <v>898</v>
      </c>
      <c r="C214">
        <v>10473</v>
      </c>
      <c r="D214">
        <v>11463</v>
      </c>
      <c r="E214">
        <v>15</v>
      </c>
      <c r="F214">
        <v>5199240</v>
      </c>
      <c r="J214" t="s">
        <v>281</v>
      </c>
    </row>
    <row r="215" spans="2:15" x14ac:dyDescent="0.25">
      <c r="B215" t="s">
        <v>898</v>
      </c>
      <c r="C215">
        <v>10473</v>
      </c>
      <c r="D215">
        <v>11450</v>
      </c>
      <c r="E215">
        <v>22</v>
      </c>
      <c r="F215">
        <v>4826485</v>
      </c>
      <c r="J215" t="s">
        <v>282</v>
      </c>
      <c r="L215" s="20" t="s">
        <v>420</v>
      </c>
      <c r="M215" s="20"/>
      <c r="N215" s="20" t="s">
        <v>423</v>
      </c>
      <c r="O215" s="20"/>
    </row>
    <row r="216" spans="2:15" x14ac:dyDescent="0.25">
      <c r="B216" t="s">
        <v>898</v>
      </c>
      <c r="C216">
        <v>10473</v>
      </c>
      <c r="D216">
        <v>11460</v>
      </c>
      <c r="E216">
        <v>23</v>
      </c>
      <c r="F216">
        <v>6010486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2:15" x14ac:dyDescent="0.25">
      <c r="B217" t="s">
        <v>898</v>
      </c>
      <c r="C217">
        <v>10473</v>
      </c>
      <c r="D217">
        <v>11460</v>
      </c>
      <c r="E217">
        <v>18</v>
      </c>
      <c r="F217">
        <v>5280075</v>
      </c>
      <c r="J217" t="s">
        <v>284</v>
      </c>
      <c r="L217">
        <f>MIN(B213:B217)</f>
        <v>0</v>
      </c>
      <c r="M217">
        <f>MAX(C213:C217)</f>
        <v>10473</v>
      </c>
      <c r="N217">
        <f>MIN(D213:D217)</f>
        <v>11444</v>
      </c>
      <c r="O217">
        <f>MAX(D213:D217)</f>
        <v>11463</v>
      </c>
    </row>
    <row r="218" spans="2:15" x14ac:dyDescent="0.25">
      <c r="B218" t="s">
        <v>899</v>
      </c>
      <c r="C218">
        <v>9681</v>
      </c>
      <c r="D218">
        <v>10487</v>
      </c>
      <c r="E218">
        <v>20</v>
      </c>
      <c r="F218">
        <v>5855302</v>
      </c>
      <c r="J218" t="s">
        <v>285</v>
      </c>
    </row>
    <row r="219" spans="2:15" x14ac:dyDescent="0.25">
      <c r="B219" t="s">
        <v>899</v>
      </c>
      <c r="C219">
        <v>9681</v>
      </c>
      <c r="D219">
        <v>10476</v>
      </c>
      <c r="E219">
        <v>16</v>
      </c>
      <c r="F219">
        <v>4541215</v>
      </c>
      <c r="J219" t="s">
        <v>286</v>
      </c>
    </row>
    <row r="220" spans="2:15" x14ac:dyDescent="0.25">
      <c r="B220" t="s">
        <v>899</v>
      </c>
      <c r="C220">
        <v>9681</v>
      </c>
      <c r="D220">
        <v>10471</v>
      </c>
      <c r="E220">
        <v>24</v>
      </c>
      <c r="F220">
        <v>5754195</v>
      </c>
      <c r="J220" t="s">
        <v>287</v>
      </c>
      <c r="L220" s="20" t="s">
        <v>420</v>
      </c>
      <c r="M220" s="20"/>
      <c r="N220" s="20" t="s">
        <v>423</v>
      </c>
      <c r="O220" s="20"/>
    </row>
    <row r="221" spans="2:15" x14ac:dyDescent="0.25">
      <c r="B221" t="s">
        <v>899</v>
      </c>
      <c r="C221">
        <v>9681</v>
      </c>
      <c r="D221">
        <v>10483</v>
      </c>
      <c r="E221">
        <v>20</v>
      </c>
      <c r="F221">
        <v>4480295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2:15" x14ac:dyDescent="0.25">
      <c r="B222" t="s">
        <v>899</v>
      </c>
      <c r="C222">
        <v>9681</v>
      </c>
      <c r="D222">
        <v>10485</v>
      </c>
      <c r="E222">
        <v>20</v>
      </c>
      <c r="F222">
        <v>4309278</v>
      </c>
      <c r="J222" t="s">
        <v>289</v>
      </c>
      <c r="L222">
        <f>MIN(B218:B222)</f>
        <v>0</v>
      </c>
      <c r="M222">
        <f>MAX(C218:C222)</f>
        <v>9681</v>
      </c>
      <c r="N222">
        <f>MIN(D218:D222)</f>
        <v>10471</v>
      </c>
      <c r="O222">
        <f>MAX(D218:D222)</f>
        <v>10487</v>
      </c>
    </row>
    <row r="223" spans="2:15" x14ac:dyDescent="0.25">
      <c r="B223" t="s">
        <v>900</v>
      </c>
      <c r="C223">
        <v>7785</v>
      </c>
      <c r="D223">
        <v>9366</v>
      </c>
      <c r="E223">
        <v>14</v>
      </c>
      <c r="F223">
        <v>4733010</v>
      </c>
      <c r="J223" t="s">
        <v>290</v>
      </c>
    </row>
    <row r="224" spans="2:15" x14ac:dyDescent="0.25">
      <c r="B224" t="s">
        <v>900</v>
      </c>
      <c r="C224">
        <v>7785</v>
      </c>
      <c r="D224">
        <v>9350</v>
      </c>
      <c r="E224">
        <v>14</v>
      </c>
      <c r="F224">
        <v>5617008</v>
      </c>
      <c r="J224" t="s">
        <v>291</v>
      </c>
    </row>
    <row r="225" spans="2:15" x14ac:dyDescent="0.25">
      <c r="B225" t="s">
        <v>900</v>
      </c>
      <c r="C225">
        <v>7785</v>
      </c>
      <c r="D225">
        <v>9352</v>
      </c>
      <c r="E225">
        <v>31</v>
      </c>
      <c r="F225">
        <v>4483829</v>
      </c>
      <c r="J225" t="s">
        <v>292</v>
      </c>
      <c r="L225" s="20" t="s">
        <v>420</v>
      </c>
      <c r="M225" s="20"/>
      <c r="N225" s="20" t="s">
        <v>423</v>
      </c>
      <c r="O225" s="20"/>
    </row>
    <row r="226" spans="2:15" x14ac:dyDescent="0.25">
      <c r="B226" t="s">
        <v>900</v>
      </c>
      <c r="C226">
        <v>7785</v>
      </c>
      <c r="D226">
        <v>9361</v>
      </c>
      <c r="E226">
        <v>25</v>
      </c>
      <c r="F226">
        <v>4826038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2:15" x14ac:dyDescent="0.25">
      <c r="B227" t="s">
        <v>900</v>
      </c>
      <c r="C227">
        <v>7785</v>
      </c>
      <c r="D227">
        <v>9366</v>
      </c>
      <c r="E227">
        <v>14</v>
      </c>
      <c r="F227">
        <v>4284995</v>
      </c>
      <c r="J227" t="s">
        <v>294</v>
      </c>
      <c r="L227">
        <f>MIN(B223:B227)</f>
        <v>0</v>
      </c>
      <c r="M227">
        <f>MAX(C223:C227)</f>
        <v>7785</v>
      </c>
      <c r="N227">
        <f>MIN(D223:D227)</f>
        <v>9350</v>
      </c>
      <c r="O227">
        <f>MAX(D223:D227)</f>
        <v>9366</v>
      </c>
    </row>
    <row r="228" spans="2:15" x14ac:dyDescent="0.25">
      <c r="B228" t="s">
        <v>901</v>
      </c>
      <c r="C228">
        <v>8654</v>
      </c>
      <c r="D228">
        <v>9600</v>
      </c>
      <c r="E228">
        <v>35</v>
      </c>
      <c r="F228">
        <v>5064483</v>
      </c>
      <c r="J228" t="s">
        <v>295</v>
      </c>
    </row>
    <row r="229" spans="2:15" x14ac:dyDescent="0.25">
      <c r="B229" t="s">
        <v>901</v>
      </c>
      <c r="C229">
        <v>8654</v>
      </c>
      <c r="D229">
        <v>9608</v>
      </c>
      <c r="E229">
        <v>19</v>
      </c>
      <c r="F229">
        <v>4369669</v>
      </c>
      <c r="J229" t="s">
        <v>296</v>
      </c>
    </row>
    <row r="230" spans="2:15" x14ac:dyDescent="0.25">
      <c r="B230" t="s">
        <v>901</v>
      </c>
      <c r="C230">
        <v>8654</v>
      </c>
      <c r="D230">
        <v>9608</v>
      </c>
      <c r="E230">
        <v>22</v>
      </c>
      <c r="F230">
        <v>4846886</v>
      </c>
      <c r="J230" t="s">
        <v>297</v>
      </c>
      <c r="L230" s="20" t="s">
        <v>420</v>
      </c>
      <c r="M230" s="20"/>
      <c r="N230" s="20" t="s">
        <v>423</v>
      </c>
      <c r="O230" s="20"/>
    </row>
    <row r="231" spans="2:15" x14ac:dyDescent="0.25">
      <c r="B231" t="s">
        <v>901</v>
      </c>
      <c r="C231">
        <v>8654</v>
      </c>
      <c r="D231">
        <v>9605</v>
      </c>
      <c r="E231">
        <v>23</v>
      </c>
      <c r="F231">
        <v>4839866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2:15" x14ac:dyDescent="0.25">
      <c r="B232" t="s">
        <v>901</v>
      </c>
      <c r="C232">
        <v>8654</v>
      </c>
      <c r="D232">
        <v>9610</v>
      </c>
      <c r="E232">
        <v>25</v>
      </c>
      <c r="F232">
        <v>4725452</v>
      </c>
      <c r="J232" t="s">
        <v>299</v>
      </c>
      <c r="L232">
        <f>MIN(B228:B232)</f>
        <v>0</v>
      </c>
      <c r="M232">
        <f>MAX(C228:C232)</f>
        <v>8654</v>
      </c>
      <c r="N232">
        <f>MIN(D228:D232)</f>
        <v>9600</v>
      </c>
      <c r="O232">
        <f>MAX(D228:D232)</f>
        <v>9610</v>
      </c>
    </row>
    <row r="233" spans="2:15" x14ac:dyDescent="0.25">
      <c r="B233" t="s">
        <v>902</v>
      </c>
      <c r="C233">
        <v>9990</v>
      </c>
      <c r="D233">
        <v>11183</v>
      </c>
      <c r="E233">
        <v>16</v>
      </c>
      <c r="F233">
        <v>4051931</v>
      </c>
      <c r="J233" t="s">
        <v>300</v>
      </c>
    </row>
    <row r="234" spans="2:15" x14ac:dyDescent="0.25">
      <c r="B234" t="s">
        <v>902</v>
      </c>
      <c r="C234">
        <v>9990</v>
      </c>
      <c r="D234">
        <v>11175</v>
      </c>
      <c r="E234">
        <v>12</v>
      </c>
      <c r="F234">
        <v>4104153</v>
      </c>
      <c r="J234" t="s">
        <v>301</v>
      </c>
    </row>
    <row r="235" spans="2:15" x14ac:dyDescent="0.25">
      <c r="B235" t="s">
        <v>902</v>
      </c>
      <c r="C235">
        <v>9990</v>
      </c>
      <c r="D235">
        <v>11176</v>
      </c>
      <c r="E235">
        <v>16</v>
      </c>
      <c r="F235">
        <v>4684417</v>
      </c>
      <c r="J235" t="s">
        <v>302</v>
      </c>
      <c r="L235" s="20" t="s">
        <v>420</v>
      </c>
      <c r="M235" s="20"/>
      <c r="N235" s="20" t="s">
        <v>423</v>
      </c>
      <c r="O235" s="20"/>
    </row>
    <row r="236" spans="2:15" x14ac:dyDescent="0.25">
      <c r="B236" t="s">
        <v>902</v>
      </c>
      <c r="C236">
        <v>9990</v>
      </c>
      <c r="D236">
        <v>11180</v>
      </c>
      <c r="E236">
        <v>13</v>
      </c>
      <c r="F236">
        <v>4038484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2:15" x14ac:dyDescent="0.25">
      <c r="B237" t="s">
        <v>902</v>
      </c>
      <c r="C237">
        <v>9990</v>
      </c>
      <c r="D237">
        <v>11179</v>
      </c>
      <c r="E237">
        <v>13</v>
      </c>
      <c r="F237">
        <v>4402057</v>
      </c>
      <c r="J237" t="s">
        <v>304</v>
      </c>
      <c r="L237">
        <f>MIN(B233:B237)</f>
        <v>0</v>
      </c>
      <c r="M237">
        <f>MAX(C233:C237)</f>
        <v>9990</v>
      </c>
      <c r="N237">
        <f>MIN(D233:D237)</f>
        <v>11175</v>
      </c>
      <c r="O237">
        <f>MAX(D233:D237)</f>
        <v>11183</v>
      </c>
    </row>
    <row r="238" spans="2:15" x14ac:dyDescent="0.25">
      <c r="B238" t="s">
        <v>903</v>
      </c>
      <c r="C238">
        <v>10068</v>
      </c>
      <c r="D238">
        <v>10806</v>
      </c>
      <c r="E238">
        <v>20</v>
      </c>
      <c r="F238">
        <v>4419719</v>
      </c>
      <c r="J238" t="s">
        <v>305</v>
      </c>
    </row>
    <row r="239" spans="2:15" x14ac:dyDescent="0.25">
      <c r="B239" t="s">
        <v>903</v>
      </c>
      <c r="C239">
        <v>10068</v>
      </c>
      <c r="D239">
        <v>10812</v>
      </c>
      <c r="E239">
        <v>18</v>
      </c>
      <c r="F239">
        <v>4214275</v>
      </c>
      <c r="J239" t="s">
        <v>306</v>
      </c>
    </row>
    <row r="240" spans="2:15" x14ac:dyDescent="0.25">
      <c r="B240" t="s">
        <v>903</v>
      </c>
      <c r="C240">
        <v>10068</v>
      </c>
      <c r="D240">
        <v>10804</v>
      </c>
      <c r="E240">
        <v>20</v>
      </c>
      <c r="F240">
        <v>4713266</v>
      </c>
      <c r="J240" t="s">
        <v>307</v>
      </c>
      <c r="L240" s="20" t="s">
        <v>420</v>
      </c>
      <c r="M240" s="20"/>
      <c r="N240" s="20" t="s">
        <v>423</v>
      </c>
      <c r="O240" s="20"/>
    </row>
    <row r="241" spans="2:15" x14ac:dyDescent="0.25">
      <c r="B241" t="s">
        <v>903</v>
      </c>
      <c r="C241">
        <v>10068</v>
      </c>
      <c r="D241">
        <v>10802</v>
      </c>
      <c r="E241">
        <v>16</v>
      </c>
      <c r="F241">
        <v>4187272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2:15" x14ac:dyDescent="0.25">
      <c r="B242" t="s">
        <v>903</v>
      </c>
      <c r="C242">
        <v>10068</v>
      </c>
      <c r="D242">
        <v>10799</v>
      </c>
      <c r="E242">
        <v>16</v>
      </c>
      <c r="F242">
        <v>4380016</v>
      </c>
      <c r="J242" t="s">
        <v>309</v>
      </c>
      <c r="L242">
        <f>MIN(B238:B242)</f>
        <v>0</v>
      </c>
      <c r="M242">
        <f>MAX(C238:C242)</f>
        <v>10068</v>
      </c>
      <c r="N242">
        <f>MIN(D238:D242)</f>
        <v>10799</v>
      </c>
      <c r="O242">
        <f>MAX(D238:D242)</f>
        <v>10812</v>
      </c>
    </row>
    <row r="243" spans="2:15" x14ac:dyDescent="0.25">
      <c r="B243" t="s">
        <v>904</v>
      </c>
      <c r="C243">
        <v>11713</v>
      </c>
      <c r="D243">
        <v>12251</v>
      </c>
      <c r="E243">
        <v>25</v>
      </c>
      <c r="F243">
        <v>5522118</v>
      </c>
      <c r="J243" t="s">
        <v>310</v>
      </c>
    </row>
    <row r="244" spans="2:15" x14ac:dyDescent="0.25">
      <c r="B244" t="s">
        <v>904</v>
      </c>
      <c r="C244">
        <v>11713</v>
      </c>
      <c r="D244">
        <v>12259</v>
      </c>
      <c r="E244">
        <v>15</v>
      </c>
      <c r="F244">
        <v>5265191</v>
      </c>
      <c r="J244" t="s">
        <v>311</v>
      </c>
    </row>
    <row r="245" spans="2:15" x14ac:dyDescent="0.25">
      <c r="B245" t="s">
        <v>904</v>
      </c>
      <c r="C245">
        <v>11713</v>
      </c>
      <c r="D245">
        <v>12247</v>
      </c>
      <c r="E245">
        <v>15</v>
      </c>
      <c r="F245">
        <v>4624374</v>
      </c>
      <c r="J245" t="s">
        <v>312</v>
      </c>
      <c r="L245" s="20" t="s">
        <v>420</v>
      </c>
      <c r="M245" s="20"/>
      <c r="N245" s="20" t="s">
        <v>423</v>
      </c>
      <c r="O245" s="20"/>
    </row>
    <row r="246" spans="2:15" x14ac:dyDescent="0.25">
      <c r="B246" t="s">
        <v>904</v>
      </c>
      <c r="C246">
        <v>11713</v>
      </c>
      <c r="D246">
        <v>12263</v>
      </c>
      <c r="E246">
        <v>20</v>
      </c>
      <c r="F246">
        <v>5009219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2:15" x14ac:dyDescent="0.25">
      <c r="B247" t="s">
        <v>904</v>
      </c>
      <c r="C247">
        <v>11713</v>
      </c>
      <c r="D247">
        <v>12248</v>
      </c>
      <c r="E247">
        <v>26</v>
      </c>
      <c r="F247">
        <v>4352937</v>
      </c>
      <c r="J247" t="s">
        <v>314</v>
      </c>
      <c r="L247">
        <f>MIN(B243:B247)</f>
        <v>0</v>
      </c>
      <c r="M247">
        <f>MAX(C243:C247)</f>
        <v>11713</v>
      </c>
      <c r="N247">
        <f>MIN(D243:D247)</f>
        <v>12247</v>
      </c>
      <c r="O247">
        <f>MAX(D243:D247)</f>
        <v>12263</v>
      </c>
    </row>
    <row r="248" spans="2:15" x14ac:dyDescent="0.25">
      <c r="B248" t="s">
        <v>905</v>
      </c>
      <c r="C248">
        <v>8504</v>
      </c>
      <c r="D248">
        <v>10205</v>
      </c>
      <c r="E248">
        <v>24</v>
      </c>
      <c r="F248">
        <v>4437440</v>
      </c>
      <c r="J248" t="s">
        <v>315</v>
      </c>
    </row>
    <row r="249" spans="2:15" x14ac:dyDescent="0.25">
      <c r="B249" t="s">
        <v>905</v>
      </c>
      <c r="C249">
        <v>8504</v>
      </c>
      <c r="D249">
        <v>10215</v>
      </c>
      <c r="E249">
        <v>18</v>
      </c>
      <c r="F249">
        <v>4480427</v>
      </c>
      <c r="J249" t="s">
        <v>316</v>
      </c>
    </row>
    <row r="250" spans="2:15" x14ac:dyDescent="0.25">
      <c r="B250" t="s">
        <v>905</v>
      </c>
      <c r="C250">
        <v>8504</v>
      </c>
      <c r="D250">
        <v>10216</v>
      </c>
      <c r="E250">
        <v>32</v>
      </c>
      <c r="F250">
        <v>4371750</v>
      </c>
      <c r="J250" t="s">
        <v>317</v>
      </c>
      <c r="L250" s="20" t="s">
        <v>420</v>
      </c>
      <c r="M250" s="20"/>
      <c r="N250" s="20" t="s">
        <v>423</v>
      </c>
      <c r="O250" s="20"/>
    </row>
    <row r="251" spans="2:15" x14ac:dyDescent="0.25">
      <c r="B251" t="s">
        <v>905</v>
      </c>
      <c r="C251">
        <v>8504</v>
      </c>
      <c r="D251">
        <v>10214</v>
      </c>
      <c r="E251">
        <v>101</v>
      </c>
      <c r="F251">
        <v>4618399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2:15" x14ac:dyDescent="0.25">
      <c r="B252" t="s">
        <v>905</v>
      </c>
      <c r="C252">
        <v>8504</v>
      </c>
      <c r="D252">
        <v>10211</v>
      </c>
      <c r="E252">
        <v>44</v>
      </c>
      <c r="F252">
        <v>4616111</v>
      </c>
      <c r="J252" t="s">
        <v>319</v>
      </c>
      <c r="L252">
        <f>MIN(B248:B252)</f>
        <v>0</v>
      </c>
      <c r="M252">
        <f>MAX(C248:C252)</f>
        <v>8504</v>
      </c>
      <c r="N252">
        <f>MIN(D248:D252)</f>
        <v>10205</v>
      </c>
      <c r="O252">
        <f>MAX(D248:D252)</f>
        <v>10216</v>
      </c>
    </row>
    <row r="253" spans="2:15" x14ac:dyDescent="0.25">
      <c r="B253" t="s">
        <v>906</v>
      </c>
      <c r="C253">
        <v>8159</v>
      </c>
      <c r="D253">
        <v>9057</v>
      </c>
      <c r="E253">
        <v>11</v>
      </c>
      <c r="F253">
        <v>4717074</v>
      </c>
      <c r="J253" t="s">
        <v>320</v>
      </c>
    </row>
    <row r="254" spans="2:15" x14ac:dyDescent="0.25">
      <c r="B254" t="s">
        <v>906</v>
      </c>
      <c r="C254">
        <v>8159</v>
      </c>
      <c r="D254">
        <v>9051</v>
      </c>
      <c r="E254">
        <v>11</v>
      </c>
      <c r="F254">
        <v>4974428</v>
      </c>
      <c r="J254" t="s">
        <v>321</v>
      </c>
    </row>
    <row r="255" spans="2:15" x14ac:dyDescent="0.25">
      <c r="B255" t="s">
        <v>906</v>
      </c>
      <c r="C255">
        <v>8159</v>
      </c>
      <c r="D255">
        <v>9069</v>
      </c>
      <c r="E255">
        <v>14</v>
      </c>
      <c r="F255">
        <v>5149511</v>
      </c>
      <c r="J255" t="s">
        <v>322</v>
      </c>
      <c r="L255" s="20" t="s">
        <v>420</v>
      </c>
      <c r="M255" s="20"/>
      <c r="N255" s="20" t="s">
        <v>423</v>
      </c>
      <c r="O255" s="20"/>
    </row>
    <row r="256" spans="2:15" x14ac:dyDescent="0.25">
      <c r="B256" t="s">
        <v>906</v>
      </c>
      <c r="C256">
        <v>8159</v>
      </c>
      <c r="D256">
        <v>9047</v>
      </c>
      <c r="E256">
        <v>15</v>
      </c>
      <c r="F256">
        <v>5222643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2:15" x14ac:dyDescent="0.25">
      <c r="B257" t="s">
        <v>906</v>
      </c>
      <c r="C257">
        <v>8159</v>
      </c>
      <c r="D257">
        <v>9051</v>
      </c>
      <c r="E257">
        <v>11</v>
      </c>
      <c r="F257">
        <v>4727934</v>
      </c>
      <c r="J257" t="s">
        <v>324</v>
      </c>
      <c r="L257">
        <f>MIN(B253:B257)</f>
        <v>0</v>
      </c>
      <c r="M257">
        <f>MAX(C253:C257)</f>
        <v>8159</v>
      </c>
      <c r="N257">
        <f>MIN(D253:D257)</f>
        <v>9047</v>
      </c>
      <c r="O257">
        <f>MAX(D253:D257)</f>
        <v>9069</v>
      </c>
    </row>
    <row r="258" spans="2:15" x14ac:dyDescent="0.25">
      <c r="B258" t="s">
        <v>907</v>
      </c>
      <c r="C258">
        <v>9464</v>
      </c>
      <c r="D258">
        <v>10418</v>
      </c>
      <c r="E258">
        <v>20</v>
      </c>
      <c r="F258">
        <v>4572669</v>
      </c>
      <c r="J258" t="s">
        <v>325</v>
      </c>
    </row>
    <row r="259" spans="2:15" x14ac:dyDescent="0.25">
      <c r="B259" t="s">
        <v>907</v>
      </c>
      <c r="C259">
        <v>9464</v>
      </c>
      <c r="D259">
        <v>10435</v>
      </c>
      <c r="E259">
        <v>20</v>
      </c>
      <c r="F259">
        <v>4454550</v>
      </c>
      <c r="J259" t="s">
        <v>326</v>
      </c>
    </row>
    <row r="260" spans="2:15" x14ac:dyDescent="0.25">
      <c r="B260" t="s">
        <v>907</v>
      </c>
      <c r="C260">
        <v>9464</v>
      </c>
      <c r="D260">
        <v>10420</v>
      </c>
      <c r="E260">
        <v>17</v>
      </c>
      <c r="F260">
        <v>4494437</v>
      </c>
      <c r="J260" t="s">
        <v>327</v>
      </c>
      <c r="L260" s="20" t="s">
        <v>420</v>
      </c>
      <c r="M260" s="20"/>
      <c r="N260" s="20" t="s">
        <v>423</v>
      </c>
      <c r="O260" s="20"/>
    </row>
    <row r="261" spans="2:15" x14ac:dyDescent="0.25">
      <c r="B261" t="s">
        <v>907</v>
      </c>
      <c r="C261">
        <v>9464</v>
      </c>
      <c r="D261">
        <v>10424</v>
      </c>
      <c r="E261">
        <v>16</v>
      </c>
      <c r="F261">
        <v>4459308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2:15" x14ac:dyDescent="0.25">
      <c r="B262" t="s">
        <v>907</v>
      </c>
      <c r="C262">
        <v>9464</v>
      </c>
      <c r="D262">
        <v>10422</v>
      </c>
      <c r="E262">
        <v>16</v>
      </c>
      <c r="F262">
        <v>5943669</v>
      </c>
      <c r="J262" t="s">
        <v>329</v>
      </c>
      <c r="L262">
        <f>MIN(B258:B262)</f>
        <v>0</v>
      </c>
      <c r="M262">
        <f>MAX(C258:C262)</f>
        <v>9464</v>
      </c>
      <c r="N262">
        <f>MIN(D258:D262)</f>
        <v>10418</v>
      </c>
      <c r="O262">
        <f>MAX(D258:D262)</f>
        <v>10435</v>
      </c>
    </row>
    <row r="263" spans="2:15" x14ac:dyDescent="0.25">
      <c r="B263" t="s">
        <v>908</v>
      </c>
      <c r="C263">
        <v>9177</v>
      </c>
      <c r="D263">
        <v>10365</v>
      </c>
      <c r="E263">
        <v>25</v>
      </c>
      <c r="F263">
        <v>4907690</v>
      </c>
      <c r="J263" t="s">
        <v>330</v>
      </c>
    </row>
    <row r="264" spans="2:15" x14ac:dyDescent="0.25">
      <c r="B264" t="s">
        <v>908</v>
      </c>
      <c r="C264">
        <v>9177</v>
      </c>
      <c r="D264">
        <v>10365</v>
      </c>
      <c r="E264">
        <v>19</v>
      </c>
      <c r="F264">
        <v>4535914</v>
      </c>
      <c r="J264" t="s">
        <v>331</v>
      </c>
    </row>
    <row r="265" spans="2:15" x14ac:dyDescent="0.25">
      <c r="B265" t="s">
        <v>908</v>
      </c>
      <c r="C265">
        <v>9177</v>
      </c>
      <c r="D265">
        <v>10370</v>
      </c>
      <c r="E265">
        <v>15</v>
      </c>
      <c r="F265">
        <v>4328030</v>
      </c>
      <c r="J265" t="s">
        <v>332</v>
      </c>
      <c r="L265" s="20" t="s">
        <v>420</v>
      </c>
      <c r="M265" s="20"/>
      <c r="N265" s="20" t="s">
        <v>423</v>
      </c>
      <c r="O265" s="20"/>
    </row>
    <row r="266" spans="2:15" x14ac:dyDescent="0.25">
      <c r="B266" t="s">
        <v>908</v>
      </c>
      <c r="C266">
        <v>9177</v>
      </c>
      <c r="D266">
        <v>10361</v>
      </c>
      <c r="E266">
        <v>15</v>
      </c>
      <c r="F266">
        <v>4404434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2:15" x14ac:dyDescent="0.25">
      <c r="B267" t="s">
        <v>908</v>
      </c>
      <c r="C267">
        <v>9177</v>
      </c>
      <c r="D267">
        <v>10364</v>
      </c>
      <c r="E267">
        <v>15</v>
      </c>
      <c r="F267">
        <v>5463637</v>
      </c>
      <c r="J267" t="s">
        <v>334</v>
      </c>
      <c r="L267">
        <f>MIN(B263:B267)</f>
        <v>0</v>
      </c>
      <c r="M267">
        <f>MAX(C263:C267)</f>
        <v>9177</v>
      </c>
      <c r="N267">
        <f>MIN(D263:D267)</f>
        <v>10361</v>
      </c>
      <c r="O267">
        <f>MAX(D263:D267)</f>
        <v>10370</v>
      </c>
    </row>
    <row r="268" spans="2:15" x14ac:dyDescent="0.25">
      <c r="B268" t="s">
        <v>909</v>
      </c>
      <c r="C268">
        <v>8980</v>
      </c>
      <c r="D268">
        <v>10132</v>
      </c>
      <c r="E268">
        <v>23</v>
      </c>
      <c r="F268">
        <v>4288132</v>
      </c>
      <c r="J268" t="s">
        <v>335</v>
      </c>
    </row>
    <row r="269" spans="2:15" x14ac:dyDescent="0.25">
      <c r="B269" t="s">
        <v>909</v>
      </c>
      <c r="C269">
        <v>8980</v>
      </c>
      <c r="D269">
        <v>10154</v>
      </c>
      <c r="E269">
        <v>26</v>
      </c>
      <c r="F269">
        <v>4400358</v>
      </c>
      <c r="J269" t="s">
        <v>336</v>
      </c>
    </row>
    <row r="270" spans="2:15" x14ac:dyDescent="0.25">
      <c r="B270" t="s">
        <v>909</v>
      </c>
      <c r="C270">
        <v>8980</v>
      </c>
      <c r="D270">
        <v>10144</v>
      </c>
      <c r="E270">
        <v>15</v>
      </c>
      <c r="F270">
        <v>5367884</v>
      </c>
      <c r="J270" t="s">
        <v>337</v>
      </c>
      <c r="L270" s="20" t="s">
        <v>420</v>
      </c>
      <c r="M270" s="20"/>
      <c r="N270" s="20" t="s">
        <v>423</v>
      </c>
      <c r="O270" s="20"/>
    </row>
    <row r="271" spans="2:15" x14ac:dyDescent="0.25">
      <c r="B271" t="s">
        <v>909</v>
      </c>
      <c r="C271">
        <v>8980</v>
      </c>
      <c r="D271">
        <v>10153</v>
      </c>
      <c r="E271">
        <v>33</v>
      </c>
      <c r="F271">
        <v>4542616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2:15" x14ac:dyDescent="0.25">
      <c r="B272" t="s">
        <v>909</v>
      </c>
      <c r="C272">
        <v>8980</v>
      </c>
      <c r="D272">
        <v>10172</v>
      </c>
      <c r="E272">
        <v>22</v>
      </c>
      <c r="F272">
        <v>5114462</v>
      </c>
      <c r="J272" t="s">
        <v>339</v>
      </c>
      <c r="L272">
        <f>MIN(B268:B272)</f>
        <v>0</v>
      </c>
      <c r="M272">
        <f>MAX(C268:C272)</f>
        <v>8980</v>
      </c>
      <c r="N272">
        <f>MIN(D268:D272)</f>
        <v>10132</v>
      </c>
      <c r="O272">
        <f>MAX(D268:D272)</f>
        <v>10172</v>
      </c>
    </row>
    <row r="273" spans="2:15" x14ac:dyDescent="0.25">
      <c r="B273" t="s">
        <v>910</v>
      </c>
      <c r="C273">
        <v>8687</v>
      </c>
      <c r="D273">
        <v>9393</v>
      </c>
      <c r="E273">
        <v>20</v>
      </c>
      <c r="F273">
        <v>3993526</v>
      </c>
      <c r="J273" t="s">
        <v>340</v>
      </c>
    </row>
    <row r="274" spans="2:15" x14ac:dyDescent="0.25">
      <c r="B274" t="s">
        <v>910</v>
      </c>
      <c r="C274">
        <v>8687</v>
      </c>
      <c r="D274">
        <v>9394</v>
      </c>
      <c r="E274">
        <v>17</v>
      </c>
      <c r="F274">
        <v>4690328</v>
      </c>
      <c r="J274" t="s">
        <v>341</v>
      </c>
    </row>
    <row r="275" spans="2:15" x14ac:dyDescent="0.25">
      <c r="B275" t="s">
        <v>910</v>
      </c>
      <c r="C275">
        <v>8687</v>
      </c>
      <c r="D275">
        <v>9387</v>
      </c>
      <c r="E275">
        <v>21</v>
      </c>
      <c r="F275">
        <v>4334694</v>
      </c>
      <c r="J275" t="s">
        <v>342</v>
      </c>
      <c r="L275" s="20" t="s">
        <v>420</v>
      </c>
      <c r="M275" s="20"/>
      <c r="N275" s="20" t="s">
        <v>423</v>
      </c>
      <c r="O275" s="20"/>
    </row>
    <row r="276" spans="2:15" x14ac:dyDescent="0.25">
      <c r="B276" t="s">
        <v>910</v>
      </c>
      <c r="C276">
        <v>8687</v>
      </c>
      <c r="D276">
        <v>9398</v>
      </c>
      <c r="E276">
        <v>16</v>
      </c>
      <c r="F276">
        <v>4416338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2:15" x14ac:dyDescent="0.25">
      <c r="B277" t="s">
        <v>910</v>
      </c>
      <c r="C277">
        <v>8687</v>
      </c>
      <c r="D277">
        <v>9395</v>
      </c>
      <c r="E277">
        <v>14</v>
      </c>
      <c r="F277">
        <v>4138728</v>
      </c>
      <c r="J277" t="s">
        <v>344</v>
      </c>
      <c r="L277">
        <f>MIN(B273:B277)</f>
        <v>0</v>
      </c>
      <c r="M277">
        <f>MAX(C273:C277)</f>
        <v>8687</v>
      </c>
      <c r="N277">
        <f>MIN(D273:D277)</f>
        <v>9387</v>
      </c>
      <c r="O277">
        <f>MAX(D273:D277)</f>
        <v>9398</v>
      </c>
    </row>
    <row r="278" spans="2:15" x14ac:dyDescent="0.25">
      <c r="B278" t="s">
        <v>911</v>
      </c>
      <c r="C278">
        <v>10861</v>
      </c>
      <c r="D278">
        <v>11563</v>
      </c>
      <c r="E278">
        <v>19</v>
      </c>
      <c r="F278">
        <v>4557061</v>
      </c>
      <c r="J278" t="s">
        <v>345</v>
      </c>
    </row>
    <row r="279" spans="2:15" x14ac:dyDescent="0.25">
      <c r="B279" t="s">
        <v>911</v>
      </c>
      <c r="C279">
        <v>10861</v>
      </c>
      <c r="D279">
        <v>11558</v>
      </c>
      <c r="E279">
        <v>20</v>
      </c>
      <c r="F279">
        <v>4465234</v>
      </c>
      <c r="J279" t="s">
        <v>346</v>
      </c>
    </row>
    <row r="280" spans="2:15" x14ac:dyDescent="0.25">
      <c r="B280" t="s">
        <v>911</v>
      </c>
      <c r="C280">
        <v>10861</v>
      </c>
      <c r="D280">
        <v>11558</v>
      </c>
      <c r="E280">
        <v>16</v>
      </c>
      <c r="F280">
        <v>4814920</v>
      </c>
      <c r="J280" t="s">
        <v>347</v>
      </c>
      <c r="L280" s="20" t="s">
        <v>420</v>
      </c>
      <c r="M280" s="20"/>
      <c r="N280" s="20" t="s">
        <v>423</v>
      </c>
      <c r="O280" s="20"/>
    </row>
    <row r="281" spans="2:15" x14ac:dyDescent="0.25">
      <c r="B281" t="s">
        <v>911</v>
      </c>
      <c r="C281">
        <v>10861</v>
      </c>
      <c r="D281">
        <v>11550</v>
      </c>
      <c r="E281">
        <v>22</v>
      </c>
      <c r="F281">
        <v>6074911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2:15" x14ac:dyDescent="0.25">
      <c r="B282" t="s">
        <v>911</v>
      </c>
      <c r="C282">
        <v>10861</v>
      </c>
      <c r="D282">
        <v>11551</v>
      </c>
      <c r="E282">
        <v>16</v>
      </c>
      <c r="F282">
        <v>4764889</v>
      </c>
      <c r="J282" t="s">
        <v>349</v>
      </c>
      <c r="L282">
        <f>MIN(B278:B282)</f>
        <v>0</v>
      </c>
      <c r="M282">
        <f>MAX(C278:C282)</f>
        <v>10861</v>
      </c>
      <c r="N282">
        <f>MIN(D278:D282)</f>
        <v>11550</v>
      </c>
      <c r="O282">
        <f>MAX(D278:D282)</f>
        <v>11563</v>
      </c>
    </row>
    <row r="283" spans="2:15" x14ac:dyDescent="0.25">
      <c r="B283" t="s">
        <v>912</v>
      </c>
      <c r="C283">
        <v>10292</v>
      </c>
      <c r="D283">
        <v>11056</v>
      </c>
      <c r="E283">
        <v>16</v>
      </c>
      <c r="F283">
        <v>5373343</v>
      </c>
      <c r="J283" t="s">
        <v>350</v>
      </c>
    </row>
    <row r="284" spans="2:15" x14ac:dyDescent="0.25">
      <c r="B284" t="s">
        <v>912</v>
      </c>
      <c r="C284">
        <v>10292</v>
      </c>
      <c r="D284">
        <v>11040</v>
      </c>
      <c r="E284">
        <v>9</v>
      </c>
      <c r="F284">
        <v>6240948</v>
      </c>
      <c r="J284" t="s">
        <v>351</v>
      </c>
    </row>
    <row r="285" spans="2:15" x14ac:dyDescent="0.25">
      <c r="B285" t="s">
        <v>912</v>
      </c>
      <c r="C285">
        <v>10292</v>
      </c>
      <c r="D285">
        <v>11057</v>
      </c>
      <c r="E285">
        <v>9</v>
      </c>
      <c r="F285">
        <v>5054260</v>
      </c>
      <c r="J285" t="s">
        <v>352</v>
      </c>
      <c r="L285" s="20" t="s">
        <v>420</v>
      </c>
      <c r="M285" s="20"/>
      <c r="N285" s="20" t="s">
        <v>423</v>
      </c>
      <c r="O285" s="20"/>
    </row>
    <row r="286" spans="2:15" x14ac:dyDescent="0.25">
      <c r="B286" t="s">
        <v>912</v>
      </c>
      <c r="C286">
        <v>10292</v>
      </c>
      <c r="D286">
        <v>11045</v>
      </c>
      <c r="E286">
        <v>16</v>
      </c>
      <c r="F286">
        <v>4297342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2:15" x14ac:dyDescent="0.25">
      <c r="B287" t="s">
        <v>912</v>
      </c>
      <c r="C287">
        <v>10292</v>
      </c>
      <c r="D287">
        <v>11042</v>
      </c>
      <c r="E287">
        <v>11</v>
      </c>
      <c r="F287">
        <v>5009851</v>
      </c>
      <c r="J287" t="s">
        <v>354</v>
      </c>
      <c r="L287">
        <f>MIN(B283:B287)</f>
        <v>0</v>
      </c>
      <c r="M287">
        <f>MAX(C283:C287)</f>
        <v>10292</v>
      </c>
      <c r="N287">
        <f>MIN(D283:D287)</f>
        <v>11040</v>
      </c>
      <c r="O287">
        <f>MAX(D283:D287)</f>
        <v>11057</v>
      </c>
    </row>
    <row r="288" spans="2:15" x14ac:dyDescent="0.25">
      <c r="B288" t="s">
        <v>913</v>
      </c>
      <c r="C288">
        <v>7841</v>
      </c>
      <c r="D288">
        <v>9241</v>
      </c>
      <c r="E288">
        <v>27</v>
      </c>
      <c r="F288">
        <v>5793415</v>
      </c>
      <c r="J288" t="s">
        <v>355</v>
      </c>
    </row>
    <row r="289" spans="2:15" x14ac:dyDescent="0.25">
      <c r="B289" t="s">
        <v>913</v>
      </c>
      <c r="C289">
        <v>7841</v>
      </c>
      <c r="D289">
        <v>9274</v>
      </c>
      <c r="E289">
        <v>42</v>
      </c>
      <c r="F289">
        <v>6369912</v>
      </c>
      <c r="J289" t="s">
        <v>356</v>
      </c>
    </row>
    <row r="290" spans="2:15" x14ac:dyDescent="0.25">
      <c r="B290" t="s">
        <v>913</v>
      </c>
      <c r="C290">
        <v>7841</v>
      </c>
      <c r="D290">
        <v>9257</v>
      </c>
      <c r="E290">
        <v>15</v>
      </c>
      <c r="F290">
        <v>5572657</v>
      </c>
      <c r="J290" t="s">
        <v>357</v>
      </c>
      <c r="L290" s="20" t="s">
        <v>420</v>
      </c>
      <c r="M290" s="20"/>
      <c r="N290" s="20" t="s">
        <v>423</v>
      </c>
      <c r="O290" s="20"/>
    </row>
    <row r="291" spans="2:15" x14ac:dyDescent="0.25">
      <c r="B291" t="s">
        <v>913</v>
      </c>
      <c r="C291">
        <v>7841</v>
      </c>
      <c r="D291">
        <v>9262</v>
      </c>
      <c r="E291">
        <v>26</v>
      </c>
      <c r="F291">
        <v>5470533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2:15" x14ac:dyDescent="0.25">
      <c r="B292" t="s">
        <v>913</v>
      </c>
      <c r="C292">
        <v>7841</v>
      </c>
      <c r="D292">
        <v>9255</v>
      </c>
      <c r="E292">
        <v>12</v>
      </c>
      <c r="F292">
        <v>6457673</v>
      </c>
      <c r="J292" t="s">
        <v>359</v>
      </c>
      <c r="L292">
        <f>MIN(B288:B292)</f>
        <v>0</v>
      </c>
      <c r="M292">
        <f>MAX(C288:C292)</f>
        <v>7841</v>
      </c>
      <c r="N292">
        <f>MIN(D288:D292)</f>
        <v>9241</v>
      </c>
      <c r="O292">
        <f>MAX(D288:D292)</f>
        <v>9274</v>
      </c>
    </row>
    <row r="293" spans="2:15" x14ac:dyDescent="0.25">
      <c r="B293" t="s">
        <v>914</v>
      </c>
      <c r="C293">
        <v>10600</v>
      </c>
      <c r="D293">
        <v>12019</v>
      </c>
      <c r="E293">
        <v>18</v>
      </c>
      <c r="F293">
        <v>7778332</v>
      </c>
      <c r="J293" t="s">
        <v>360</v>
      </c>
    </row>
    <row r="294" spans="2:15" x14ac:dyDescent="0.25">
      <c r="B294" t="s">
        <v>914</v>
      </c>
      <c r="C294">
        <v>10600</v>
      </c>
      <c r="D294">
        <v>12049</v>
      </c>
      <c r="E294">
        <v>19</v>
      </c>
      <c r="F294">
        <v>5255114</v>
      </c>
      <c r="J294" t="s">
        <v>361</v>
      </c>
    </row>
    <row r="295" spans="2:15" x14ac:dyDescent="0.25">
      <c r="B295" t="s">
        <v>914</v>
      </c>
      <c r="C295">
        <v>10600</v>
      </c>
      <c r="D295">
        <v>12051</v>
      </c>
      <c r="E295">
        <v>21</v>
      </c>
      <c r="F295">
        <v>7675461</v>
      </c>
      <c r="J295" t="s">
        <v>362</v>
      </c>
      <c r="L295" s="20" t="s">
        <v>420</v>
      </c>
      <c r="M295" s="20"/>
      <c r="N295" s="20" t="s">
        <v>423</v>
      </c>
      <c r="O295" s="20"/>
    </row>
    <row r="296" spans="2:15" x14ac:dyDescent="0.25">
      <c r="B296" t="s">
        <v>914</v>
      </c>
      <c r="C296">
        <v>10600</v>
      </c>
      <c r="D296">
        <v>12056</v>
      </c>
      <c r="E296">
        <v>22</v>
      </c>
      <c r="F296">
        <v>5855311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2:15" x14ac:dyDescent="0.25">
      <c r="B297" t="s">
        <v>914</v>
      </c>
      <c r="C297">
        <v>10600</v>
      </c>
      <c r="D297">
        <v>12061</v>
      </c>
      <c r="E297">
        <v>19</v>
      </c>
      <c r="F297">
        <v>5218153</v>
      </c>
      <c r="J297" t="s">
        <v>364</v>
      </c>
      <c r="L297">
        <f>MIN(B293:B297)</f>
        <v>0</v>
      </c>
      <c r="M297">
        <f>MAX(C293:C297)</f>
        <v>10600</v>
      </c>
      <c r="N297">
        <f>MIN(D293:D297)</f>
        <v>12019</v>
      </c>
      <c r="O297">
        <f>MAX(D293:D297)</f>
        <v>12061</v>
      </c>
    </row>
    <row r="298" spans="2:15" x14ac:dyDescent="0.25">
      <c r="B298" t="s">
        <v>915</v>
      </c>
      <c r="C298">
        <v>8733</v>
      </c>
      <c r="D298">
        <v>9808</v>
      </c>
      <c r="E298">
        <v>16</v>
      </c>
      <c r="F298">
        <v>5755176</v>
      </c>
      <c r="J298" t="s">
        <v>365</v>
      </c>
    </row>
    <row r="299" spans="2:15" x14ac:dyDescent="0.25">
      <c r="B299" t="s">
        <v>915</v>
      </c>
      <c r="C299">
        <v>8733</v>
      </c>
      <c r="D299">
        <v>9794</v>
      </c>
      <c r="E299">
        <v>12</v>
      </c>
      <c r="F299">
        <v>5539212</v>
      </c>
      <c r="J299" t="s">
        <v>366</v>
      </c>
    </row>
    <row r="300" spans="2:15" x14ac:dyDescent="0.25">
      <c r="B300" t="s">
        <v>915</v>
      </c>
      <c r="C300">
        <v>8733</v>
      </c>
      <c r="D300">
        <v>9817</v>
      </c>
      <c r="E300">
        <v>20</v>
      </c>
      <c r="F300">
        <v>4120908</v>
      </c>
      <c r="J300" t="s">
        <v>367</v>
      </c>
      <c r="L300" s="20" t="s">
        <v>420</v>
      </c>
      <c r="M300" s="20"/>
      <c r="N300" s="20" t="s">
        <v>423</v>
      </c>
      <c r="O300" s="20"/>
    </row>
    <row r="301" spans="2:15" x14ac:dyDescent="0.25">
      <c r="B301" t="s">
        <v>915</v>
      </c>
      <c r="C301">
        <v>8733</v>
      </c>
      <c r="D301">
        <v>9802</v>
      </c>
      <c r="E301">
        <v>13</v>
      </c>
      <c r="F301">
        <v>4750370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2:15" x14ac:dyDescent="0.25">
      <c r="B302" t="s">
        <v>915</v>
      </c>
      <c r="C302">
        <v>8733</v>
      </c>
      <c r="D302">
        <v>9802</v>
      </c>
      <c r="E302">
        <v>21</v>
      </c>
      <c r="F302">
        <v>5380480</v>
      </c>
      <c r="J302" t="s">
        <v>369</v>
      </c>
      <c r="L302">
        <f>MIN(B298:B302)</f>
        <v>0</v>
      </c>
      <c r="M302">
        <f>MAX(C298:C302)</f>
        <v>8733</v>
      </c>
      <c r="N302">
        <f>MIN(D298:D302)</f>
        <v>9794</v>
      </c>
      <c r="O302">
        <f>MAX(D298:D302)</f>
        <v>9817</v>
      </c>
    </row>
    <row r="303" spans="2:15" x14ac:dyDescent="0.25">
      <c r="B303" t="s">
        <v>916</v>
      </c>
      <c r="C303">
        <v>10316</v>
      </c>
      <c r="D303">
        <v>11465</v>
      </c>
      <c r="E303">
        <v>51</v>
      </c>
      <c r="F303">
        <v>6237285</v>
      </c>
      <c r="J303" t="s">
        <v>370</v>
      </c>
    </row>
    <row r="304" spans="2:15" x14ac:dyDescent="0.25">
      <c r="B304" t="s">
        <v>916</v>
      </c>
      <c r="C304">
        <v>10316</v>
      </c>
      <c r="D304">
        <v>11459</v>
      </c>
      <c r="E304">
        <v>18</v>
      </c>
      <c r="F304">
        <v>5498915</v>
      </c>
      <c r="J304" t="s">
        <v>371</v>
      </c>
    </row>
    <row r="305" spans="2:15" x14ac:dyDescent="0.25">
      <c r="B305" t="s">
        <v>916</v>
      </c>
      <c r="C305">
        <v>10316</v>
      </c>
      <c r="D305">
        <v>11464</v>
      </c>
      <c r="E305">
        <v>17</v>
      </c>
      <c r="F305">
        <v>7013583</v>
      </c>
      <c r="J305" t="s">
        <v>372</v>
      </c>
      <c r="L305" s="20" t="s">
        <v>420</v>
      </c>
      <c r="M305" s="20"/>
      <c r="N305" s="20" t="s">
        <v>423</v>
      </c>
      <c r="O305" s="20"/>
    </row>
    <row r="306" spans="2:15" x14ac:dyDescent="0.25">
      <c r="B306" t="s">
        <v>916</v>
      </c>
      <c r="C306">
        <v>10316</v>
      </c>
      <c r="D306">
        <v>11460</v>
      </c>
      <c r="E306">
        <v>25</v>
      </c>
      <c r="F306">
        <v>6648730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2:15" x14ac:dyDescent="0.25">
      <c r="B307" t="s">
        <v>916</v>
      </c>
      <c r="C307">
        <v>10316</v>
      </c>
      <c r="D307">
        <v>11469</v>
      </c>
      <c r="E307">
        <v>10</v>
      </c>
      <c r="F307">
        <v>6628373</v>
      </c>
      <c r="J307" t="s">
        <v>374</v>
      </c>
      <c r="L307">
        <f>MIN(B303:B307)</f>
        <v>0</v>
      </c>
      <c r="M307">
        <f>MAX(C303:C307)</f>
        <v>10316</v>
      </c>
      <c r="N307">
        <f>MIN(D303:D307)</f>
        <v>11459</v>
      </c>
      <c r="O307">
        <f>MAX(D303:D307)</f>
        <v>11469</v>
      </c>
    </row>
    <row r="308" spans="2:15" x14ac:dyDescent="0.25">
      <c r="B308" t="s">
        <v>917</v>
      </c>
      <c r="C308">
        <v>11657</v>
      </c>
      <c r="D308">
        <v>12507</v>
      </c>
      <c r="E308">
        <v>17</v>
      </c>
      <c r="F308">
        <v>5459187</v>
      </c>
      <c r="J308" t="s">
        <v>375</v>
      </c>
    </row>
    <row r="309" spans="2:15" x14ac:dyDescent="0.25">
      <c r="B309" t="s">
        <v>917</v>
      </c>
      <c r="C309">
        <v>11657</v>
      </c>
      <c r="D309">
        <v>12515</v>
      </c>
      <c r="E309">
        <v>17</v>
      </c>
      <c r="F309">
        <v>5129404</v>
      </c>
      <c r="J309" t="s">
        <v>376</v>
      </c>
    </row>
    <row r="310" spans="2:15" x14ac:dyDescent="0.25">
      <c r="B310" t="s">
        <v>917</v>
      </c>
      <c r="C310">
        <v>11657</v>
      </c>
      <c r="D310">
        <v>12507</v>
      </c>
      <c r="E310">
        <v>21</v>
      </c>
      <c r="F310">
        <v>4661882</v>
      </c>
      <c r="J310" t="s">
        <v>377</v>
      </c>
      <c r="L310" s="20" t="s">
        <v>420</v>
      </c>
      <c r="M310" s="20"/>
      <c r="N310" s="20" t="s">
        <v>423</v>
      </c>
      <c r="O310" s="20"/>
    </row>
    <row r="311" spans="2:15" x14ac:dyDescent="0.25">
      <c r="B311" t="s">
        <v>917</v>
      </c>
      <c r="C311">
        <v>11657</v>
      </c>
      <c r="D311">
        <v>12506</v>
      </c>
      <c r="E311">
        <v>17</v>
      </c>
      <c r="F311">
        <v>6019727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2:15" x14ac:dyDescent="0.25">
      <c r="B312" t="s">
        <v>917</v>
      </c>
      <c r="C312">
        <v>11657</v>
      </c>
      <c r="D312">
        <v>12510</v>
      </c>
      <c r="E312">
        <v>17</v>
      </c>
      <c r="F312">
        <v>5843173</v>
      </c>
      <c r="J312" t="s">
        <v>379</v>
      </c>
      <c r="L312">
        <f>MIN(B308:B312)</f>
        <v>0</v>
      </c>
      <c r="M312">
        <f>MAX(C308:C312)</f>
        <v>11657</v>
      </c>
      <c r="N312">
        <f>MIN(D308:D312)</f>
        <v>12506</v>
      </c>
      <c r="O312">
        <f>MAX(D308:D312)</f>
        <v>12515</v>
      </c>
    </row>
    <row r="313" spans="2:15" x14ac:dyDescent="0.25">
      <c r="B313" t="s">
        <v>918</v>
      </c>
      <c r="C313">
        <v>9945</v>
      </c>
      <c r="D313">
        <v>10844</v>
      </c>
      <c r="E313">
        <v>21</v>
      </c>
      <c r="F313">
        <v>6085885</v>
      </c>
      <c r="J313" t="s">
        <v>380</v>
      </c>
    </row>
    <row r="314" spans="2:15" x14ac:dyDescent="0.25">
      <c r="B314" t="s">
        <v>918</v>
      </c>
      <c r="C314">
        <v>9945</v>
      </c>
      <c r="D314">
        <v>10864</v>
      </c>
      <c r="E314">
        <v>22</v>
      </c>
      <c r="F314">
        <v>5717931</v>
      </c>
      <c r="J314" t="s">
        <v>381</v>
      </c>
    </row>
    <row r="315" spans="2:15" x14ac:dyDescent="0.25">
      <c r="B315" t="s">
        <v>918</v>
      </c>
      <c r="C315">
        <v>9945</v>
      </c>
      <c r="D315">
        <v>10854</v>
      </c>
      <c r="E315">
        <v>15</v>
      </c>
      <c r="F315">
        <v>5876809</v>
      </c>
      <c r="J315" t="s">
        <v>382</v>
      </c>
      <c r="L315" s="20" t="s">
        <v>420</v>
      </c>
      <c r="M315" s="20"/>
      <c r="N315" s="20" t="s">
        <v>423</v>
      </c>
      <c r="O315" s="20"/>
    </row>
    <row r="316" spans="2:15" x14ac:dyDescent="0.25">
      <c r="B316" t="s">
        <v>918</v>
      </c>
      <c r="C316">
        <v>9945</v>
      </c>
      <c r="D316">
        <v>10845</v>
      </c>
      <c r="E316">
        <v>16</v>
      </c>
      <c r="F316">
        <v>5960627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2:15" x14ac:dyDescent="0.25">
      <c r="B317" t="s">
        <v>918</v>
      </c>
      <c r="C317">
        <v>9945</v>
      </c>
      <c r="D317">
        <v>10864</v>
      </c>
      <c r="E317">
        <v>15</v>
      </c>
      <c r="F317">
        <v>6198815</v>
      </c>
      <c r="J317" t="s">
        <v>384</v>
      </c>
      <c r="L317">
        <f>MIN(B313:B317)</f>
        <v>0</v>
      </c>
      <c r="M317">
        <f>MAX(C313:C317)</f>
        <v>9945</v>
      </c>
      <c r="N317">
        <f>MIN(D313:D317)</f>
        <v>10844</v>
      </c>
      <c r="O317">
        <f>MAX(D313:D317)</f>
        <v>10864</v>
      </c>
    </row>
    <row r="318" spans="2:15" x14ac:dyDescent="0.25">
      <c r="B318" t="s">
        <v>919</v>
      </c>
      <c r="C318">
        <v>10021</v>
      </c>
      <c r="D318">
        <v>10967</v>
      </c>
      <c r="E318">
        <v>21</v>
      </c>
      <c r="F318">
        <v>5968436</v>
      </c>
      <c r="J318" t="s">
        <v>385</v>
      </c>
    </row>
    <row r="319" spans="2:15" x14ac:dyDescent="0.25">
      <c r="B319" t="s">
        <v>919</v>
      </c>
      <c r="C319">
        <v>10021</v>
      </c>
      <c r="D319">
        <v>10951</v>
      </c>
      <c r="E319">
        <v>28</v>
      </c>
      <c r="F319">
        <v>5797715</v>
      </c>
      <c r="J319" t="s">
        <v>386</v>
      </c>
    </row>
    <row r="320" spans="2:15" x14ac:dyDescent="0.25">
      <c r="B320" t="s">
        <v>919</v>
      </c>
      <c r="C320">
        <v>10021</v>
      </c>
      <c r="D320">
        <v>10957</v>
      </c>
      <c r="E320">
        <v>28</v>
      </c>
      <c r="F320">
        <v>6615581</v>
      </c>
      <c r="J320" t="s">
        <v>387</v>
      </c>
      <c r="L320" s="20" t="s">
        <v>420</v>
      </c>
      <c r="M320" s="20"/>
      <c r="N320" s="20" t="s">
        <v>423</v>
      </c>
      <c r="O320" s="20"/>
    </row>
    <row r="321" spans="2:15" x14ac:dyDescent="0.25">
      <c r="B321" t="s">
        <v>919</v>
      </c>
      <c r="C321">
        <v>10021</v>
      </c>
      <c r="D321">
        <v>10961</v>
      </c>
      <c r="E321">
        <v>13</v>
      </c>
      <c r="F321">
        <v>7090263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2:15" x14ac:dyDescent="0.25">
      <c r="B322" t="s">
        <v>919</v>
      </c>
      <c r="C322">
        <v>10021</v>
      </c>
      <c r="D322">
        <v>10948</v>
      </c>
      <c r="E322">
        <v>13</v>
      </c>
      <c r="F322">
        <v>6994797</v>
      </c>
      <c r="J322" t="s">
        <v>389</v>
      </c>
      <c r="L322">
        <f>MIN(B318:B322)</f>
        <v>0</v>
      </c>
      <c r="M322">
        <f>MAX(C318:C322)</f>
        <v>10021</v>
      </c>
      <c r="N322">
        <f>MIN(D318:D322)</f>
        <v>10948</v>
      </c>
      <c r="O322">
        <f>MAX(D318:D322)</f>
        <v>10967</v>
      </c>
    </row>
    <row r="323" spans="2:15" x14ac:dyDescent="0.25">
      <c r="B323" t="s">
        <v>920</v>
      </c>
      <c r="C323">
        <v>10642</v>
      </c>
      <c r="D323">
        <v>11556</v>
      </c>
      <c r="E323">
        <v>20</v>
      </c>
      <c r="F323">
        <v>5777382</v>
      </c>
      <c r="J323" t="s">
        <v>390</v>
      </c>
    </row>
    <row r="324" spans="2:15" x14ac:dyDescent="0.25">
      <c r="B324" t="s">
        <v>920</v>
      </c>
      <c r="C324">
        <v>10642</v>
      </c>
      <c r="D324">
        <v>11562</v>
      </c>
      <c r="E324">
        <v>18</v>
      </c>
      <c r="F324">
        <v>5896009</v>
      </c>
      <c r="J324" t="s">
        <v>391</v>
      </c>
    </row>
    <row r="325" spans="2:15" x14ac:dyDescent="0.25">
      <c r="B325" t="s">
        <v>920</v>
      </c>
      <c r="C325">
        <v>10642</v>
      </c>
      <c r="D325">
        <v>11552</v>
      </c>
      <c r="E325">
        <v>15</v>
      </c>
      <c r="F325">
        <v>5779344</v>
      </c>
      <c r="J325" t="s">
        <v>392</v>
      </c>
      <c r="L325" s="20" t="s">
        <v>420</v>
      </c>
      <c r="M325" s="20"/>
      <c r="N325" s="20" t="s">
        <v>423</v>
      </c>
      <c r="O325" s="20"/>
    </row>
    <row r="326" spans="2:15" x14ac:dyDescent="0.25">
      <c r="B326" t="s">
        <v>920</v>
      </c>
      <c r="C326">
        <v>10642</v>
      </c>
      <c r="D326">
        <v>11559</v>
      </c>
      <c r="E326">
        <v>17</v>
      </c>
      <c r="F326">
        <v>6438488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2:15" x14ac:dyDescent="0.25">
      <c r="B327" t="s">
        <v>920</v>
      </c>
      <c r="C327">
        <v>10642</v>
      </c>
      <c r="D327">
        <v>11561</v>
      </c>
      <c r="E327">
        <v>17</v>
      </c>
      <c r="F327">
        <v>5737107</v>
      </c>
      <c r="J327" t="s">
        <v>394</v>
      </c>
      <c r="L327">
        <f>MIN(B323:B327)</f>
        <v>0</v>
      </c>
      <c r="M327">
        <f>MAX(C323:C327)</f>
        <v>10642</v>
      </c>
      <c r="N327">
        <f>MIN(D323:D327)</f>
        <v>11552</v>
      </c>
      <c r="O327">
        <f>MAX(D323:D327)</f>
        <v>11562</v>
      </c>
    </row>
    <row r="328" spans="2:15" x14ac:dyDescent="0.25">
      <c r="B328" t="s">
        <v>921</v>
      </c>
      <c r="C328">
        <v>9631</v>
      </c>
      <c r="D328">
        <v>10831</v>
      </c>
      <c r="E328">
        <v>12</v>
      </c>
      <c r="F328">
        <v>5221149</v>
      </c>
      <c r="J328" t="s">
        <v>395</v>
      </c>
    </row>
    <row r="329" spans="2:15" x14ac:dyDescent="0.25">
      <c r="B329" t="s">
        <v>921</v>
      </c>
      <c r="C329">
        <v>9631</v>
      </c>
      <c r="D329">
        <v>10825</v>
      </c>
      <c r="E329">
        <v>15</v>
      </c>
      <c r="F329">
        <v>4436993</v>
      </c>
      <c r="J329" t="s">
        <v>396</v>
      </c>
    </row>
    <row r="330" spans="2:15" x14ac:dyDescent="0.25">
      <c r="B330" t="s">
        <v>921</v>
      </c>
      <c r="C330">
        <v>9631</v>
      </c>
      <c r="D330">
        <v>10825</v>
      </c>
      <c r="E330">
        <v>26</v>
      </c>
      <c r="F330">
        <v>5055452</v>
      </c>
      <c r="J330" t="s">
        <v>397</v>
      </c>
      <c r="L330" s="20" t="s">
        <v>420</v>
      </c>
      <c r="M330" s="20"/>
      <c r="N330" s="20" t="s">
        <v>423</v>
      </c>
      <c r="O330" s="20"/>
    </row>
    <row r="331" spans="2:15" x14ac:dyDescent="0.25">
      <c r="B331" t="s">
        <v>921</v>
      </c>
      <c r="C331">
        <v>9631</v>
      </c>
      <c r="D331">
        <v>10826</v>
      </c>
      <c r="E331">
        <v>15</v>
      </c>
      <c r="F331">
        <v>4586336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2:15" x14ac:dyDescent="0.25">
      <c r="B332" t="s">
        <v>921</v>
      </c>
      <c r="C332">
        <v>9631</v>
      </c>
      <c r="D332">
        <v>10824</v>
      </c>
      <c r="E332">
        <v>39</v>
      </c>
      <c r="F332">
        <v>4916104</v>
      </c>
      <c r="J332" t="s">
        <v>399</v>
      </c>
      <c r="L332">
        <f>MIN(B328:B332)</f>
        <v>0</v>
      </c>
      <c r="M332">
        <f>MAX(C328:C332)</f>
        <v>9631</v>
      </c>
      <c r="N332">
        <f>MIN(D328:D332)</f>
        <v>10824</v>
      </c>
      <c r="O332">
        <f>MAX(D328:D332)</f>
        <v>10831</v>
      </c>
    </row>
    <row r="333" spans="2:15" x14ac:dyDescent="0.25">
      <c r="B333" t="s">
        <v>922</v>
      </c>
      <c r="C333">
        <v>12005</v>
      </c>
      <c r="D333">
        <v>12732</v>
      </c>
      <c r="E333">
        <v>22</v>
      </c>
      <c r="F333">
        <v>4315551</v>
      </c>
      <c r="J333" t="s">
        <v>400</v>
      </c>
    </row>
    <row r="334" spans="2:15" x14ac:dyDescent="0.25">
      <c r="B334" t="s">
        <v>922</v>
      </c>
      <c r="C334">
        <v>12005</v>
      </c>
      <c r="D334">
        <v>12732</v>
      </c>
      <c r="E334">
        <v>15</v>
      </c>
      <c r="F334">
        <v>5769027</v>
      </c>
      <c r="J334" t="s">
        <v>401</v>
      </c>
    </row>
    <row r="335" spans="2:15" x14ac:dyDescent="0.25">
      <c r="B335" t="s">
        <v>922</v>
      </c>
      <c r="C335">
        <v>12005</v>
      </c>
      <c r="D335">
        <v>12730</v>
      </c>
      <c r="E335">
        <v>12</v>
      </c>
      <c r="F335">
        <v>5041137</v>
      </c>
      <c r="J335" t="s">
        <v>402</v>
      </c>
      <c r="L335" s="20" t="s">
        <v>420</v>
      </c>
      <c r="M335" s="20"/>
      <c r="N335" s="20" t="s">
        <v>423</v>
      </c>
      <c r="O335" s="20"/>
    </row>
    <row r="336" spans="2:15" x14ac:dyDescent="0.25">
      <c r="B336" t="s">
        <v>922</v>
      </c>
      <c r="C336">
        <v>12005</v>
      </c>
      <c r="D336">
        <v>12730</v>
      </c>
      <c r="E336">
        <v>19</v>
      </c>
      <c r="F336">
        <v>5032333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2:15" x14ac:dyDescent="0.25">
      <c r="B337" t="s">
        <v>922</v>
      </c>
      <c r="C337">
        <v>12005</v>
      </c>
      <c r="D337">
        <v>12740</v>
      </c>
      <c r="E337">
        <v>52</v>
      </c>
      <c r="F337">
        <v>4250568</v>
      </c>
      <c r="J337" t="s">
        <v>404</v>
      </c>
      <c r="L337">
        <f>MIN(B333:B337)</f>
        <v>0</v>
      </c>
      <c r="M337">
        <f>MAX(C333:C337)</f>
        <v>12005</v>
      </c>
      <c r="N337">
        <f>MIN(D333:D337)</f>
        <v>12730</v>
      </c>
      <c r="O337">
        <f>MAX(D333:D337)</f>
        <v>12740</v>
      </c>
    </row>
    <row r="338" spans="2:15" x14ac:dyDescent="0.25">
      <c r="B338" t="s">
        <v>923</v>
      </c>
      <c r="C338">
        <v>10571</v>
      </c>
      <c r="D338">
        <v>11095</v>
      </c>
      <c r="E338">
        <v>12</v>
      </c>
      <c r="F338">
        <v>4345306</v>
      </c>
      <c r="J338" t="s">
        <v>405</v>
      </c>
    </row>
    <row r="339" spans="2:15" x14ac:dyDescent="0.25">
      <c r="B339" t="s">
        <v>923</v>
      </c>
      <c r="C339">
        <v>10571</v>
      </c>
      <c r="D339">
        <v>11112</v>
      </c>
      <c r="E339">
        <v>17</v>
      </c>
      <c r="F339">
        <v>4014337</v>
      </c>
      <c r="J339" t="s">
        <v>406</v>
      </c>
    </row>
    <row r="340" spans="2:15" x14ac:dyDescent="0.25">
      <c r="B340" t="s">
        <v>923</v>
      </c>
      <c r="C340">
        <v>10571</v>
      </c>
      <c r="D340">
        <v>11083</v>
      </c>
      <c r="E340">
        <v>17</v>
      </c>
      <c r="F340">
        <v>4013373</v>
      </c>
      <c r="J340" t="s">
        <v>407</v>
      </c>
      <c r="L340" s="20" t="s">
        <v>420</v>
      </c>
      <c r="M340" s="20"/>
      <c r="N340" s="20" t="s">
        <v>423</v>
      </c>
      <c r="O340" s="20"/>
    </row>
    <row r="341" spans="2:15" x14ac:dyDescent="0.25">
      <c r="B341" t="s">
        <v>923</v>
      </c>
      <c r="C341">
        <v>10571</v>
      </c>
      <c r="D341">
        <v>11086</v>
      </c>
      <c r="E341">
        <v>20</v>
      </c>
      <c r="F341">
        <v>4029400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2:15" x14ac:dyDescent="0.25">
      <c r="B342" t="s">
        <v>923</v>
      </c>
      <c r="C342">
        <v>10571</v>
      </c>
      <c r="D342">
        <v>11096</v>
      </c>
      <c r="E342">
        <v>13</v>
      </c>
      <c r="F342">
        <v>4070206</v>
      </c>
      <c r="J342" t="s">
        <v>409</v>
      </c>
      <c r="L342">
        <f>MIN(B338:B342)</f>
        <v>0</v>
      </c>
      <c r="M342">
        <f>MAX(C338:C342)</f>
        <v>10571</v>
      </c>
      <c r="N342">
        <f>MIN(D338:D342)</f>
        <v>11083</v>
      </c>
      <c r="O342">
        <f>MAX(D338:D342)</f>
        <v>11112</v>
      </c>
    </row>
    <row r="343" spans="2:15" x14ac:dyDescent="0.25">
      <c r="B343" t="s">
        <v>924</v>
      </c>
      <c r="C343">
        <v>11996</v>
      </c>
      <c r="D343">
        <v>12919</v>
      </c>
      <c r="E343">
        <v>15</v>
      </c>
      <c r="F343">
        <v>4555474</v>
      </c>
      <c r="J343" t="s">
        <v>410</v>
      </c>
    </row>
    <row r="344" spans="2:15" x14ac:dyDescent="0.25">
      <c r="B344" t="s">
        <v>924</v>
      </c>
      <c r="C344">
        <v>11996</v>
      </c>
      <c r="D344">
        <v>12919</v>
      </c>
      <c r="E344">
        <v>15</v>
      </c>
      <c r="F344">
        <v>4805136</v>
      </c>
      <c r="J344" t="s">
        <v>411</v>
      </c>
    </row>
    <row r="345" spans="2:15" x14ac:dyDescent="0.25">
      <c r="B345" t="s">
        <v>924</v>
      </c>
      <c r="C345">
        <v>11996</v>
      </c>
      <c r="D345">
        <v>12915</v>
      </c>
      <c r="E345">
        <v>15</v>
      </c>
      <c r="F345">
        <v>4701592</v>
      </c>
      <c r="J345" t="s">
        <v>412</v>
      </c>
      <c r="L345" s="20" t="s">
        <v>420</v>
      </c>
      <c r="M345" s="20"/>
      <c r="N345" s="20" t="s">
        <v>423</v>
      </c>
      <c r="O345" s="20"/>
    </row>
    <row r="346" spans="2:15" x14ac:dyDescent="0.25">
      <c r="B346" t="s">
        <v>924</v>
      </c>
      <c r="C346">
        <v>11996</v>
      </c>
      <c r="D346">
        <v>12913</v>
      </c>
      <c r="E346">
        <v>24</v>
      </c>
      <c r="F346">
        <v>4996852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2:15" x14ac:dyDescent="0.25">
      <c r="B347" t="s">
        <v>924</v>
      </c>
      <c r="C347">
        <v>11996</v>
      </c>
      <c r="D347">
        <v>12927</v>
      </c>
      <c r="E347">
        <v>18</v>
      </c>
      <c r="F347">
        <v>5227567</v>
      </c>
      <c r="J347" t="s">
        <v>414</v>
      </c>
      <c r="L347">
        <f>MIN(B343:B347)</f>
        <v>0</v>
      </c>
      <c r="M347">
        <f>MAX(C343:C347)</f>
        <v>11996</v>
      </c>
      <c r="N347">
        <f>MIN(D343:D347)</f>
        <v>12913</v>
      </c>
      <c r="O347">
        <f>MAX(D343:D347)</f>
        <v>12927</v>
      </c>
    </row>
    <row r="348" spans="2:15" x14ac:dyDescent="0.25">
      <c r="B348" t="s">
        <v>925</v>
      </c>
      <c r="C348">
        <v>11338</v>
      </c>
      <c r="D348">
        <v>11865</v>
      </c>
      <c r="E348">
        <v>12</v>
      </c>
      <c r="F348">
        <v>4825909</v>
      </c>
      <c r="J348" t="s">
        <v>415</v>
      </c>
    </row>
    <row r="349" spans="2:15" x14ac:dyDescent="0.25">
      <c r="B349" t="s">
        <v>925</v>
      </c>
      <c r="C349">
        <v>11338</v>
      </c>
      <c r="D349">
        <v>11866</v>
      </c>
      <c r="E349">
        <v>16</v>
      </c>
      <c r="F349">
        <v>4421910</v>
      </c>
      <c r="J349" t="s">
        <v>416</v>
      </c>
    </row>
    <row r="350" spans="2:15" x14ac:dyDescent="0.25">
      <c r="B350" t="s">
        <v>925</v>
      </c>
      <c r="C350">
        <v>11338</v>
      </c>
      <c r="D350">
        <v>11861</v>
      </c>
      <c r="E350">
        <v>15</v>
      </c>
      <c r="F350">
        <v>5512613</v>
      </c>
      <c r="J350" t="s">
        <v>417</v>
      </c>
      <c r="L350" s="20" t="s">
        <v>420</v>
      </c>
      <c r="M350" s="20"/>
      <c r="N350" s="20" t="s">
        <v>423</v>
      </c>
      <c r="O350" s="20"/>
    </row>
    <row r="351" spans="2:15" x14ac:dyDescent="0.25">
      <c r="B351" t="s">
        <v>925</v>
      </c>
      <c r="C351">
        <v>11338</v>
      </c>
      <c r="D351">
        <v>11865</v>
      </c>
      <c r="E351">
        <v>16</v>
      </c>
      <c r="F351">
        <v>4482384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2:15" x14ac:dyDescent="0.25">
      <c r="B352" t="s">
        <v>925</v>
      </c>
      <c r="C352">
        <v>11338</v>
      </c>
      <c r="D352">
        <v>11866</v>
      </c>
      <c r="E352">
        <v>16</v>
      </c>
      <c r="F352">
        <v>4878411</v>
      </c>
      <c r="J352" t="s">
        <v>419</v>
      </c>
      <c r="L352">
        <f>MIN(B348:B352)</f>
        <v>0</v>
      </c>
      <c r="M352">
        <f>MAX(C348:C352)</f>
        <v>11338</v>
      </c>
      <c r="N352">
        <f>MIN(D348:D352)</f>
        <v>11861</v>
      </c>
      <c r="O352">
        <f>MAX(D348:D352)</f>
        <v>11866</v>
      </c>
    </row>
    <row r="353" spans="2:6" x14ac:dyDescent="0.25">
      <c r="B353" t="s">
        <v>926</v>
      </c>
      <c r="C353">
        <v>7297</v>
      </c>
      <c r="D353">
        <v>9056</v>
      </c>
      <c r="E353">
        <v>15</v>
      </c>
      <c r="F353">
        <v>4754399</v>
      </c>
    </row>
    <row r="354" spans="2:6" x14ac:dyDescent="0.25">
      <c r="B354" t="s">
        <v>926</v>
      </c>
      <c r="C354">
        <v>7297</v>
      </c>
      <c r="D354">
        <v>9098</v>
      </c>
      <c r="E354">
        <v>15</v>
      </c>
      <c r="F354">
        <v>4825625</v>
      </c>
    </row>
    <row r="355" spans="2:6" x14ac:dyDescent="0.25">
      <c r="B355" t="s">
        <v>926</v>
      </c>
      <c r="C355">
        <v>7297</v>
      </c>
      <c r="D355">
        <v>9098</v>
      </c>
      <c r="E355">
        <v>18</v>
      </c>
      <c r="F355">
        <v>4665163</v>
      </c>
    </row>
    <row r="356" spans="2:6" x14ac:dyDescent="0.25">
      <c r="B356" t="s">
        <v>926</v>
      </c>
      <c r="C356">
        <v>7297</v>
      </c>
      <c r="D356">
        <v>9099</v>
      </c>
      <c r="E356">
        <v>23</v>
      </c>
      <c r="F356">
        <v>4164720</v>
      </c>
    </row>
    <row r="357" spans="2:6" x14ac:dyDescent="0.25">
      <c r="B357" t="s">
        <v>926</v>
      </c>
      <c r="C357">
        <v>7297</v>
      </c>
      <c r="D357">
        <v>9089</v>
      </c>
      <c r="E357">
        <v>23</v>
      </c>
      <c r="F357">
        <v>4091397</v>
      </c>
    </row>
    <row r="358" spans="2:6" x14ac:dyDescent="0.25">
      <c r="B358" t="s">
        <v>927</v>
      </c>
      <c r="C358">
        <v>4571</v>
      </c>
      <c r="D358">
        <v>9546</v>
      </c>
      <c r="E358">
        <v>151</v>
      </c>
      <c r="F358">
        <v>5430434</v>
      </c>
    </row>
    <row r="359" spans="2:6" x14ac:dyDescent="0.25">
      <c r="B359" t="s">
        <v>927</v>
      </c>
      <c r="C359">
        <v>4571</v>
      </c>
      <c r="D359">
        <v>9532</v>
      </c>
      <c r="E359">
        <v>139</v>
      </c>
      <c r="F359">
        <v>4811513</v>
      </c>
    </row>
    <row r="360" spans="2:6" x14ac:dyDescent="0.25">
      <c r="B360" t="s">
        <v>927</v>
      </c>
      <c r="C360">
        <v>4571</v>
      </c>
      <c r="D360">
        <v>9577</v>
      </c>
      <c r="E360">
        <v>120</v>
      </c>
      <c r="F360">
        <v>4276120</v>
      </c>
    </row>
    <row r="361" spans="2:6" x14ac:dyDescent="0.25">
      <c r="B361" t="s">
        <v>927</v>
      </c>
      <c r="C361">
        <v>4571</v>
      </c>
      <c r="D361">
        <v>9563</v>
      </c>
      <c r="E361">
        <v>127</v>
      </c>
      <c r="F361">
        <v>4139583</v>
      </c>
    </row>
    <row r="362" spans="2:6" x14ac:dyDescent="0.25">
      <c r="B362" t="s">
        <v>927</v>
      </c>
      <c r="C362">
        <v>4571</v>
      </c>
      <c r="D362">
        <v>9460</v>
      </c>
      <c r="E362">
        <v>177</v>
      </c>
      <c r="F362">
        <v>5238170</v>
      </c>
    </row>
    <row r="363" spans="2:6" x14ac:dyDescent="0.25">
      <c r="B363" t="s">
        <v>928</v>
      </c>
      <c r="C363">
        <v>7716</v>
      </c>
      <c r="D363">
        <v>9709</v>
      </c>
      <c r="E363">
        <v>27</v>
      </c>
      <c r="F363">
        <v>5541179</v>
      </c>
    </row>
    <row r="364" spans="2:6" x14ac:dyDescent="0.25">
      <c r="B364" t="s">
        <v>928</v>
      </c>
      <c r="C364">
        <v>7716</v>
      </c>
      <c r="D364">
        <v>9708</v>
      </c>
      <c r="E364">
        <v>34</v>
      </c>
      <c r="F364">
        <v>5255932</v>
      </c>
    </row>
    <row r="365" spans="2:6" x14ac:dyDescent="0.25">
      <c r="B365" t="s">
        <v>928</v>
      </c>
      <c r="C365">
        <v>7716</v>
      </c>
      <c r="D365">
        <v>9710</v>
      </c>
      <c r="E365">
        <v>23</v>
      </c>
      <c r="F365">
        <v>5648925</v>
      </c>
    </row>
    <row r="366" spans="2:6" x14ac:dyDescent="0.25">
      <c r="B366" t="s">
        <v>928</v>
      </c>
      <c r="C366">
        <v>7716</v>
      </c>
      <c r="D366">
        <v>9702</v>
      </c>
      <c r="E366">
        <v>26</v>
      </c>
      <c r="F366">
        <v>4239994</v>
      </c>
    </row>
    <row r="367" spans="2:6" x14ac:dyDescent="0.25">
      <c r="B367" t="s">
        <v>928</v>
      </c>
      <c r="C367">
        <v>7716</v>
      </c>
      <c r="D367">
        <v>9728</v>
      </c>
      <c r="E367">
        <v>15</v>
      </c>
      <c r="F367">
        <v>7989009</v>
      </c>
    </row>
    <row r="368" spans="2:6" x14ac:dyDescent="0.25">
      <c r="B368" t="s">
        <v>929</v>
      </c>
      <c r="C368">
        <v>4073</v>
      </c>
      <c r="D368">
        <v>9644</v>
      </c>
      <c r="E368">
        <v>166</v>
      </c>
      <c r="F368">
        <v>5945811</v>
      </c>
    </row>
    <row r="369" spans="2:6" x14ac:dyDescent="0.25">
      <c r="B369" t="s">
        <v>929</v>
      </c>
      <c r="C369">
        <v>4073</v>
      </c>
      <c r="D369">
        <v>9682</v>
      </c>
      <c r="E369">
        <v>116</v>
      </c>
      <c r="F369">
        <v>5263463</v>
      </c>
    </row>
    <row r="370" spans="2:6" x14ac:dyDescent="0.25">
      <c r="B370" t="s">
        <v>929</v>
      </c>
      <c r="C370">
        <v>4073</v>
      </c>
      <c r="D370">
        <v>9629</v>
      </c>
      <c r="E370">
        <v>176</v>
      </c>
      <c r="F370">
        <v>4079017</v>
      </c>
    </row>
    <row r="371" spans="2:6" x14ac:dyDescent="0.25">
      <c r="B371" t="s">
        <v>929</v>
      </c>
      <c r="C371">
        <v>4073</v>
      </c>
      <c r="D371">
        <v>9699</v>
      </c>
      <c r="E371">
        <v>174</v>
      </c>
      <c r="F371">
        <v>4149307</v>
      </c>
    </row>
    <row r="372" spans="2:6" x14ac:dyDescent="0.25">
      <c r="B372" t="s">
        <v>929</v>
      </c>
      <c r="C372">
        <v>4073</v>
      </c>
      <c r="D372">
        <v>9649</v>
      </c>
      <c r="E372">
        <v>147</v>
      </c>
      <c r="F372">
        <v>4256917</v>
      </c>
    </row>
    <row r="373" spans="2:6" x14ac:dyDescent="0.25">
      <c r="B373" t="s">
        <v>930</v>
      </c>
      <c r="C373">
        <v>6071</v>
      </c>
      <c r="D373">
        <v>8626</v>
      </c>
      <c r="E373">
        <v>50</v>
      </c>
      <c r="F373">
        <v>4361754</v>
      </c>
    </row>
    <row r="374" spans="2:6" x14ac:dyDescent="0.25">
      <c r="B374" t="s">
        <v>930</v>
      </c>
      <c r="C374">
        <v>6071</v>
      </c>
      <c r="D374">
        <v>8595</v>
      </c>
      <c r="E374">
        <v>25</v>
      </c>
      <c r="F374">
        <v>4842516</v>
      </c>
    </row>
    <row r="375" spans="2:6" x14ac:dyDescent="0.25">
      <c r="B375" t="s">
        <v>930</v>
      </c>
      <c r="C375">
        <v>6071</v>
      </c>
      <c r="D375">
        <v>8629</v>
      </c>
      <c r="E375">
        <v>56</v>
      </c>
      <c r="F375">
        <v>4491163</v>
      </c>
    </row>
    <row r="376" spans="2:6" x14ac:dyDescent="0.25">
      <c r="B376" t="s">
        <v>930</v>
      </c>
      <c r="C376">
        <v>6071</v>
      </c>
      <c r="D376">
        <v>8639</v>
      </c>
      <c r="E376">
        <v>38</v>
      </c>
      <c r="F376">
        <v>4548666</v>
      </c>
    </row>
    <row r="377" spans="2:6" x14ac:dyDescent="0.25">
      <c r="B377" t="s">
        <v>930</v>
      </c>
      <c r="C377">
        <v>6071</v>
      </c>
      <c r="D377">
        <v>8611</v>
      </c>
      <c r="E377">
        <v>36</v>
      </c>
      <c r="F377">
        <v>5241846</v>
      </c>
    </row>
    <row r="378" spans="2:6" x14ac:dyDescent="0.25">
      <c r="B378" t="s">
        <v>931</v>
      </c>
      <c r="C378">
        <v>6009</v>
      </c>
      <c r="D378">
        <v>7780</v>
      </c>
      <c r="E378">
        <v>29</v>
      </c>
      <c r="F378">
        <v>4378752</v>
      </c>
    </row>
    <row r="379" spans="2:6" x14ac:dyDescent="0.25">
      <c r="B379" t="s">
        <v>931</v>
      </c>
      <c r="C379">
        <v>6009</v>
      </c>
      <c r="D379">
        <v>7749</v>
      </c>
      <c r="E379">
        <v>25</v>
      </c>
      <c r="F379">
        <v>4296340</v>
      </c>
    </row>
    <row r="380" spans="2:6" x14ac:dyDescent="0.25">
      <c r="B380" t="s">
        <v>931</v>
      </c>
      <c r="C380">
        <v>6009</v>
      </c>
      <c r="D380">
        <v>7762</v>
      </c>
      <c r="E380">
        <v>27</v>
      </c>
      <c r="F380">
        <v>5264779</v>
      </c>
    </row>
    <row r="381" spans="2:6" x14ac:dyDescent="0.25">
      <c r="B381" t="s">
        <v>931</v>
      </c>
      <c r="C381">
        <v>6009</v>
      </c>
      <c r="D381">
        <v>7746</v>
      </c>
      <c r="E381">
        <v>29</v>
      </c>
      <c r="F381">
        <v>4060919</v>
      </c>
    </row>
    <row r="382" spans="2:6" x14ac:dyDescent="0.25">
      <c r="B382" t="s">
        <v>931</v>
      </c>
      <c r="C382">
        <v>6009</v>
      </c>
      <c r="D382">
        <v>7748</v>
      </c>
      <c r="E382">
        <v>35</v>
      </c>
      <c r="F382">
        <v>4387237</v>
      </c>
    </row>
    <row r="383" spans="2:6" x14ac:dyDescent="0.25">
      <c r="B383" t="s">
        <v>932</v>
      </c>
      <c r="C383">
        <v>5467</v>
      </c>
      <c r="D383">
        <v>10369</v>
      </c>
      <c r="E383">
        <v>106</v>
      </c>
      <c r="F383">
        <v>4266151</v>
      </c>
    </row>
    <row r="384" spans="2:6" x14ac:dyDescent="0.25">
      <c r="B384" t="s">
        <v>932</v>
      </c>
      <c r="C384">
        <v>5467</v>
      </c>
      <c r="D384">
        <v>10441</v>
      </c>
      <c r="E384">
        <v>176</v>
      </c>
      <c r="F384">
        <v>4007769</v>
      </c>
    </row>
    <row r="385" spans="2:6" x14ac:dyDescent="0.25">
      <c r="B385" t="s">
        <v>932</v>
      </c>
      <c r="C385">
        <v>5467</v>
      </c>
      <c r="D385">
        <v>10461</v>
      </c>
      <c r="E385">
        <v>122</v>
      </c>
      <c r="F385">
        <v>4178772</v>
      </c>
    </row>
    <row r="386" spans="2:6" x14ac:dyDescent="0.25">
      <c r="B386" t="s">
        <v>932</v>
      </c>
      <c r="C386">
        <v>5467</v>
      </c>
      <c r="D386">
        <v>10445</v>
      </c>
      <c r="E386">
        <v>153</v>
      </c>
      <c r="F386">
        <v>4259297</v>
      </c>
    </row>
    <row r="387" spans="2:6" x14ac:dyDescent="0.25">
      <c r="B387" t="s">
        <v>932</v>
      </c>
      <c r="C387">
        <v>5467</v>
      </c>
      <c r="D387">
        <v>10461</v>
      </c>
      <c r="E387">
        <v>140</v>
      </c>
      <c r="F387">
        <v>4339992</v>
      </c>
    </row>
    <row r="388" spans="2:6" x14ac:dyDescent="0.25">
      <c r="B388" t="s">
        <v>933</v>
      </c>
      <c r="C388">
        <v>3870</v>
      </c>
      <c r="D388">
        <v>10842</v>
      </c>
      <c r="E388">
        <v>105</v>
      </c>
      <c r="F388">
        <v>4499361</v>
      </c>
    </row>
    <row r="389" spans="2:6" x14ac:dyDescent="0.25">
      <c r="B389" t="s">
        <v>933</v>
      </c>
      <c r="C389">
        <v>3870</v>
      </c>
      <c r="D389">
        <v>10541</v>
      </c>
      <c r="E389">
        <v>146</v>
      </c>
      <c r="F389">
        <v>4520657</v>
      </c>
    </row>
    <row r="390" spans="2:6" x14ac:dyDescent="0.25">
      <c r="B390" t="s">
        <v>933</v>
      </c>
      <c r="C390">
        <v>3870</v>
      </c>
      <c r="D390">
        <v>10831</v>
      </c>
      <c r="E390">
        <v>149</v>
      </c>
      <c r="F390">
        <v>5193392</v>
      </c>
    </row>
    <row r="391" spans="2:6" x14ac:dyDescent="0.25">
      <c r="B391" t="s">
        <v>933</v>
      </c>
      <c r="C391">
        <v>3870</v>
      </c>
      <c r="D391">
        <v>10535</v>
      </c>
      <c r="E391">
        <v>169</v>
      </c>
      <c r="F391">
        <v>4160846</v>
      </c>
    </row>
    <row r="392" spans="2:6" x14ac:dyDescent="0.25">
      <c r="B392" t="s">
        <v>933</v>
      </c>
      <c r="C392">
        <v>3870</v>
      </c>
      <c r="D392">
        <v>10288</v>
      </c>
      <c r="E392">
        <v>109</v>
      </c>
      <c r="F392">
        <v>5265492</v>
      </c>
    </row>
    <row r="393" spans="2:6" x14ac:dyDescent="0.25">
      <c r="B393" t="s">
        <v>934</v>
      </c>
      <c r="C393">
        <v>8781</v>
      </c>
      <c r="D393">
        <v>10311</v>
      </c>
      <c r="E393">
        <v>32</v>
      </c>
      <c r="F393">
        <v>6039450</v>
      </c>
    </row>
    <row r="394" spans="2:6" x14ac:dyDescent="0.25">
      <c r="B394" t="s">
        <v>934</v>
      </c>
      <c r="C394">
        <v>8781</v>
      </c>
      <c r="D394">
        <v>10321</v>
      </c>
      <c r="E394">
        <v>20</v>
      </c>
      <c r="F394">
        <v>4462224</v>
      </c>
    </row>
    <row r="395" spans="2:6" x14ac:dyDescent="0.25">
      <c r="B395" t="s">
        <v>934</v>
      </c>
      <c r="C395">
        <v>8781</v>
      </c>
      <c r="D395">
        <v>10306</v>
      </c>
      <c r="E395">
        <v>27</v>
      </c>
      <c r="F395">
        <v>4796812</v>
      </c>
    </row>
    <row r="396" spans="2:6" x14ac:dyDescent="0.25">
      <c r="B396" t="s">
        <v>934</v>
      </c>
      <c r="C396">
        <v>8781</v>
      </c>
      <c r="D396">
        <v>10332</v>
      </c>
      <c r="E396">
        <v>31</v>
      </c>
      <c r="F396">
        <v>6725131</v>
      </c>
    </row>
    <row r="397" spans="2:6" x14ac:dyDescent="0.25">
      <c r="B397" t="s">
        <v>934</v>
      </c>
      <c r="C397">
        <v>8781</v>
      </c>
      <c r="D397">
        <v>10310</v>
      </c>
      <c r="E397">
        <v>16</v>
      </c>
      <c r="F397">
        <v>4448370</v>
      </c>
    </row>
    <row r="398" spans="2:6" x14ac:dyDescent="0.25">
      <c r="B398" t="s">
        <v>935</v>
      </c>
      <c r="C398">
        <v>3708</v>
      </c>
      <c r="D398">
        <v>11956</v>
      </c>
      <c r="E398">
        <v>177</v>
      </c>
      <c r="F398">
        <v>6137313</v>
      </c>
    </row>
    <row r="399" spans="2:6" x14ac:dyDescent="0.25">
      <c r="B399" t="s">
        <v>935</v>
      </c>
      <c r="C399">
        <v>3708</v>
      </c>
      <c r="D399">
        <v>11851</v>
      </c>
      <c r="E399">
        <v>166</v>
      </c>
      <c r="F399">
        <v>4215903</v>
      </c>
    </row>
    <row r="400" spans="2:6" x14ac:dyDescent="0.25">
      <c r="B400" t="s">
        <v>935</v>
      </c>
      <c r="C400">
        <v>3708</v>
      </c>
      <c r="D400">
        <v>11809</v>
      </c>
      <c r="E400">
        <v>182</v>
      </c>
      <c r="F400">
        <v>3847035</v>
      </c>
    </row>
    <row r="401" spans="2:6" x14ac:dyDescent="0.25">
      <c r="B401" t="s">
        <v>935</v>
      </c>
      <c r="C401">
        <v>3708</v>
      </c>
      <c r="D401">
        <v>11730</v>
      </c>
      <c r="E401">
        <v>174</v>
      </c>
      <c r="F401">
        <v>4126665</v>
      </c>
    </row>
    <row r="402" spans="2:6" x14ac:dyDescent="0.25">
      <c r="B402" t="s">
        <v>935</v>
      </c>
      <c r="C402">
        <v>3708</v>
      </c>
      <c r="D402">
        <v>11861</v>
      </c>
      <c r="E402">
        <v>183</v>
      </c>
      <c r="F402">
        <v>3925371</v>
      </c>
    </row>
    <row r="403" spans="2:6" x14ac:dyDescent="0.25">
      <c r="B403" t="s">
        <v>936</v>
      </c>
      <c r="C403">
        <v>7254</v>
      </c>
      <c r="D403">
        <v>9145</v>
      </c>
      <c r="E403">
        <v>31</v>
      </c>
      <c r="F403">
        <v>4237274</v>
      </c>
    </row>
    <row r="404" spans="2:6" x14ac:dyDescent="0.25">
      <c r="B404" t="s">
        <v>936</v>
      </c>
      <c r="C404">
        <v>7254</v>
      </c>
      <c r="D404">
        <v>9105</v>
      </c>
      <c r="E404">
        <v>18</v>
      </c>
      <c r="F404">
        <v>6640839</v>
      </c>
    </row>
    <row r="405" spans="2:6" x14ac:dyDescent="0.25">
      <c r="B405" t="s">
        <v>936</v>
      </c>
      <c r="C405">
        <v>7254</v>
      </c>
      <c r="D405">
        <v>9055</v>
      </c>
      <c r="E405">
        <v>19</v>
      </c>
      <c r="F405">
        <v>4405874</v>
      </c>
    </row>
    <row r="406" spans="2:6" x14ac:dyDescent="0.25">
      <c r="B406" t="s">
        <v>936</v>
      </c>
      <c r="C406">
        <v>7254</v>
      </c>
      <c r="D406">
        <v>9098</v>
      </c>
      <c r="E406">
        <v>81</v>
      </c>
      <c r="F406">
        <v>4227515</v>
      </c>
    </row>
    <row r="407" spans="2:6" x14ac:dyDescent="0.25">
      <c r="B407" t="s">
        <v>936</v>
      </c>
      <c r="C407">
        <v>7254</v>
      </c>
      <c r="D407">
        <v>9040</v>
      </c>
      <c r="E407">
        <v>55</v>
      </c>
      <c r="F407">
        <v>5217216</v>
      </c>
    </row>
    <row r="408" spans="2:6" x14ac:dyDescent="0.25">
      <c r="B408" t="s">
        <v>937</v>
      </c>
      <c r="C408">
        <v>8331</v>
      </c>
      <c r="D408">
        <v>10469</v>
      </c>
      <c r="E408">
        <v>56</v>
      </c>
      <c r="F408">
        <v>4332480</v>
      </c>
    </row>
    <row r="409" spans="2:6" x14ac:dyDescent="0.25">
      <c r="B409" t="s">
        <v>937</v>
      </c>
      <c r="C409">
        <v>8331</v>
      </c>
      <c r="D409">
        <v>10481</v>
      </c>
      <c r="E409">
        <v>21</v>
      </c>
      <c r="F409">
        <v>6015574</v>
      </c>
    </row>
    <row r="410" spans="2:6" x14ac:dyDescent="0.25">
      <c r="B410" t="s">
        <v>937</v>
      </c>
      <c r="C410">
        <v>8331</v>
      </c>
      <c r="D410">
        <v>10486</v>
      </c>
      <c r="E410">
        <v>36</v>
      </c>
      <c r="F410">
        <v>5520258</v>
      </c>
    </row>
    <row r="411" spans="2:6" x14ac:dyDescent="0.25">
      <c r="B411" t="s">
        <v>937</v>
      </c>
      <c r="C411">
        <v>8331</v>
      </c>
      <c r="D411">
        <v>10469</v>
      </c>
      <c r="E411">
        <v>35</v>
      </c>
      <c r="F411">
        <v>4550698</v>
      </c>
    </row>
    <row r="412" spans="2:6" x14ac:dyDescent="0.25">
      <c r="B412" t="s">
        <v>937</v>
      </c>
      <c r="C412">
        <v>8331</v>
      </c>
      <c r="D412">
        <v>10467</v>
      </c>
      <c r="E412">
        <v>24</v>
      </c>
      <c r="F412">
        <v>5270348</v>
      </c>
    </row>
    <row r="413" spans="2:6" x14ac:dyDescent="0.25">
      <c r="B413" t="s">
        <v>938</v>
      </c>
      <c r="C413">
        <v>5850</v>
      </c>
      <c r="D413">
        <v>8467</v>
      </c>
      <c r="E413">
        <v>30</v>
      </c>
      <c r="F413">
        <v>4410563</v>
      </c>
    </row>
    <row r="414" spans="2:6" x14ac:dyDescent="0.25">
      <c r="B414" t="s">
        <v>938</v>
      </c>
      <c r="C414">
        <v>5850</v>
      </c>
      <c r="D414">
        <v>8501</v>
      </c>
      <c r="E414">
        <v>51</v>
      </c>
      <c r="F414">
        <v>5314639</v>
      </c>
    </row>
    <row r="415" spans="2:6" x14ac:dyDescent="0.25">
      <c r="B415" t="s">
        <v>938</v>
      </c>
      <c r="C415">
        <v>5850</v>
      </c>
      <c r="D415">
        <v>8515</v>
      </c>
      <c r="E415">
        <v>40</v>
      </c>
      <c r="F415">
        <v>4536570</v>
      </c>
    </row>
    <row r="416" spans="2:6" x14ac:dyDescent="0.25">
      <c r="B416" t="s">
        <v>938</v>
      </c>
      <c r="C416">
        <v>5850</v>
      </c>
      <c r="D416">
        <v>8424</v>
      </c>
      <c r="E416">
        <v>47</v>
      </c>
      <c r="F416">
        <v>4751882</v>
      </c>
    </row>
    <row r="417" spans="2:6" x14ac:dyDescent="0.25">
      <c r="B417" t="s">
        <v>938</v>
      </c>
      <c r="C417">
        <v>5850</v>
      </c>
      <c r="D417">
        <v>8491</v>
      </c>
      <c r="E417">
        <v>37</v>
      </c>
      <c r="F417">
        <v>4448370</v>
      </c>
    </row>
    <row r="418" spans="2:6" x14ac:dyDescent="0.25">
      <c r="B418" t="s">
        <v>939</v>
      </c>
      <c r="C418">
        <v>5766</v>
      </c>
      <c r="D418">
        <v>8665</v>
      </c>
      <c r="E418">
        <v>62</v>
      </c>
      <c r="F418">
        <v>5244999</v>
      </c>
    </row>
    <row r="419" spans="2:6" x14ac:dyDescent="0.25">
      <c r="B419" t="s">
        <v>939</v>
      </c>
      <c r="C419">
        <v>5766</v>
      </c>
      <c r="D419">
        <v>8705</v>
      </c>
      <c r="E419">
        <v>22</v>
      </c>
      <c r="F419">
        <v>6202650</v>
      </c>
    </row>
    <row r="420" spans="2:6" x14ac:dyDescent="0.25">
      <c r="B420" t="s">
        <v>939</v>
      </c>
      <c r="C420">
        <v>5766</v>
      </c>
      <c r="D420">
        <v>8693</v>
      </c>
      <c r="E420">
        <v>116</v>
      </c>
      <c r="F420">
        <v>4504537</v>
      </c>
    </row>
    <row r="421" spans="2:6" x14ac:dyDescent="0.25">
      <c r="B421" t="s">
        <v>939</v>
      </c>
      <c r="C421">
        <v>5766</v>
      </c>
      <c r="D421">
        <v>8697</v>
      </c>
      <c r="E421">
        <v>133</v>
      </c>
      <c r="F421">
        <v>5096919</v>
      </c>
    </row>
    <row r="422" spans="2:6" x14ac:dyDescent="0.25">
      <c r="B422" t="s">
        <v>939</v>
      </c>
      <c r="C422">
        <v>5766</v>
      </c>
      <c r="D422">
        <v>8676</v>
      </c>
      <c r="E422">
        <v>117</v>
      </c>
      <c r="F422">
        <v>4574714</v>
      </c>
    </row>
    <row r="423" spans="2:6" x14ac:dyDescent="0.25">
      <c r="B423" t="s">
        <v>940</v>
      </c>
      <c r="C423">
        <v>7804</v>
      </c>
      <c r="D423">
        <v>9352</v>
      </c>
      <c r="E423">
        <v>43</v>
      </c>
      <c r="F423">
        <v>4495800</v>
      </c>
    </row>
    <row r="424" spans="2:6" x14ac:dyDescent="0.25">
      <c r="B424" t="s">
        <v>940</v>
      </c>
      <c r="C424">
        <v>7804</v>
      </c>
      <c r="D424">
        <v>9360</v>
      </c>
      <c r="E424">
        <v>12</v>
      </c>
      <c r="F424">
        <v>4609022</v>
      </c>
    </row>
    <row r="425" spans="2:6" x14ac:dyDescent="0.25">
      <c r="B425" t="s">
        <v>940</v>
      </c>
      <c r="C425">
        <v>7804</v>
      </c>
      <c r="D425">
        <v>9372</v>
      </c>
      <c r="E425">
        <v>12</v>
      </c>
      <c r="F425">
        <v>4160721</v>
      </c>
    </row>
    <row r="426" spans="2:6" x14ac:dyDescent="0.25">
      <c r="B426" t="s">
        <v>940</v>
      </c>
      <c r="C426">
        <v>7804</v>
      </c>
      <c r="D426">
        <v>9360</v>
      </c>
      <c r="E426">
        <v>16</v>
      </c>
      <c r="F426">
        <v>4392219</v>
      </c>
    </row>
    <row r="427" spans="2:6" x14ac:dyDescent="0.25">
      <c r="B427" t="s">
        <v>940</v>
      </c>
      <c r="C427">
        <v>7804</v>
      </c>
      <c r="D427">
        <v>9368</v>
      </c>
      <c r="E427">
        <v>12</v>
      </c>
      <c r="F427">
        <v>3977474</v>
      </c>
    </row>
    <row r="428" spans="2:6" x14ac:dyDescent="0.25">
      <c r="B428" t="s">
        <v>941</v>
      </c>
      <c r="C428">
        <v>7209</v>
      </c>
      <c r="D428">
        <v>9016</v>
      </c>
      <c r="E428">
        <v>16</v>
      </c>
      <c r="F428">
        <v>3956518</v>
      </c>
    </row>
    <row r="429" spans="2:6" x14ac:dyDescent="0.25">
      <c r="B429" t="s">
        <v>941</v>
      </c>
      <c r="C429">
        <v>7209</v>
      </c>
      <c r="D429">
        <v>9019</v>
      </c>
      <c r="E429">
        <v>16</v>
      </c>
      <c r="F429">
        <v>4024833</v>
      </c>
    </row>
    <row r="430" spans="2:6" x14ac:dyDescent="0.25">
      <c r="B430" t="s">
        <v>941</v>
      </c>
      <c r="C430">
        <v>7209</v>
      </c>
      <c r="D430">
        <v>9012</v>
      </c>
      <c r="E430">
        <v>56</v>
      </c>
      <c r="F430">
        <v>4983705</v>
      </c>
    </row>
    <row r="431" spans="2:6" x14ac:dyDescent="0.25">
      <c r="B431" t="s">
        <v>941</v>
      </c>
      <c r="C431">
        <v>7209</v>
      </c>
      <c r="D431">
        <v>9000</v>
      </c>
      <c r="E431">
        <v>16</v>
      </c>
      <c r="F431">
        <v>4127462</v>
      </c>
    </row>
    <row r="432" spans="2:6" x14ac:dyDescent="0.25">
      <c r="B432" t="s">
        <v>941</v>
      </c>
      <c r="C432">
        <v>7209</v>
      </c>
      <c r="D432">
        <v>9018</v>
      </c>
      <c r="E432">
        <v>12</v>
      </c>
      <c r="F432">
        <v>4331725</v>
      </c>
    </row>
    <row r="433" spans="2:6" x14ac:dyDescent="0.25">
      <c r="B433" t="s">
        <v>942</v>
      </c>
      <c r="C433">
        <v>5412</v>
      </c>
      <c r="D433">
        <v>7668</v>
      </c>
      <c r="E433">
        <v>18</v>
      </c>
      <c r="F433">
        <v>7565386</v>
      </c>
    </row>
    <row r="434" spans="2:6" x14ac:dyDescent="0.25">
      <c r="B434" t="s">
        <v>942</v>
      </c>
      <c r="C434">
        <v>5412</v>
      </c>
      <c r="D434">
        <v>7656</v>
      </c>
      <c r="E434">
        <v>15</v>
      </c>
      <c r="F434">
        <v>7845132</v>
      </c>
    </row>
    <row r="435" spans="2:6" x14ac:dyDescent="0.25">
      <c r="B435" t="s">
        <v>942</v>
      </c>
      <c r="C435">
        <v>5412</v>
      </c>
      <c r="D435">
        <v>7645</v>
      </c>
      <c r="E435">
        <v>15</v>
      </c>
      <c r="F435">
        <v>4922549</v>
      </c>
    </row>
    <row r="436" spans="2:6" x14ac:dyDescent="0.25">
      <c r="B436" t="s">
        <v>942</v>
      </c>
      <c r="C436">
        <v>5412</v>
      </c>
      <c r="D436">
        <v>7659</v>
      </c>
      <c r="E436">
        <v>37</v>
      </c>
      <c r="F436">
        <v>4409201</v>
      </c>
    </row>
    <row r="437" spans="2:6" x14ac:dyDescent="0.25">
      <c r="B437" t="s">
        <v>942</v>
      </c>
      <c r="C437">
        <v>5412</v>
      </c>
      <c r="D437">
        <v>7673</v>
      </c>
      <c r="E437">
        <v>15</v>
      </c>
      <c r="F437">
        <v>4736588</v>
      </c>
    </row>
    <row r="438" spans="2:6" x14ac:dyDescent="0.25">
      <c r="B438" t="s">
        <v>943</v>
      </c>
      <c r="C438">
        <v>7298</v>
      </c>
      <c r="D438">
        <v>10019</v>
      </c>
      <c r="E438">
        <v>49</v>
      </c>
      <c r="F438">
        <v>4393113</v>
      </c>
    </row>
    <row r="439" spans="2:6" x14ac:dyDescent="0.25">
      <c r="B439" t="s">
        <v>943</v>
      </c>
      <c r="C439">
        <v>7298</v>
      </c>
      <c r="D439">
        <v>10011</v>
      </c>
      <c r="E439">
        <v>77</v>
      </c>
      <c r="F439">
        <v>4284155</v>
      </c>
    </row>
    <row r="440" spans="2:6" x14ac:dyDescent="0.25">
      <c r="B440" t="s">
        <v>943</v>
      </c>
      <c r="C440">
        <v>7298</v>
      </c>
      <c r="D440">
        <v>10048</v>
      </c>
      <c r="E440">
        <v>51</v>
      </c>
      <c r="F440">
        <v>4032198</v>
      </c>
    </row>
    <row r="441" spans="2:6" x14ac:dyDescent="0.25">
      <c r="B441" t="s">
        <v>943</v>
      </c>
      <c r="C441">
        <v>7298</v>
      </c>
      <c r="D441">
        <v>10009</v>
      </c>
      <c r="E441">
        <v>78</v>
      </c>
      <c r="F441">
        <v>4342036</v>
      </c>
    </row>
    <row r="442" spans="2:6" x14ac:dyDescent="0.25">
      <c r="B442" t="s">
        <v>943</v>
      </c>
      <c r="C442">
        <v>7298</v>
      </c>
      <c r="D442">
        <v>10005</v>
      </c>
      <c r="E442">
        <v>24</v>
      </c>
      <c r="F442">
        <v>3998196</v>
      </c>
    </row>
    <row r="443" spans="2:6" x14ac:dyDescent="0.25">
      <c r="B443" t="s">
        <v>944</v>
      </c>
      <c r="C443">
        <v>7881</v>
      </c>
      <c r="D443">
        <v>9268</v>
      </c>
      <c r="E443">
        <v>14</v>
      </c>
      <c r="F443">
        <v>6474110</v>
      </c>
    </row>
    <row r="444" spans="2:6" x14ac:dyDescent="0.25">
      <c r="B444" t="s">
        <v>944</v>
      </c>
      <c r="C444">
        <v>7881</v>
      </c>
      <c r="D444">
        <v>9287</v>
      </c>
      <c r="E444">
        <v>15</v>
      </c>
      <c r="F444">
        <v>5133064</v>
      </c>
    </row>
    <row r="445" spans="2:6" x14ac:dyDescent="0.25">
      <c r="B445" t="s">
        <v>944</v>
      </c>
      <c r="C445">
        <v>7881</v>
      </c>
      <c r="D445">
        <v>9270</v>
      </c>
      <c r="E445">
        <v>10</v>
      </c>
      <c r="F445">
        <v>6884139</v>
      </c>
    </row>
    <row r="446" spans="2:6" x14ac:dyDescent="0.25">
      <c r="B446" t="s">
        <v>944</v>
      </c>
      <c r="C446">
        <v>7881</v>
      </c>
      <c r="D446">
        <v>9269</v>
      </c>
      <c r="E446">
        <v>11</v>
      </c>
      <c r="F446">
        <v>6075991</v>
      </c>
    </row>
    <row r="447" spans="2:6" x14ac:dyDescent="0.25">
      <c r="B447" t="s">
        <v>944</v>
      </c>
      <c r="C447">
        <v>7881</v>
      </c>
      <c r="D447">
        <v>9276</v>
      </c>
      <c r="E447">
        <v>14</v>
      </c>
      <c r="F447">
        <v>5101908</v>
      </c>
    </row>
    <row r="448" spans="2:6" x14ac:dyDescent="0.25">
      <c r="B448" t="s">
        <v>945</v>
      </c>
      <c r="C448">
        <v>9135</v>
      </c>
      <c r="D448">
        <v>10424</v>
      </c>
      <c r="E448">
        <v>19</v>
      </c>
      <c r="F448">
        <v>4507063</v>
      </c>
    </row>
    <row r="449" spans="2:6" x14ac:dyDescent="0.25">
      <c r="B449" t="s">
        <v>945</v>
      </c>
      <c r="C449">
        <v>9135</v>
      </c>
      <c r="D449">
        <v>10405</v>
      </c>
      <c r="E449">
        <v>11</v>
      </c>
      <c r="F449">
        <v>8465822</v>
      </c>
    </row>
    <row r="450" spans="2:6" x14ac:dyDescent="0.25">
      <c r="B450" t="s">
        <v>945</v>
      </c>
      <c r="C450">
        <v>9135</v>
      </c>
      <c r="D450">
        <v>10424</v>
      </c>
      <c r="E450">
        <v>16</v>
      </c>
      <c r="F450">
        <v>4383697</v>
      </c>
    </row>
    <row r="451" spans="2:6" x14ac:dyDescent="0.25">
      <c r="B451" t="s">
        <v>945</v>
      </c>
      <c r="C451">
        <v>9135</v>
      </c>
      <c r="D451">
        <v>10423</v>
      </c>
      <c r="E451">
        <v>35</v>
      </c>
      <c r="F451">
        <v>4670427</v>
      </c>
    </row>
    <row r="452" spans="2:6" x14ac:dyDescent="0.25">
      <c r="B452" t="s">
        <v>945</v>
      </c>
      <c r="C452">
        <v>9135</v>
      </c>
      <c r="D452">
        <v>10429</v>
      </c>
      <c r="E452">
        <v>20</v>
      </c>
      <c r="F452">
        <v>4866436</v>
      </c>
    </row>
    <row r="453" spans="2:6" x14ac:dyDescent="0.25">
      <c r="B453" t="s">
        <v>946</v>
      </c>
      <c r="C453">
        <v>8631</v>
      </c>
      <c r="D453">
        <v>10369</v>
      </c>
      <c r="E453">
        <v>78</v>
      </c>
      <c r="F453">
        <v>4236908</v>
      </c>
    </row>
    <row r="454" spans="2:6" x14ac:dyDescent="0.25">
      <c r="B454" t="s">
        <v>946</v>
      </c>
      <c r="C454">
        <v>8631</v>
      </c>
      <c r="D454">
        <v>10372</v>
      </c>
      <c r="E454">
        <v>37</v>
      </c>
      <c r="F454">
        <v>4720287</v>
      </c>
    </row>
    <row r="455" spans="2:6" x14ac:dyDescent="0.25">
      <c r="B455" t="s">
        <v>946</v>
      </c>
      <c r="C455">
        <v>8631</v>
      </c>
      <c r="D455">
        <v>10342</v>
      </c>
      <c r="E455">
        <v>37</v>
      </c>
      <c r="F455">
        <v>4464477</v>
      </c>
    </row>
    <row r="456" spans="2:6" x14ac:dyDescent="0.25">
      <c r="B456" t="s">
        <v>946</v>
      </c>
      <c r="C456">
        <v>8631</v>
      </c>
      <c r="D456">
        <v>10354</v>
      </c>
      <c r="E456">
        <v>54</v>
      </c>
      <c r="F456">
        <v>4831041</v>
      </c>
    </row>
    <row r="457" spans="2:6" x14ac:dyDescent="0.25">
      <c r="B457" t="s">
        <v>946</v>
      </c>
      <c r="C457">
        <v>8631</v>
      </c>
      <c r="D457">
        <v>10361</v>
      </c>
      <c r="E457">
        <v>41</v>
      </c>
      <c r="F457">
        <v>4330485</v>
      </c>
    </row>
    <row r="458" spans="2:6" x14ac:dyDescent="0.25">
      <c r="B458" t="s">
        <v>947</v>
      </c>
      <c r="C458">
        <v>7281</v>
      </c>
      <c r="D458">
        <v>9336</v>
      </c>
      <c r="E458">
        <v>72</v>
      </c>
      <c r="F458">
        <v>4574776</v>
      </c>
    </row>
    <row r="459" spans="2:6" x14ac:dyDescent="0.25">
      <c r="B459" t="s">
        <v>947</v>
      </c>
      <c r="C459">
        <v>7281</v>
      </c>
      <c r="D459">
        <v>9297</v>
      </c>
      <c r="E459">
        <v>97</v>
      </c>
      <c r="F459">
        <v>4849865</v>
      </c>
    </row>
    <row r="460" spans="2:6" x14ac:dyDescent="0.25">
      <c r="B460" t="s">
        <v>947</v>
      </c>
      <c r="C460">
        <v>7281</v>
      </c>
      <c r="D460">
        <v>9323</v>
      </c>
      <c r="E460">
        <v>23</v>
      </c>
      <c r="F460">
        <v>4320698</v>
      </c>
    </row>
    <row r="461" spans="2:6" x14ac:dyDescent="0.25">
      <c r="B461" t="s">
        <v>947</v>
      </c>
      <c r="C461">
        <v>7281</v>
      </c>
      <c r="D461">
        <v>9336</v>
      </c>
      <c r="E461">
        <v>34</v>
      </c>
      <c r="F461">
        <v>4448971</v>
      </c>
    </row>
    <row r="462" spans="2:6" x14ac:dyDescent="0.25">
      <c r="B462" t="s">
        <v>947</v>
      </c>
      <c r="C462">
        <v>7281</v>
      </c>
      <c r="D462">
        <v>9312</v>
      </c>
      <c r="E462">
        <v>33</v>
      </c>
      <c r="F462">
        <v>4489986</v>
      </c>
    </row>
    <row r="463" spans="2:6" x14ac:dyDescent="0.25">
      <c r="B463" t="s">
        <v>948</v>
      </c>
      <c r="C463">
        <v>10499</v>
      </c>
      <c r="D463">
        <v>12291</v>
      </c>
      <c r="E463">
        <v>20</v>
      </c>
      <c r="F463">
        <v>4520019</v>
      </c>
    </row>
    <row r="464" spans="2:6" x14ac:dyDescent="0.25">
      <c r="B464" t="s">
        <v>948</v>
      </c>
      <c r="C464">
        <v>10499</v>
      </c>
      <c r="D464">
        <v>12290</v>
      </c>
      <c r="E464">
        <v>27</v>
      </c>
      <c r="F464">
        <v>4208665</v>
      </c>
    </row>
    <row r="465" spans="2:6" x14ac:dyDescent="0.25">
      <c r="B465" t="s">
        <v>948</v>
      </c>
      <c r="C465">
        <v>10499</v>
      </c>
      <c r="D465">
        <v>12271</v>
      </c>
      <c r="E465">
        <v>19</v>
      </c>
      <c r="F465">
        <v>4245768</v>
      </c>
    </row>
    <row r="466" spans="2:6" x14ac:dyDescent="0.25">
      <c r="B466" t="s">
        <v>948</v>
      </c>
      <c r="C466">
        <v>10499</v>
      </c>
      <c r="D466">
        <v>12304</v>
      </c>
      <c r="E466">
        <v>20</v>
      </c>
      <c r="F466">
        <v>4194732</v>
      </c>
    </row>
    <row r="467" spans="2:6" x14ac:dyDescent="0.25">
      <c r="B467" t="s">
        <v>948</v>
      </c>
      <c r="C467">
        <v>10499</v>
      </c>
      <c r="D467">
        <v>12291</v>
      </c>
      <c r="E467">
        <v>16</v>
      </c>
      <c r="F467">
        <v>4197186</v>
      </c>
    </row>
    <row r="468" spans="2:6" x14ac:dyDescent="0.25">
      <c r="B468" t="s">
        <v>949</v>
      </c>
      <c r="C468">
        <v>9629</v>
      </c>
      <c r="D468">
        <v>11549</v>
      </c>
      <c r="E468">
        <v>82</v>
      </c>
      <c r="F468">
        <v>5153662</v>
      </c>
    </row>
    <row r="469" spans="2:6" x14ac:dyDescent="0.25">
      <c r="B469" t="s">
        <v>949</v>
      </c>
      <c r="C469">
        <v>9629</v>
      </c>
      <c r="D469">
        <v>11556</v>
      </c>
      <c r="E469">
        <v>28</v>
      </c>
      <c r="F469">
        <v>4829962</v>
      </c>
    </row>
    <row r="470" spans="2:6" x14ac:dyDescent="0.25">
      <c r="B470" t="s">
        <v>949</v>
      </c>
      <c r="C470">
        <v>9629</v>
      </c>
      <c r="D470">
        <v>11573</v>
      </c>
      <c r="E470">
        <v>28</v>
      </c>
      <c r="F470">
        <v>4707844</v>
      </c>
    </row>
    <row r="471" spans="2:6" x14ac:dyDescent="0.25">
      <c r="B471" t="s">
        <v>949</v>
      </c>
      <c r="C471">
        <v>9629</v>
      </c>
      <c r="D471">
        <v>11555</v>
      </c>
      <c r="E471">
        <v>35</v>
      </c>
      <c r="F471">
        <v>5043095</v>
      </c>
    </row>
    <row r="472" spans="2:6" x14ac:dyDescent="0.25">
      <c r="B472" t="s">
        <v>949</v>
      </c>
      <c r="C472">
        <v>9629</v>
      </c>
      <c r="D472">
        <v>11581</v>
      </c>
      <c r="E472">
        <v>26</v>
      </c>
      <c r="F472">
        <v>7322877</v>
      </c>
    </row>
    <row r="473" spans="2:6" x14ac:dyDescent="0.25">
      <c r="B473" t="s">
        <v>950</v>
      </c>
      <c r="C473">
        <v>9559</v>
      </c>
      <c r="D473">
        <v>11365</v>
      </c>
      <c r="E473">
        <v>26</v>
      </c>
      <c r="F473">
        <v>4736328</v>
      </c>
    </row>
    <row r="474" spans="2:6" x14ac:dyDescent="0.25">
      <c r="B474" t="s">
        <v>950</v>
      </c>
      <c r="C474">
        <v>9559</v>
      </c>
      <c r="D474">
        <v>11352</v>
      </c>
      <c r="E474">
        <v>12</v>
      </c>
      <c r="F474">
        <v>5627013</v>
      </c>
    </row>
    <row r="475" spans="2:6" x14ac:dyDescent="0.25">
      <c r="B475" t="s">
        <v>950</v>
      </c>
      <c r="C475">
        <v>9559</v>
      </c>
      <c r="D475">
        <v>11358</v>
      </c>
      <c r="E475">
        <v>31</v>
      </c>
      <c r="F475">
        <v>4323914</v>
      </c>
    </row>
    <row r="476" spans="2:6" x14ac:dyDescent="0.25">
      <c r="B476" t="s">
        <v>950</v>
      </c>
      <c r="C476">
        <v>9559</v>
      </c>
      <c r="D476">
        <v>11361</v>
      </c>
      <c r="E476">
        <v>20</v>
      </c>
      <c r="F476">
        <v>4671586</v>
      </c>
    </row>
    <row r="477" spans="2:6" x14ac:dyDescent="0.25">
      <c r="B477" t="s">
        <v>950</v>
      </c>
      <c r="C477">
        <v>9559</v>
      </c>
      <c r="D477">
        <v>11346</v>
      </c>
      <c r="E477">
        <v>37</v>
      </c>
      <c r="F477">
        <v>4333815</v>
      </c>
    </row>
    <row r="478" spans="2:6" x14ac:dyDescent="0.25">
      <c r="B478" t="s">
        <v>951</v>
      </c>
      <c r="C478">
        <v>5616</v>
      </c>
      <c r="D478">
        <v>8107</v>
      </c>
      <c r="E478">
        <v>40</v>
      </c>
      <c r="F478">
        <v>4500445</v>
      </c>
    </row>
    <row r="479" spans="2:6" x14ac:dyDescent="0.25">
      <c r="B479" t="s">
        <v>951</v>
      </c>
      <c r="C479">
        <v>5616</v>
      </c>
      <c r="D479">
        <v>8133</v>
      </c>
      <c r="E479">
        <v>71</v>
      </c>
      <c r="F479">
        <v>4827346</v>
      </c>
    </row>
    <row r="480" spans="2:6" x14ac:dyDescent="0.25">
      <c r="B480" t="s">
        <v>951</v>
      </c>
      <c r="C480">
        <v>5616</v>
      </c>
      <c r="D480">
        <v>8118</v>
      </c>
      <c r="E480">
        <v>40</v>
      </c>
      <c r="F480">
        <v>3993229</v>
      </c>
    </row>
    <row r="481" spans="2:6" x14ac:dyDescent="0.25">
      <c r="B481" t="s">
        <v>951</v>
      </c>
      <c r="C481">
        <v>5616</v>
      </c>
      <c r="D481">
        <v>8124</v>
      </c>
      <c r="E481">
        <v>69</v>
      </c>
      <c r="F481">
        <v>4109978</v>
      </c>
    </row>
    <row r="482" spans="2:6" x14ac:dyDescent="0.25">
      <c r="B482" t="s">
        <v>951</v>
      </c>
      <c r="C482">
        <v>5616</v>
      </c>
      <c r="D482">
        <v>8107</v>
      </c>
      <c r="E482">
        <v>44</v>
      </c>
      <c r="F482">
        <v>4838895</v>
      </c>
    </row>
    <row r="483" spans="2:6" x14ac:dyDescent="0.25">
      <c r="B483" t="s">
        <v>952</v>
      </c>
      <c r="C483">
        <v>9370</v>
      </c>
      <c r="D483">
        <v>10564</v>
      </c>
      <c r="E483">
        <v>23</v>
      </c>
      <c r="F483">
        <v>4975249</v>
      </c>
    </row>
    <row r="484" spans="2:6" x14ac:dyDescent="0.25">
      <c r="B484" t="s">
        <v>952</v>
      </c>
      <c r="C484">
        <v>9370</v>
      </c>
      <c r="D484">
        <v>10557</v>
      </c>
      <c r="E484">
        <v>20</v>
      </c>
      <c r="F484">
        <v>4684863</v>
      </c>
    </row>
    <row r="485" spans="2:6" x14ac:dyDescent="0.25">
      <c r="B485" t="s">
        <v>952</v>
      </c>
      <c r="C485">
        <v>9370</v>
      </c>
      <c r="D485">
        <v>10588</v>
      </c>
      <c r="E485">
        <v>20</v>
      </c>
      <c r="F485">
        <v>4775777</v>
      </c>
    </row>
    <row r="486" spans="2:6" x14ac:dyDescent="0.25">
      <c r="B486" t="s">
        <v>952</v>
      </c>
      <c r="C486">
        <v>9370</v>
      </c>
      <c r="D486">
        <v>10557</v>
      </c>
      <c r="E486">
        <v>44</v>
      </c>
      <c r="F486">
        <v>4845966</v>
      </c>
    </row>
    <row r="487" spans="2:6" x14ac:dyDescent="0.25">
      <c r="B487" t="s">
        <v>952</v>
      </c>
      <c r="C487">
        <v>9370</v>
      </c>
      <c r="D487">
        <v>10583</v>
      </c>
      <c r="E487">
        <v>19</v>
      </c>
      <c r="F487">
        <v>7336325</v>
      </c>
    </row>
    <row r="488" spans="2:6" x14ac:dyDescent="0.25">
      <c r="B488" t="s">
        <v>953</v>
      </c>
      <c r="C488">
        <v>6738</v>
      </c>
      <c r="D488">
        <v>8607</v>
      </c>
      <c r="E488">
        <v>25</v>
      </c>
      <c r="F488">
        <v>4562350</v>
      </c>
    </row>
    <row r="489" spans="2:6" x14ac:dyDescent="0.25">
      <c r="B489" t="s">
        <v>953</v>
      </c>
      <c r="C489">
        <v>6738</v>
      </c>
      <c r="D489">
        <v>8649</v>
      </c>
      <c r="E489">
        <v>26</v>
      </c>
      <c r="F489">
        <v>4560297</v>
      </c>
    </row>
    <row r="490" spans="2:6" x14ac:dyDescent="0.25">
      <c r="B490" t="s">
        <v>953</v>
      </c>
      <c r="C490">
        <v>6738</v>
      </c>
      <c r="D490">
        <v>8620</v>
      </c>
      <c r="E490">
        <v>22</v>
      </c>
      <c r="F490">
        <v>4661393</v>
      </c>
    </row>
    <row r="491" spans="2:6" x14ac:dyDescent="0.25">
      <c r="B491" t="s">
        <v>953</v>
      </c>
      <c r="C491">
        <v>6738</v>
      </c>
      <c r="D491">
        <v>8599</v>
      </c>
      <c r="E491">
        <v>23</v>
      </c>
      <c r="F491">
        <v>5553103</v>
      </c>
    </row>
    <row r="492" spans="2:6" x14ac:dyDescent="0.25">
      <c r="B492" t="s">
        <v>953</v>
      </c>
      <c r="C492">
        <v>6738</v>
      </c>
      <c r="D492">
        <v>8646</v>
      </c>
      <c r="E492">
        <v>15</v>
      </c>
      <c r="F492">
        <v>6431813</v>
      </c>
    </row>
    <row r="493" spans="2:6" x14ac:dyDescent="0.25">
      <c r="B493" t="s">
        <v>954</v>
      </c>
      <c r="C493">
        <v>7971</v>
      </c>
      <c r="D493">
        <v>9952</v>
      </c>
      <c r="E493">
        <v>33</v>
      </c>
      <c r="F493">
        <v>5198628</v>
      </c>
    </row>
    <row r="494" spans="2:6" x14ac:dyDescent="0.25">
      <c r="B494" t="s">
        <v>954</v>
      </c>
      <c r="C494">
        <v>7971</v>
      </c>
      <c r="D494">
        <v>9988</v>
      </c>
      <c r="E494">
        <v>15</v>
      </c>
      <c r="F494">
        <v>7408386</v>
      </c>
    </row>
    <row r="495" spans="2:6" x14ac:dyDescent="0.25">
      <c r="B495" t="s">
        <v>954</v>
      </c>
      <c r="C495">
        <v>7971</v>
      </c>
      <c r="D495">
        <v>9988</v>
      </c>
      <c r="E495">
        <v>15</v>
      </c>
      <c r="F495">
        <v>5632198</v>
      </c>
    </row>
    <row r="496" spans="2:6" x14ac:dyDescent="0.25">
      <c r="B496" t="s">
        <v>954</v>
      </c>
      <c r="C496">
        <v>7971</v>
      </c>
      <c r="D496">
        <v>9987</v>
      </c>
      <c r="E496">
        <v>38</v>
      </c>
      <c r="F496">
        <v>6058941</v>
      </c>
    </row>
    <row r="497" spans="2:6" x14ac:dyDescent="0.25">
      <c r="B497" t="s">
        <v>954</v>
      </c>
      <c r="C497">
        <v>7971</v>
      </c>
      <c r="D497">
        <v>9995</v>
      </c>
      <c r="E497">
        <v>22</v>
      </c>
      <c r="F497">
        <v>5617043</v>
      </c>
    </row>
    <row r="498" spans="2:6" x14ac:dyDescent="0.25">
      <c r="B498" t="s">
        <v>955</v>
      </c>
      <c r="C498">
        <v>8439</v>
      </c>
      <c r="D498">
        <v>10495</v>
      </c>
      <c r="E498">
        <v>30</v>
      </c>
      <c r="F498">
        <v>5414760</v>
      </c>
    </row>
    <row r="499" spans="2:6" x14ac:dyDescent="0.25">
      <c r="B499" t="s">
        <v>955</v>
      </c>
      <c r="C499">
        <v>8439</v>
      </c>
      <c r="D499">
        <v>10489</v>
      </c>
      <c r="E499">
        <v>20</v>
      </c>
      <c r="F499">
        <v>6525616</v>
      </c>
    </row>
    <row r="500" spans="2:6" x14ac:dyDescent="0.25">
      <c r="B500" t="s">
        <v>955</v>
      </c>
      <c r="C500">
        <v>8439</v>
      </c>
      <c r="D500">
        <v>10509</v>
      </c>
      <c r="E500">
        <v>34</v>
      </c>
      <c r="F500">
        <v>5794634</v>
      </c>
    </row>
    <row r="501" spans="2:6" x14ac:dyDescent="0.25">
      <c r="B501" t="s">
        <v>955</v>
      </c>
      <c r="C501">
        <v>8439</v>
      </c>
      <c r="D501">
        <v>10480</v>
      </c>
      <c r="E501">
        <v>25</v>
      </c>
      <c r="F501">
        <v>5119407</v>
      </c>
    </row>
    <row r="502" spans="2:6" x14ac:dyDescent="0.25">
      <c r="B502" t="s">
        <v>955</v>
      </c>
      <c r="C502">
        <v>8439</v>
      </c>
      <c r="D502">
        <v>10511</v>
      </c>
      <c r="E502">
        <v>33</v>
      </c>
      <c r="F502">
        <v>4354029</v>
      </c>
    </row>
    <row r="503" spans="2:6" x14ac:dyDescent="0.25">
      <c r="B503" t="s">
        <v>956</v>
      </c>
      <c r="C503">
        <v>10006</v>
      </c>
      <c r="D503">
        <v>11332</v>
      </c>
      <c r="E503">
        <v>18</v>
      </c>
      <c r="F503">
        <v>4962720</v>
      </c>
    </row>
    <row r="504" spans="2:6" x14ac:dyDescent="0.25">
      <c r="B504" t="s">
        <v>956</v>
      </c>
      <c r="C504">
        <v>10006</v>
      </c>
      <c r="D504">
        <v>11300</v>
      </c>
      <c r="E504">
        <v>37</v>
      </c>
      <c r="F504">
        <v>6276406</v>
      </c>
    </row>
    <row r="505" spans="2:6" x14ac:dyDescent="0.25">
      <c r="B505" t="s">
        <v>956</v>
      </c>
      <c r="C505">
        <v>10006</v>
      </c>
      <c r="D505">
        <v>11319</v>
      </c>
      <c r="E505">
        <v>16</v>
      </c>
      <c r="F505">
        <v>4594958</v>
      </c>
    </row>
    <row r="506" spans="2:6" x14ac:dyDescent="0.25">
      <c r="B506" t="s">
        <v>956</v>
      </c>
      <c r="C506">
        <v>10006</v>
      </c>
      <c r="D506">
        <v>11319</v>
      </c>
      <c r="E506">
        <v>16</v>
      </c>
      <c r="F506">
        <v>6090859</v>
      </c>
    </row>
    <row r="507" spans="2:6" x14ac:dyDescent="0.25">
      <c r="B507" t="s">
        <v>956</v>
      </c>
      <c r="C507">
        <v>10006</v>
      </c>
      <c r="D507">
        <v>11292</v>
      </c>
      <c r="E507">
        <v>19</v>
      </c>
      <c r="F507">
        <v>4910150</v>
      </c>
    </row>
    <row r="508" spans="2:6" x14ac:dyDescent="0.25">
      <c r="B508" t="s">
        <v>957</v>
      </c>
      <c r="C508">
        <v>7997</v>
      </c>
      <c r="D508">
        <v>10000</v>
      </c>
      <c r="E508">
        <v>33</v>
      </c>
      <c r="F508">
        <v>4782857</v>
      </c>
    </row>
    <row r="509" spans="2:6" x14ac:dyDescent="0.25">
      <c r="B509" t="s">
        <v>957</v>
      </c>
      <c r="C509">
        <v>7997</v>
      </c>
      <c r="D509">
        <v>10011</v>
      </c>
      <c r="E509">
        <v>39</v>
      </c>
      <c r="F509">
        <v>4469045</v>
      </c>
    </row>
    <row r="510" spans="2:6" x14ac:dyDescent="0.25">
      <c r="B510" t="s">
        <v>957</v>
      </c>
      <c r="C510">
        <v>7997</v>
      </c>
      <c r="D510">
        <v>10016</v>
      </c>
      <c r="E510">
        <v>70</v>
      </c>
      <c r="F510">
        <v>4628144</v>
      </c>
    </row>
    <row r="511" spans="2:6" x14ac:dyDescent="0.25">
      <c r="B511" t="s">
        <v>957</v>
      </c>
      <c r="C511">
        <v>7997</v>
      </c>
      <c r="D511">
        <v>9996</v>
      </c>
      <c r="E511">
        <v>19</v>
      </c>
      <c r="F511">
        <v>4891110</v>
      </c>
    </row>
    <row r="512" spans="2:6" x14ac:dyDescent="0.25">
      <c r="B512" t="s">
        <v>957</v>
      </c>
      <c r="C512">
        <v>7997</v>
      </c>
      <c r="D512">
        <v>9996</v>
      </c>
      <c r="E512">
        <v>23</v>
      </c>
      <c r="F512">
        <v>4755194</v>
      </c>
    </row>
    <row r="513" spans="2:6" x14ac:dyDescent="0.25">
      <c r="B513" t="s">
        <v>958</v>
      </c>
      <c r="C513">
        <v>11618</v>
      </c>
      <c r="D513">
        <v>12302</v>
      </c>
      <c r="E513">
        <v>15</v>
      </c>
      <c r="F513">
        <v>5336700</v>
      </c>
    </row>
    <row r="514" spans="2:6" x14ac:dyDescent="0.25">
      <c r="B514" t="s">
        <v>958</v>
      </c>
      <c r="C514">
        <v>11618</v>
      </c>
      <c r="D514">
        <v>12304</v>
      </c>
      <c r="E514">
        <v>12</v>
      </c>
      <c r="F514">
        <v>5166796</v>
      </c>
    </row>
    <row r="515" spans="2:6" x14ac:dyDescent="0.25">
      <c r="B515" t="s">
        <v>958</v>
      </c>
      <c r="C515">
        <v>11618</v>
      </c>
      <c r="D515">
        <v>12300</v>
      </c>
      <c r="E515">
        <v>22</v>
      </c>
      <c r="F515">
        <v>5835206</v>
      </c>
    </row>
    <row r="516" spans="2:6" x14ac:dyDescent="0.25">
      <c r="B516" t="s">
        <v>958</v>
      </c>
      <c r="C516">
        <v>11618</v>
      </c>
      <c r="D516">
        <v>12294</v>
      </c>
      <c r="E516">
        <v>14</v>
      </c>
      <c r="F516">
        <v>6210150</v>
      </c>
    </row>
    <row r="517" spans="2:6" x14ac:dyDescent="0.25">
      <c r="B517" t="s">
        <v>958</v>
      </c>
      <c r="C517">
        <v>11618</v>
      </c>
      <c r="D517">
        <v>12290</v>
      </c>
      <c r="E517">
        <v>29</v>
      </c>
      <c r="F517">
        <v>4914985</v>
      </c>
    </row>
    <row r="518" spans="2:6" x14ac:dyDescent="0.25">
      <c r="B518" t="s">
        <v>959</v>
      </c>
      <c r="C518">
        <v>9724</v>
      </c>
      <c r="D518">
        <v>11256</v>
      </c>
      <c r="E518">
        <v>21</v>
      </c>
      <c r="F518">
        <v>5915178</v>
      </c>
    </row>
    <row r="519" spans="2:6" x14ac:dyDescent="0.25">
      <c r="B519" t="s">
        <v>959</v>
      </c>
      <c r="C519">
        <v>9724</v>
      </c>
      <c r="D519">
        <v>11253</v>
      </c>
      <c r="E519">
        <v>135</v>
      </c>
      <c r="F519">
        <v>4705103</v>
      </c>
    </row>
    <row r="520" spans="2:6" x14ac:dyDescent="0.25">
      <c r="B520" t="s">
        <v>959</v>
      </c>
      <c r="C520">
        <v>9724</v>
      </c>
      <c r="D520">
        <v>11253</v>
      </c>
      <c r="E520">
        <v>28</v>
      </c>
      <c r="F520">
        <v>4727418</v>
      </c>
    </row>
    <row r="521" spans="2:6" x14ac:dyDescent="0.25">
      <c r="B521" t="s">
        <v>959</v>
      </c>
      <c r="C521">
        <v>9724</v>
      </c>
      <c r="D521">
        <v>11245</v>
      </c>
      <c r="E521">
        <v>22</v>
      </c>
      <c r="F521">
        <v>6864494</v>
      </c>
    </row>
    <row r="522" spans="2:6" x14ac:dyDescent="0.25">
      <c r="B522" t="s">
        <v>959</v>
      </c>
      <c r="C522">
        <v>9724</v>
      </c>
      <c r="D522">
        <v>11253</v>
      </c>
      <c r="E522">
        <v>15</v>
      </c>
      <c r="F522">
        <v>5194476</v>
      </c>
    </row>
    <row r="523" spans="2:6" x14ac:dyDescent="0.25">
      <c r="B523" t="s">
        <v>960</v>
      </c>
      <c r="C523">
        <v>8704</v>
      </c>
      <c r="D523">
        <v>9829</v>
      </c>
      <c r="E523">
        <v>24</v>
      </c>
      <c r="F523">
        <v>5142565</v>
      </c>
    </row>
    <row r="524" spans="2:6" x14ac:dyDescent="0.25">
      <c r="B524" t="s">
        <v>960</v>
      </c>
      <c r="C524">
        <v>8704</v>
      </c>
      <c r="D524">
        <v>9841</v>
      </c>
      <c r="E524">
        <v>23</v>
      </c>
      <c r="F524">
        <v>5540681</v>
      </c>
    </row>
    <row r="525" spans="2:6" x14ac:dyDescent="0.25">
      <c r="B525" t="s">
        <v>960</v>
      </c>
      <c r="C525">
        <v>8704</v>
      </c>
      <c r="D525">
        <v>9862</v>
      </c>
      <c r="E525">
        <v>21</v>
      </c>
      <c r="F525">
        <v>5433389</v>
      </c>
    </row>
    <row r="526" spans="2:6" x14ac:dyDescent="0.25">
      <c r="B526" t="s">
        <v>960</v>
      </c>
      <c r="C526">
        <v>8704</v>
      </c>
      <c r="D526">
        <v>9833</v>
      </c>
      <c r="E526">
        <v>21</v>
      </c>
      <c r="F526">
        <v>5496123</v>
      </c>
    </row>
    <row r="527" spans="2:6" x14ac:dyDescent="0.25">
      <c r="B527" t="s">
        <v>960</v>
      </c>
      <c r="C527">
        <v>8704</v>
      </c>
      <c r="D527">
        <v>9839</v>
      </c>
      <c r="E527">
        <v>21</v>
      </c>
      <c r="F527">
        <v>5787395</v>
      </c>
    </row>
    <row r="528" spans="2:6" x14ac:dyDescent="0.25">
      <c r="B528" t="s">
        <v>961</v>
      </c>
      <c r="C528">
        <v>8514</v>
      </c>
      <c r="D528">
        <v>10238</v>
      </c>
      <c r="E528">
        <v>26</v>
      </c>
      <c r="F528">
        <v>4291934</v>
      </c>
    </row>
    <row r="529" spans="2:6" x14ac:dyDescent="0.25">
      <c r="B529" t="s">
        <v>961</v>
      </c>
      <c r="C529">
        <v>8514</v>
      </c>
      <c r="D529">
        <v>10229</v>
      </c>
      <c r="E529">
        <v>47</v>
      </c>
      <c r="F529">
        <v>3870964</v>
      </c>
    </row>
    <row r="530" spans="2:6" x14ac:dyDescent="0.25">
      <c r="B530" t="s">
        <v>961</v>
      </c>
      <c r="C530">
        <v>8514</v>
      </c>
      <c r="D530">
        <v>10246</v>
      </c>
      <c r="E530">
        <v>13</v>
      </c>
      <c r="F530">
        <v>3997421</v>
      </c>
    </row>
    <row r="531" spans="2:6" x14ac:dyDescent="0.25">
      <c r="B531" t="s">
        <v>961</v>
      </c>
      <c r="C531">
        <v>8514</v>
      </c>
      <c r="D531">
        <v>10221</v>
      </c>
      <c r="E531">
        <v>44</v>
      </c>
      <c r="F531">
        <v>4164177</v>
      </c>
    </row>
    <row r="532" spans="2:6" x14ac:dyDescent="0.25">
      <c r="B532" t="s">
        <v>961</v>
      </c>
      <c r="C532">
        <v>8514</v>
      </c>
      <c r="D532">
        <v>10234</v>
      </c>
      <c r="E532">
        <v>45</v>
      </c>
      <c r="F532">
        <v>4157928</v>
      </c>
    </row>
    <row r="533" spans="2:6" x14ac:dyDescent="0.25">
      <c r="B533" t="s">
        <v>962</v>
      </c>
      <c r="C533">
        <v>9096</v>
      </c>
      <c r="D533">
        <v>10584</v>
      </c>
      <c r="E533">
        <v>19</v>
      </c>
      <c r="F533">
        <v>4880022</v>
      </c>
    </row>
    <row r="534" spans="2:6" x14ac:dyDescent="0.25">
      <c r="B534" t="s">
        <v>962</v>
      </c>
      <c r="C534">
        <v>9096</v>
      </c>
      <c r="D534">
        <v>10591</v>
      </c>
      <c r="E534">
        <v>22</v>
      </c>
      <c r="F534">
        <v>4598831</v>
      </c>
    </row>
    <row r="535" spans="2:6" x14ac:dyDescent="0.25">
      <c r="B535" t="s">
        <v>962</v>
      </c>
      <c r="C535">
        <v>9096</v>
      </c>
      <c r="D535">
        <v>10569</v>
      </c>
      <c r="E535">
        <v>26</v>
      </c>
      <c r="F535">
        <v>4579560</v>
      </c>
    </row>
    <row r="536" spans="2:6" x14ac:dyDescent="0.25">
      <c r="B536" t="s">
        <v>962</v>
      </c>
      <c r="C536">
        <v>9096</v>
      </c>
      <c r="D536">
        <v>10572</v>
      </c>
      <c r="E536">
        <v>91</v>
      </c>
      <c r="F536">
        <v>4705046</v>
      </c>
    </row>
    <row r="537" spans="2:6" x14ac:dyDescent="0.25">
      <c r="B537" t="s">
        <v>962</v>
      </c>
      <c r="C537">
        <v>9096</v>
      </c>
      <c r="D537">
        <v>10586</v>
      </c>
      <c r="E537">
        <v>33</v>
      </c>
      <c r="F537">
        <v>5114689</v>
      </c>
    </row>
    <row r="538" spans="2:6" x14ac:dyDescent="0.25">
      <c r="B538" t="s">
        <v>963</v>
      </c>
      <c r="C538">
        <v>11170</v>
      </c>
      <c r="D538">
        <v>12221</v>
      </c>
      <c r="E538">
        <v>35</v>
      </c>
      <c r="F538">
        <v>5194341</v>
      </c>
    </row>
    <row r="539" spans="2:6" x14ac:dyDescent="0.25">
      <c r="B539" t="s">
        <v>963</v>
      </c>
      <c r="C539">
        <v>11170</v>
      </c>
      <c r="D539">
        <v>12204</v>
      </c>
      <c r="E539">
        <v>33</v>
      </c>
      <c r="F539">
        <v>5005456</v>
      </c>
    </row>
    <row r="540" spans="2:6" x14ac:dyDescent="0.25">
      <c r="B540" t="s">
        <v>963</v>
      </c>
      <c r="C540">
        <v>11170</v>
      </c>
      <c r="D540">
        <v>12202</v>
      </c>
      <c r="E540">
        <v>38</v>
      </c>
      <c r="F540">
        <v>4489516</v>
      </c>
    </row>
    <row r="541" spans="2:6" x14ac:dyDescent="0.25">
      <c r="B541" t="s">
        <v>963</v>
      </c>
      <c r="C541">
        <v>11170</v>
      </c>
      <c r="D541">
        <v>12207</v>
      </c>
      <c r="E541">
        <v>23</v>
      </c>
      <c r="F541">
        <v>4506603</v>
      </c>
    </row>
    <row r="542" spans="2:6" x14ac:dyDescent="0.25">
      <c r="B542" t="s">
        <v>963</v>
      </c>
      <c r="C542">
        <v>11170</v>
      </c>
      <c r="D542">
        <v>12202</v>
      </c>
      <c r="E542">
        <v>29</v>
      </c>
      <c r="F542">
        <v>4652292</v>
      </c>
    </row>
    <row r="543" spans="2:6" x14ac:dyDescent="0.25">
      <c r="B543" t="s">
        <v>964</v>
      </c>
      <c r="C543">
        <v>11940</v>
      </c>
      <c r="D543">
        <v>13101</v>
      </c>
      <c r="E543">
        <v>23</v>
      </c>
      <c r="F543">
        <v>4866549</v>
      </c>
    </row>
    <row r="544" spans="2:6" x14ac:dyDescent="0.25">
      <c r="B544" t="s">
        <v>964</v>
      </c>
      <c r="C544">
        <v>11940</v>
      </c>
      <c r="D544">
        <v>13105</v>
      </c>
      <c r="E544">
        <v>32</v>
      </c>
      <c r="F544">
        <v>4673602</v>
      </c>
    </row>
    <row r="545" spans="2:6" x14ac:dyDescent="0.25">
      <c r="B545" t="s">
        <v>964</v>
      </c>
      <c r="C545">
        <v>11940</v>
      </c>
      <c r="D545">
        <v>13094</v>
      </c>
      <c r="E545">
        <v>19</v>
      </c>
      <c r="F545">
        <v>5910671</v>
      </c>
    </row>
    <row r="546" spans="2:6" x14ac:dyDescent="0.25">
      <c r="B546" t="s">
        <v>964</v>
      </c>
      <c r="C546">
        <v>11940</v>
      </c>
      <c r="D546">
        <v>13101</v>
      </c>
      <c r="E546">
        <v>22</v>
      </c>
      <c r="F546">
        <v>4939894</v>
      </c>
    </row>
    <row r="547" spans="2:6" x14ac:dyDescent="0.25">
      <c r="B547" t="s">
        <v>964</v>
      </c>
      <c r="C547">
        <v>11940</v>
      </c>
      <c r="D547">
        <v>13103</v>
      </c>
      <c r="E547">
        <v>26</v>
      </c>
      <c r="F547">
        <v>5374509</v>
      </c>
    </row>
    <row r="548" spans="2:6" x14ac:dyDescent="0.25">
      <c r="B548" t="s">
        <v>965</v>
      </c>
      <c r="C548">
        <v>7446</v>
      </c>
      <c r="D548">
        <v>9219</v>
      </c>
      <c r="E548">
        <v>47</v>
      </c>
      <c r="F548">
        <v>4787969</v>
      </c>
    </row>
    <row r="549" spans="2:6" x14ac:dyDescent="0.25">
      <c r="B549" t="s">
        <v>965</v>
      </c>
      <c r="C549">
        <v>7446</v>
      </c>
      <c r="D549">
        <v>9225</v>
      </c>
      <c r="E549">
        <v>26</v>
      </c>
      <c r="F549">
        <v>6797175</v>
      </c>
    </row>
    <row r="550" spans="2:6" x14ac:dyDescent="0.25">
      <c r="B550" t="s">
        <v>965</v>
      </c>
      <c r="C550">
        <v>7446</v>
      </c>
      <c r="D550">
        <v>9241</v>
      </c>
      <c r="E550">
        <v>40</v>
      </c>
      <c r="F550">
        <v>4654266</v>
      </c>
    </row>
    <row r="551" spans="2:6" x14ac:dyDescent="0.25">
      <c r="B551" t="s">
        <v>965</v>
      </c>
      <c r="C551">
        <v>7446</v>
      </c>
      <c r="D551">
        <v>9225</v>
      </c>
      <c r="E551">
        <v>29</v>
      </c>
      <c r="F551">
        <v>4342027</v>
      </c>
    </row>
    <row r="552" spans="2:6" x14ac:dyDescent="0.25">
      <c r="B552" t="s">
        <v>965</v>
      </c>
      <c r="C552">
        <v>7446</v>
      </c>
      <c r="D552">
        <v>9207</v>
      </c>
      <c r="E552">
        <v>29</v>
      </c>
      <c r="F552">
        <v>4454565</v>
      </c>
    </row>
    <row r="553" spans="2:6" x14ac:dyDescent="0.25">
      <c r="B553" t="s">
        <v>966</v>
      </c>
      <c r="C553">
        <v>10337</v>
      </c>
      <c r="D553">
        <v>11768</v>
      </c>
      <c r="E553">
        <v>29</v>
      </c>
      <c r="F553">
        <v>4690552</v>
      </c>
    </row>
    <row r="554" spans="2:6" x14ac:dyDescent="0.25">
      <c r="B554" t="s">
        <v>966</v>
      </c>
      <c r="C554">
        <v>10337</v>
      </c>
      <c r="D554">
        <v>11728</v>
      </c>
      <c r="E554">
        <v>22</v>
      </c>
      <c r="F554">
        <v>4631456</v>
      </c>
    </row>
    <row r="555" spans="2:6" x14ac:dyDescent="0.25">
      <c r="B555" t="s">
        <v>966</v>
      </c>
      <c r="C555">
        <v>10337</v>
      </c>
      <c r="D555">
        <v>11763</v>
      </c>
      <c r="E555">
        <v>36</v>
      </c>
      <c r="F555">
        <v>5054178</v>
      </c>
    </row>
    <row r="556" spans="2:6" x14ac:dyDescent="0.25">
      <c r="B556" t="s">
        <v>966</v>
      </c>
      <c r="C556">
        <v>10337</v>
      </c>
      <c r="D556">
        <v>11739</v>
      </c>
      <c r="E556">
        <v>32</v>
      </c>
      <c r="F556">
        <v>4820550</v>
      </c>
    </row>
    <row r="557" spans="2:6" x14ac:dyDescent="0.25">
      <c r="B557" t="s">
        <v>966</v>
      </c>
      <c r="C557">
        <v>10337</v>
      </c>
      <c r="D557">
        <v>11744</v>
      </c>
      <c r="E557">
        <v>29</v>
      </c>
      <c r="F557">
        <v>4651784</v>
      </c>
    </row>
    <row r="558" spans="2:6" x14ac:dyDescent="0.25">
      <c r="B558" t="s">
        <v>967</v>
      </c>
      <c r="C558">
        <v>12640</v>
      </c>
      <c r="D558">
        <v>13379</v>
      </c>
      <c r="E558">
        <v>16</v>
      </c>
      <c r="F558">
        <v>4987877</v>
      </c>
    </row>
    <row r="559" spans="2:6" x14ac:dyDescent="0.25">
      <c r="B559" t="s">
        <v>967</v>
      </c>
      <c r="C559">
        <v>12640</v>
      </c>
      <c r="D559">
        <v>13392</v>
      </c>
      <c r="E559">
        <v>17</v>
      </c>
      <c r="F559">
        <v>4984196</v>
      </c>
    </row>
    <row r="560" spans="2:6" x14ac:dyDescent="0.25">
      <c r="B560" t="s">
        <v>967</v>
      </c>
      <c r="C560">
        <v>12640</v>
      </c>
      <c r="D560">
        <v>13382</v>
      </c>
      <c r="E560">
        <v>17</v>
      </c>
      <c r="F560">
        <v>4949742</v>
      </c>
    </row>
    <row r="561" spans="2:6" x14ac:dyDescent="0.25">
      <c r="B561" t="s">
        <v>967</v>
      </c>
      <c r="C561">
        <v>12640</v>
      </c>
      <c r="D561">
        <v>13372</v>
      </c>
      <c r="E561">
        <v>16</v>
      </c>
      <c r="F561">
        <v>5795295</v>
      </c>
    </row>
    <row r="562" spans="2:6" x14ac:dyDescent="0.25">
      <c r="B562" t="s">
        <v>967</v>
      </c>
      <c r="C562">
        <v>12640</v>
      </c>
      <c r="D562">
        <v>13377</v>
      </c>
      <c r="E562">
        <v>14</v>
      </c>
      <c r="F562">
        <v>5515095</v>
      </c>
    </row>
    <row r="563" spans="2:6" x14ac:dyDescent="0.25">
      <c r="B563" t="s">
        <v>968</v>
      </c>
      <c r="C563">
        <v>10274</v>
      </c>
      <c r="D563">
        <v>11468</v>
      </c>
      <c r="E563">
        <v>31</v>
      </c>
      <c r="F563">
        <v>4651568</v>
      </c>
    </row>
    <row r="564" spans="2:6" x14ac:dyDescent="0.25">
      <c r="B564" t="s">
        <v>968</v>
      </c>
      <c r="C564">
        <v>10274</v>
      </c>
      <c r="D564">
        <v>11485</v>
      </c>
      <c r="E564">
        <v>18</v>
      </c>
      <c r="F564">
        <v>4622620</v>
      </c>
    </row>
    <row r="565" spans="2:6" x14ac:dyDescent="0.25">
      <c r="B565" t="s">
        <v>968</v>
      </c>
      <c r="C565">
        <v>10274</v>
      </c>
      <c r="D565">
        <v>11471</v>
      </c>
      <c r="E565">
        <v>8</v>
      </c>
      <c r="F565">
        <v>4675832</v>
      </c>
    </row>
    <row r="566" spans="2:6" x14ac:dyDescent="0.25">
      <c r="B566" t="s">
        <v>968</v>
      </c>
      <c r="C566">
        <v>10274</v>
      </c>
      <c r="D566">
        <v>11477</v>
      </c>
      <c r="E566">
        <v>25</v>
      </c>
      <c r="F566">
        <v>4780245</v>
      </c>
    </row>
    <row r="567" spans="2:6" x14ac:dyDescent="0.25">
      <c r="B567" t="s">
        <v>968</v>
      </c>
      <c r="C567">
        <v>10274</v>
      </c>
      <c r="D567">
        <v>11483</v>
      </c>
      <c r="E567">
        <v>11</v>
      </c>
      <c r="F567">
        <v>6585517</v>
      </c>
    </row>
    <row r="568" spans="2:6" x14ac:dyDescent="0.25">
      <c r="B568" t="s">
        <v>969</v>
      </c>
      <c r="C568">
        <v>9196</v>
      </c>
      <c r="D568">
        <v>10834</v>
      </c>
      <c r="E568">
        <v>20</v>
      </c>
      <c r="F568">
        <v>4500727</v>
      </c>
    </row>
    <row r="569" spans="2:6" x14ac:dyDescent="0.25">
      <c r="B569" t="s">
        <v>969</v>
      </c>
      <c r="C569">
        <v>9196</v>
      </c>
      <c r="D569">
        <v>10783</v>
      </c>
      <c r="E569">
        <v>13</v>
      </c>
      <c r="F569">
        <v>4675212</v>
      </c>
    </row>
    <row r="570" spans="2:6" x14ac:dyDescent="0.25">
      <c r="B570" t="s">
        <v>969</v>
      </c>
      <c r="C570">
        <v>9196</v>
      </c>
      <c r="D570">
        <v>10821</v>
      </c>
      <c r="E570">
        <v>14</v>
      </c>
      <c r="F570">
        <v>4897724</v>
      </c>
    </row>
    <row r="571" spans="2:6" x14ac:dyDescent="0.25">
      <c r="B571" t="s">
        <v>969</v>
      </c>
      <c r="C571">
        <v>9196</v>
      </c>
      <c r="D571">
        <v>10818</v>
      </c>
      <c r="E571">
        <v>15</v>
      </c>
      <c r="F571">
        <v>4925232</v>
      </c>
    </row>
    <row r="572" spans="2:6" x14ac:dyDescent="0.25">
      <c r="B572" t="s">
        <v>969</v>
      </c>
      <c r="C572">
        <v>9196</v>
      </c>
      <c r="D572">
        <v>10808</v>
      </c>
      <c r="E572">
        <v>14</v>
      </c>
      <c r="F572">
        <v>5474794</v>
      </c>
    </row>
    <row r="573" spans="2:6" x14ac:dyDescent="0.25">
      <c r="B573" t="s">
        <v>970</v>
      </c>
      <c r="C573">
        <v>8765</v>
      </c>
      <c r="D573">
        <v>9904</v>
      </c>
      <c r="E573">
        <v>13</v>
      </c>
      <c r="F573">
        <v>4835072</v>
      </c>
    </row>
    <row r="574" spans="2:6" x14ac:dyDescent="0.25">
      <c r="B574" t="s">
        <v>970</v>
      </c>
      <c r="C574">
        <v>8765</v>
      </c>
      <c r="D574">
        <v>9916</v>
      </c>
      <c r="E574">
        <v>18</v>
      </c>
      <c r="F574">
        <v>4937416</v>
      </c>
    </row>
    <row r="575" spans="2:6" x14ac:dyDescent="0.25">
      <c r="B575" t="s">
        <v>970</v>
      </c>
      <c r="C575">
        <v>8765</v>
      </c>
      <c r="D575">
        <v>9938</v>
      </c>
      <c r="E575">
        <v>14</v>
      </c>
      <c r="F575">
        <v>4602147</v>
      </c>
    </row>
    <row r="576" spans="2:6" x14ac:dyDescent="0.25">
      <c r="B576" t="s">
        <v>970</v>
      </c>
      <c r="C576">
        <v>8765</v>
      </c>
      <c r="D576">
        <v>9908</v>
      </c>
      <c r="E576">
        <v>10</v>
      </c>
      <c r="F576">
        <v>8396933</v>
      </c>
    </row>
    <row r="577" spans="2:6" x14ac:dyDescent="0.25">
      <c r="B577" t="s">
        <v>970</v>
      </c>
      <c r="C577">
        <v>8765</v>
      </c>
      <c r="D577">
        <v>9917</v>
      </c>
      <c r="E577">
        <v>34</v>
      </c>
      <c r="F577">
        <v>4715916</v>
      </c>
    </row>
    <row r="578" spans="2:6" x14ac:dyDescent="0.25">
      <c r="B578" t="s">
        <v>971</v>
      </c>
      <c r="C578">
        <v>9552</v>
      </c>
      <c r="D578">
        <v>10762</v>
      </c>
      <c r="E578">
        <v>21</v>
      </c>
      <c r="F578">
        <v>4758372</v>
      </c>
    </row>
    <row r="579" spans="2:6" x14ac:dyDescent="0.25">
      <c r="B579" t="s">
        <v>971</v>
      </c>
      <c r="C579">
        <v>9552</v>
      </c>
      <c r="D579">
        <v>10761</v>
      </c>
      <c r="E579">
        <v>15</v>
      </c>
      <c r="F579">
        <v>6096924</v>
      </c>
    </row>
    <row r="580" spans="2:6" x14ac:dyDescent="0.25">
      <c r="B580" t="s">
        <v>971</v>
      </c>
      <c r="C580">
        <v>9552</v>
      </c>
      <c r="D580">
        <v>10771</v>
      </c>
      <c r="E580">
        <v>17</v>
      </c>
      <c r="F580">
        <v>4366773</v>
      </c>
    </row>
    <row r="581" spans="2:6" x14ac:dyDescent="0.25">
      <c r="B581" t="s">
        <v>971</v>
      </c>
      <c r="C581">
        <v>9552</v>
      </c>
      <c r="D581">
        <v>10762</v>
      </c>
      <c r="E581">
        <v>21</v>
      </c>
      <c r="F581">
        <v>4759984</v>
      </c>
    </row>
    <row r="582" spans="2:6" x14ac:dyDescent="0.25">
      <c r="B582" t="s">
        <v>971</v>
      </c>
      <c r="C582">
        <v>9552</v>
      </c>
      <c r="D582">
        <v>10760</v>
      </c>
      <c r="E582">
        <v>38</v>
      </c>
      <c r="F582">
        <v>4944386</v>
      </c>
    </row>
    <row r="583" spans="2:6" x14ac:dyDescent="0.25">
      <c r="B583" t="s">
        <v>972</v>
      </c>
      <c r="C583">
        <v>11240</v>
      </c>
      <c r="D583">
        <v>12250</v>
      </c>
      <c r="E583">
        <v>31</v>
      </c>
      <c r="F583">
        <v>4727074</v>
      </c>
    </row>
    <row r="584" spans="2:6" x14ac:dyDescent="0.25">
      <c r="B584" t="s">
        <v>972</v>
      </c>
      <c r="C584">
        <v>11240</v>
      </c>
      <c r="D584">
        <v>12248</v>
      </c>
      <c r="E584">
        <v>22</v>
      </c>
      <c r="F584">
        <v>4750788</v>
      </c>
    </row>
    <row r="585" spans="2:6" x14ac:dyDescent="0.25">
      <c r="B585" t="s">
        <v>972</v>
      </c>
      <c r="C585">
        <v>11240</v>
      </c>
      <c r="D585">
        <v>12238</v>
      </c>
      <c r="E585">
        <v>19</v>
      </c>
      <c r="F585">
        <v>4802321</v>
      </c>
    </row>
    <row r="586" spans="2:6" x14ac:dyDescent="0.25">
      <c r="B586" t="s">
        <v>972</v>
      </c>
      <c r="C586">
        <v>11240</v>
      </c>
      <c r="D586">
        <v>12237</v>
      </c>
      <c r="E586">
        <v>41</v>
      </c>
      <c r="F586">
        <v>5276570</v>
      </c>
    </row>
    <row r="587" spans="2:6" x14ac:dyDescent="0.25">
      <c r="B587" t="s">
        <v>972</v>
      </c>
      <c r="C587">
        <v>11240</v>
      </c>
      <c r="D587">
        <v>12245</v>
      </c>
      <c r="E587">
        <v>18</v>
      </c>
      <c r="F587">
        <v>5284524</v>
      </c>
    </row>
    <row r="588" spans="2:6" x14ac:dyDescent="0.25">
      <c r="B588" t="s">
        <v>973</v>
      </c>
      <c r="C588">
        <v>10806</v>
      </c>
      <c r="D588">
        <v>11808</v>
      </c>
      <c r="E588">
        <v>13</v>
      </c>
      <c r="F588">
        <v>5042103</v>
      </c>
    </row>
    <row r="589" spans="2:6" x14ac:dyDescent="0.25">
      <c r="B589" t="s">
        <v>973</v>
      </c>
      <c r="C589">
        <v>10806</v>
      </c>
      <c r="D589">
        <v>11809</v>
      </c>
      <c r="E589">
        <v>48</v>
      </c>
      <c r="F589">
        <v>7719150</v>
      </c>
    </row>
    <row r="590" spans="2:6" x14ac:dyDescent="0.25">
      <c r="B590" t="s">
        <v>973</v>
      </c>
      <c r="C590">
        <v>10806</v>
      </c>
      <c r="D590">
        <v>11817</v>
      </c>
      <c r="E590">
        <v>15</v>
      </c>
      <c r="F590">
        <v>6673435</v>
      </c>
    </row>
    <row r="591" spans="2:6" x14ac:dyDescent="0.25">
      <c r="B591" t="s">
        <v>973</v>
      </c>
      <c r="C591">
        <v>10806</v>
      </c>
      <c r="D591">
        <v>11798</v>
      </c>
      <c r="E591">
        <v>20</v>
      </c>
      <c r="F591">
        <v>4781012</v>
      </c>
    </row>
    <row r="592" spans="2:6" x14ac:dyDescent="0.25">
      <c r="B592" t="s">
        <v>973</v>
      </c>
      <c r="C592">
        <v>10806</v>
      </c>
      <c r="D592">
        <v>11798</v>
      </c>
      <c r="E592">
        <v>19</v>
      </c>
      <c r="F592">
        <v>4658136</v>
      </c>
    </row>
    <row r="593" spans="2:6" x14ac:dyDescent="0.25">
      <c r="B593" t="s">
        <v>974</v>
      </c>
      <c r="C593">
        <v>8522</v>
      </c>
      <c r="D593">
        <v>10431</v>
      </c>
      <c r="E593">
        <v>15</v>
      </c>
      <c r="F593">
        <v>6423798</v>
      </c>
    </row>
    <row r="594" spans="2:6" x14ac:dyDescent="0.25">
      <c r="B594" t="s">
        <v>974</v>
      </c>
      <c r="C594">
        <v>8522</v>
      </c>
      <c r="D594">
        <v>10432</v>
      </c>
      <c r="E594">
        <v>41</v>
      </c>
      <c r="F594">
        <v>4937248</v>
      </c>
    </row>
    <row r="595" spans="2:6" x14ac:dyDescent="0.25">
      <c r="B595" t="s">
        <v>974</v>
      </c>
      <c r="C595">
        <v>8522</v>
      </c>
      <c r="D595">
        <v>10432</v>
      </c>
      <c r="E595">
        <v>17</v>
      </c>
      <c r="F595">
        <v>4625172</v>
      </c>
    </row>
    <row r="596" spans="2:6" x14ac:dyDescent="0.25">
      <c r="B596" t="s">
        <v>974</v>
      </c>
      <c r="C596">
        <v>8522</v>
      </c>
      <c r="D596">
        <v>10419</v>
      </c>
      <c r="E596">
        <v>14</v>
      </c>
      <c r="F596">
        <v>5235770</v>
      </c>
    </row>
    <row r="597" spans="2:6" x14ac:dyDescent="0.25">
      <c r="B597" t="s">
        <v>974</v>
      </c>
      <c r="C597">
        <v>8522</v>
      </c>
      <c r="D597">
        <v>10439</v>
      </c>
      <c r="E597">
        <v>10</v>
      </c>
      <c r="F597">
        <v>4563364</v>
      </c>
    </row>
    <row r="598" spans="2:6" x14ac:dyDescent="0.25">
      <c r="B598" t="s">
        <v>975</v>
      </c>
      <c r="C598">
        <v>10520</v>
      </c>
      <c r="D598">
        <v>11856</v>
      </c>
      <c r="E598">
        <v>16</v>
      </c>
      <c r="F598">
        <v>5808526</v>
      </c>
    </row>
    <row r="599" spans="2:6" x14ac:dyDescent="0.25">
      <c r="B599" t="s">
        <v>975</v>
      </c>
      <c r="C599">
        <v>10520</v>
      </c>
      <c r="D599">
        <v>11863</v>
      </c>
      <c r="E599">
        <v>12</v>
      </c>
      <c r="F599">
        <v>8187623</v>
      </c>
    </row>
    <row r="600" spans="2:6" x14ac:dyDescent="0.25">
      <c r="B600" t="s">
        <v>975</v>
      </c>
      <c r="C600">
        <v>10520</v>
      </c>
      <c r="D600">
        <v>11865</v>
      </c>
      <c r="E600">
        <v>33</v>
      </c>
      <c r="F600">
        <v>5859852</v>
      </c>
    </row>
    <row r="601" spans="2:6" x14ac:dyDescent="0.25">
      <c r="B601" t="s">
        <v>975</v>
      </c>
      <c r="C601">
        <v>10520</v>
      </c>
      <c r="D601">
        <v>11881</v>
      </c>
      <c r="E601">
        <v>16</v>
      </c>
      <c r="F601">
        <v>4735038</v>
      </c>
    </row>
    <row r="602" spans="2:6" x14ac:dyDescent="0.25">
      <c r="B602" t="s">
        <v>975</v>
      </c>
      <c r="C602">
        <v>10520</v>
      </c>
      <c r="D602">
        <v>11843</v>
      </c>
      <c r="E602">
        <v>16</v>
      </c>
      <c r="F602">
        <v>4666157</v>
      </c>
    </row>
    <row r="603" spans="2:6" x14ac:dyDescent="0.25">
      <c r="B603" t="s">
        <v>976</v>
      </c>
      <c r="C603">
        <v>9833</v>
      </c>
      <c r="D603">
        <v>10862</v>
      </c>
      <c r="E603">
        <v>36</v>
      </c>
      <c r="F603">
        <v>4817979</v>
      </c>
    </row>
    <row r="604" spans="2:6" x14ac:dyDescent="0.25">
      <c r="B604" t="s">
        <v>976</v>
      </c>
      <c r="C604">
        <v>9833</v>
      </c>
      <c r="D604">
        <v>10867</v>
      </c>
      <c r="E604">
        <v>97</v>
      </c>
      <c r="F604">
        <v>5029290</v>
      </c>
    </row>
    <row r="605" spans="2:6" x14ac:dyDescent="0.25">
      <c r="B605" t="s">
        <v>976</v>
      </c>
      <c r="C605">
        <v>9833</v>
      </c>
      <c r="D605">
        <v>10860</v>
      </c>
      <c r="E605">
        <v>41</v>
      </c>
      <c r="F605">
        <v>4775675</v>
      </c>
    </row>
    <row r="606" spans="2:6" x14ac:dyDescent="0.25">
      <c r="B606" t="s">
        <v>976</v>
      </c>
      <c r="C606">
        <v>9833</v>
      </c>
      <c r="D606">
        <v>10867</v>
      </c>
      <c r="E606">
        <v>26</v>
      </c>
      <c r="F606">
        <v>4637440</v>
      </c>
    </row>
    <row r="607" spans="2:6" x14ac:dyDescent="0.25">
      <c r="B607" t="s">
        <v>976</v>
      </c>
      <c r="C607">
        <v>9833</v>
      </c>
      <c r="D607">
        <v>10875</v>
      </c>
      <c r="E607">
        <v>14</v>
      </c>
      <c r="F607">
        <v>6279212</v>
      </c>
    </row>
    <row r="608" spans="2:6" x14ac:dyDescent="0.25">
      <c r="B608" t="s">
        <v>977</v>
      </c>
      <c r="C608">
        <v>11779</v>
      </c>
      <c r="D608">
        <v>12666</v>
      </c>
      <c r="E608">
        <v>9</v>
      </c>
      <c r="F608">
        <v>4713967</v>
      </c>
    </row>
    <row r="609" spans="2:6" x14ac:dyDescent="0.25">
      <c r="B609" t="s">
        <v>977</v>
      </c>
      <c r="C609">
        <v>11779</v>
      </c>
      <c r="D609">
        <v>12647</v>
      </c>
      <c r="E609">
        <v>54</v>
      </c>
      <c r="F609">
        <v>4159434</v>
      </c>
    </row>
    <row r="610" spans="2:6" x14ac:dyDescent="0.25">
      <c r="B610" t="s">
        <v>977</v>
      </c>
      <c r="C610">
        <v>11779</v>
      </c>
      <c r="D610">
        <v>12658</v>
      </c>
      <c r="E610">
        <v>17</v>
      </c>
      <c r="F610">
        <v>5359242</v>
      </c>
    </row>
    <row r="611" spans="2:6" x14ac:dyDescent="0.25">
      <c r="B611" t="s">
        <v>977</v>
      </c>
      <c r="C611">
        <v>11779</v>
      </c>
      <c r="D611">
        <v>12671</v>
      </c>
      <c r="E611">
        <v>24</v>
      </c>
      <c r="F611">
        <v>4949216</v>
      </c>
    </row>
    <row r="612" spans="2:6" x14ac:dyDescent="0.25">
      <c r="B612" t="s">
        <v>977</v>
      </c>
      <c r="C612">
        <v>11779</v>
      </c>
      <c r="D612">
        <v>12659</v>
      </c>
      <c r="E612">
        <v>42</v>
      </c>
      <c r="F612">
        <v>4367665</v>
      </c>
    </row>
    <row r="613" spans="2:6" x14ac:dyDescent="0.25">
      <c r="B613" t="s">
        <v>978</v>
      </c>
      <c r="C613">
        <v>10981</v>
      </c>
      <c r="D613">
        <v>12023</v>
      </c>
      <c r="E613">
        <v>20</v>
      </c>
      <c r="F613">
        <v>5066434</v>
      </c>
    </row>
    <row r="614" spans="2:6" x14ac:dyDescent="0.25">
      <c r="B614" t="s">
        <v>978</v>
      </c>
      <c r="C614">
        <v>10981</v>
      </c>
      <c r="D614">
        <v>12044</v>
      </c>
      <c r="E614">
        <v>64</v>
      </c>
      <c r="F614">
        <v>8155444</v>
      </c>
    </row>
    <row r="615" spans="2:6" x14ac:dyDescent="0.25">
      <c r="B615" t="s">
        <v>978</v>
      </c>
      <c r="C615">
        <v>10981</v>
      </c>
      <c r="D615">
        <v>12036</v>
      </c>
      <c r="E615">
        <v>25</v>
      </c>
      <c r="F615">
        <v>4993116</v>
      </c>
    </row>
    <row r="616" spans="2:6" x14ac:dyDescent="0.25">
      <c r="B616" t="s">
        <v>978</v>
      </c>
      <c r="C616">
        <v>10981</v>
      </c>
      <c r="D616">
        <v>12035</v>
      </c>
      <c r="E616">
        <v>25</v>
      </c>
      <c r="F616">
        <v>5059425</v>
      </c>
    </row>
    <row r="617" spans="2:6" x14ac:dyDescent="0.25">
      <c r="B617" t="s">
        <v>978</v>
      </c>
      <c r="C617">
        <v>10981</v>
      </c>
      <c r="D617">
        <v>12015</v>
      </c>
      <c r="E617">
        <v>19</v>
      </c>
      <c r="F617">
        <v>5627362</v>
      </c>
    </row>
    <row r="618" spans="2:6" x14ac:dyDescent="0.25">
      <c r="B618" t="s">
        <v>979</v>
      </c>
      <c r="C618">
        <v>10627</v>
      </c>
      <c r="D618">
        <v>11625</v>
      </c>
      <c r="E618">
        <v>45</v>
      </c>
      <c r="F618">
        <v>4166248</v>
      </c>
    </row>
    <row r="619" spans="2:6" x14ac:dyDescent="0.25">
      <c r="B619" t="s">
        <v>979</v>
      </c>
      <c r="C619">
        <v>10627</v>
      </c>
      <c r="D619">
        <v>11601</v>
      </c>
      <c r="E619">
        <v>16</v>
      </c>
      <c r="F619">
        <v>4479313</v>
      </c>
    </row>
    <row r="620" spans="2:6" x14ac:dyDescent="0.25">
      <c r="B620" t="s">
        <v>979</v>
      </c>
      <c r="C620">
        <v>10627</v>
      </c>
      <c r="D620">
        <v>11629</v>
      </c>
      <c r="E620">
        <v>12</v>
      </c>
      <c r="F620">
        <v>4574309</v>
      </c>
    </row>
    <row r="621" spans="2:6" x14ac:dyDescent="0.25">
      <c r="B621" t="s">
        <v>979</v>
      </c>
      <c r="C621">
        <v>10627</v>
      </c>
      <c r="D621">
        <v>11615</v>
      </c>
      <c r="E621">
        <v>14</v>
      </c>
      <c r="F621">
        <v>4323303</v>
      </c>
    </row>
    <row r="622" spans="2:6" x14ac:dyDescent="0.25">
      <c r="B622" t="s">
        <v>979</v>
      </c>
      <c r="C622">
        <v>10627</v>
      </c>
      <c r="D622">
        <v>11616</v>
      </c>
      <c r="E622">
        <v>20</v>
      </c>
      <c r="F622">
        <v>4353700</v>
      </c>
    </row>
    <row r="623" spans="2:6" x14ac:dyDescent="0.25">
      <c r="B623" t="s">
        <v>980</v>
      </c>
      <c r="C623">
        <v>9478</v>
      </c>
      <c r="D623">
        <v>11281</v>
      </c>
      <c r="E623">
        <v>25</v>
      </c>
      <c r="F623">
        <v>5051783</v>
      </c>
    </row>
    <row r="624" spans="2:6" x14ac:dyDescent="0.25">
      <c r="B624" t="s">
        <v>980</v>
      </c>
      <c r="C624">
        <v>9478</v>
      </c>
      <c r="D624">
        <v>11217</v>
      </c>
      <c r="E624">
        <v>15</v>
      </c>
      <c r="F624">
        <v>5287176</v>
      </c>
    </row>
    <row r="625" spans="2:6" x14ac:dyDescent="0.25">
      <c r="B625" t="s">
        <v>980</v>
      </c>
      <c r="C625">
        <v>9478</v>
      </c>
      <c r="D625">
        <v>11271</v>
      </c>
      <c r="E625">
        <v>15</v>
      </c>
      <c r="F625">
        <v>4659389</v>
      </c>
    </row>
    <row r="626" spans="2:6" x14ac:dyDescent="0.25">
      <c r="B626" t="s">
        <v>980</v>
      </c>
      <c r="C626">
        <v>9478</v>
      </c>
      <c r="D626">
        <v>11261</v>
      </c>
      <c r="E626">
        <v>15</v>
      </c>
      <c r="F626">
        <v>4680554</v>
      </c>
    </row>
    <row r="627" spans="2:6" x14ac:dyDescent="0.25">
      <c r="B627" t="s">
        <v>980</v>
      </c>
      <c r="C627">
        <v>9478</v>
      </c>
      <c r="D627">
        <v>11261</v>
      </c>
      <c r="E627">
        <v>45</v>
      </c>
      <c r="F627">
        <v>4600354</v>
      </c>
    </row>
    <row r="628" spans="2:6" x14ac:dyDescent="0.25">
      <c r="B628" t="s">
        <v>981</v>
      </c>
      <c r="C628">
        <v>10602</v>
      </c>
      <c r="D628">
        <v>11837</v>
      </c>
      <c r="E628">
        <v>33</v>
      </c>
      <c r="F628">
        <v>4280963</v>
      </c>
    </row>
    <row r="629" spans="2:6" x14ac:dyDescent="0.25">
      <c r="B629" t="s">
        <v>981</v>
      </c>
      <c r="C629">
        <v>10602</v>
      </c>
      <c r="D629">
        <v>11848</v>
      </c>
      <c r="E629">
        <v>29</v>
      </c>
      <c r="F629">
        <v>4375823</v>
      </c>
    </row>
    <row r="630" spans="2:6" x14ac:dyDescent="0.25">
      <c r="B630" t="s">
        <v>981</v>
      </c>
      <c r="C630">
        <v>10602</v>
      </c>
      <c r="D630">
        <v>11847</v>
      </c>
      <c r="E630">
        <v>30</v>
      </c>
      <c r="F630">
        <v>4177964</v>
      </c>
    </row>
    <row r="631" spans="2:6" x14ac:dyDescent="0.25">
      <c r="B631" t="s">
        <v>981</v>
      </c>
      <c r="C631">
        <v>10602</v>
      </c>
      <c r="D631">
        <v>11849</v>
      </c>
      <c r="E631">
        <v>27</v>
      </c>
      <c r="F631">
        <v>4218965</v>
      </c>
    </row>
    <row r="632" spans="2:6" x14ac:dyDescent="0.25">
      <c r="B632" t="s">
        <v>981</v>
      </c>
      <c r="C632">
        <v>10602</v>
      </c>
      <c r="D632">
        <v>11850</v>
      </c>
      <c r="E632">
        <v>25</v>
      </c>
      <c r="F632">
        <v>4323694</v>
      </c>
    </row>
    <row r="633" spans="2:6" x14ac:dyDescent="0.25">
      <c r="B633" t="s">
        <v>982</v>
      </c>
      <c r="C633">
        <v>12300</v>
      </c>
      <c r="D633">
        <v>13201</v>
      </c>
      <c r="E633">
        <v>21</v>
      </c>
      <c r="F633">
        <v>5767214</v>
      </c>
    </row>
    <row r="634" spans="2:6" x14ac:dyDescent="0.25">
      <c r="B634" t="s">
        <v>982</v>
      </c>
      <c r="C634">
        <v>12300</v>
      </c>
      <c r="D634">
        <v>13198</v>
      </c>
      <c r="E634">
        <v>20</v>
      </c>
      <c r="F634">
        <v>4825156</v>
      </c>
    </row>
    <row r="635" spans="2:6" x14ac:dyDescent="0.25">
      <c r="B635" t="s">
        <v>982</v>
      </c>
      <c r="C635">
        <v>12300</v>
      </c>
      <c r="D635">
        <v>13192</v>
      </c>
      <c r="E635">
        <v>18</v>
      </c>
      <c r="F635">
        <v>4868638</v>
      </c>
    </row>
    <row r="636" spans="2:6" x14ac:dyDescent="0.25">
      <c r="B636" t="s">
        <v>982</v>
      </c>
      <c r="C636">
        <v>12300</v>
      </c>
      <c r="D636">
        <v>13190</v>
      </c>
      <c r="E636">
        <v>26</v>
      </c>
      <c r="F636">
        <v>4574271</v>
      </c>
    </row>
    <row r="637" spans="2:6" x14ac:dyDescent="0.25">
      <c r="B637" t="s">
        <v>982</v>
      </c>
      <c r="C637">
        <v>12300</v>
      </c>
      <c r="D637">
        <v>13201</v>
      </c>
      <c r="E637">
        <v>44</v>
      </c>
      <c r="F637">
        <v>4615981</v>
      </c>
    </row>
    <row r="638" spans="2:6" x14ac:dyDescent="0.25">
      <c r="B638" t="s">
        <v>983</v>
      </c>
      <c r="C638">
        <v>10547</v>
      </c>
      <c r="D638">
        <v>11905</v>
      </c>
      <c r="E638">
        <v>17</v>
      </c>
      <c r="F638">
        <v>4761393</v>
      </c>
    </row>
    <row r="639" spans="2:6" x14ac:dyDescent="0.25">
      <c r="B639" t="s">
        <v>983</v>
      </c>
      <c r="C639">
        <v>10547</v>
      </c>
      <c r="D639">
        <v>11867</v>
      </c>
      <c r="E639">
        <v>18</v>
      </c>
      <c r="F639">
        <v>4998072</v>
      </c>
    </row>
    <row r="640" spans="2:6" x14ac:dyDescent="0.25">
      <c r="B640" t="s">
        <v>983</v>
      </c>
      <c r="C640">
        <v>10547</v>
      </c>
      <c r="D640">
        <v>11887</v>
      </c>
      <c r="E640">
        <v>18</v>
      </c>
      <c r="F640">
        <v>4927230</v>
      </c>
    </row>
    <row r="641" spans="2:6" x14ac:dyDescent="0.25">
      <c r="B641" t="s">
        <v>983</v>
      </c>
      <c r="C641">
        <v>10547</v>
      </c>
      <c r="D641">
        <v>11891</v>
      </c>
      <c r="E641">
        <v>17</v>
      </c>
      <c r="F641">
        <v>4690546</v>
      </c>
    </row>
    <row r="642" spans="2:6" x14ac:dyDescent="0.25">
      <c r="B642" t="s">
        <v>983</v>
      </c>
      <c r="C642">
        <v>10547</v>
      </c>
      <c r="D642">
        <v>11895</v>
      </c>
      <c r="E642">
        <v>17</v>
      </c>
      <c r="F642">
        <v>5404216</v>
      </c>
    </row>
    <row r="643" spans="2:6" x14ac:dyDescent="0.25">
      <c r="B643" t="s">
        <v>984</v>
      </c>
      <c r="C643">
        <v>10689</v>
      </c>
      <c r="D643">
        <v>11988</v>
      </c>
      <c r="E643">
        <v>14</v>
      </c>
      <c r="F643">
        <v>4963343</v>
      </c>
    </row>
    <row r="644" spans="2:6" x14ac:dyDescent="0.25">
      <c r="B644" t="s">
        <v>984</v>
      </c>
      <c r="C644">
        <v>10689</v>
      </c>
      <c r="D644">
        <v>11997</v>
      </c>
      <c r="E644">
        <v>18</v>
      </c>
      <c r="F644">
        <v>4786963</v>
      </c>
    </row>
    <row r="645" spans="2:6" x14ac:dyDescent="0.25">
      <c r="B645" t="s">
        <v>984</v>
      </c>
      <c r="C645">
        <v>10689</v>
      </c>
      <c r="D645">
        <v>11990</v>
      </c>
      <c r="E645">
        <v>68</v>
      </c>
      <c r="F645">
        <v>5011977</v>
      </c>
    </row>
    <row r="646" spans="2:6" x14ac:dyDescent="0.25">
      <c r="B646" t="s">
        <v>984</v>
      </c>
      <c r="C646">
        <v>10689</v>
      </c>
      <c r="D646">
        <v>12016</v>
      </c>
      <c r="E646">
        <v>22</v>
      </c>
      <c r="F646">
        <v>5427794</v>
      </c>
    </row>
    <row r="647" spans="2:6" x14ac:dyDescent="0.25">
      <c r="B647" t="s">
        <v>984</v>
      </c>
      <c r="C647">
        <v>10689</v>
      </c>
      <c r="D647">
        <v>12003</v>
      </c>
      <c r="E647">
        <v>18</v>
      </c>
      <c r="F647">
        <v>5120582</v>
      </c>
    </row>
    <row r="648" spans="2:6" x14ac:dyDescent="0.25">
      <c r="B648" t="s">
        <v>985</v>
      </c>
      <c r="C648">
        <v>9862</v>
      </c>
      <c r="D648">
        <v>11167</v>
      </c>
      <c r="E648">
        <v>11</v>
      </c>
      <c r="F648">
        <v>5123644</v>
      </c>
    </row>
    <row r="649" spans="2:6" x14ac:dyDescent="0.25">
      <c r="B649" t="s">
        <v>985</v>
      </c>
      <c r="C649">
        <v>9862</v>
      </c>
      <c r="D649">
        <v>11175</v>
      </c>
      <c r="E649">
        <v>12</v>
      </c>
      <c r="F649">
        <v>4605525</v>
      </c>
    </row>
    <row r="650" spans="2:6" x14ac:dyDescent="0.25">
      <c r="B650" t="s">
        <v>985</v>
      </c>
      <c r="C650">
        <v>9862</v>
      </c>
      <c r="D650">
        <v>11153</v>
      </c>
      <c r="E650">
        <v>19</v>
      </c>
      <c r="F650">
        <v>6374611</v>
      </c>
    </row>
    <row r="651" spans="2:6" x14ac:dyDescent="0.25">
      <c r="B651" t="s">
        <v>985</v>
      </c>
      <c r="C651">
        <v>9862</v>
      </c>
      <c r="D651">
        <v>11147</v>
      </c>
      <c r="E651">
        <v>12</v>
      </c>
      <c r="F651">
        <v>4852577</v>
      </c>
    </row>
    <row r="652" spans="2:6" x14ac:dyDescent="0.25">
      <c r="B652" t="s">
        <v>985</v>
      </c>
      <c r="C652">
        <v>9862</v>
      </c>
      <c r="D652">
        <v>11172</v>
      </c>
      <c r="E652">
        <v>11</v>
      </c>
      <c r="F652">
        <v>6919255</v>
      </c>
    </row>
    <row r="653" spans="2:6" x14ac:dyDescent="0.25">
      <c r="B653" t="s">
        <v>986</v>
      </c>
      <c r="C653">
        <v>12057</v>
      </c>
      <c r="D653">
        <v>12769</v>
      </c>
      <c r="E653">
        <v>13</v>
      </c>
      <c r="F653">
        <v>4844022</v>
      </c>
    </row>
    <row r="654" spans="2:6" x14ac:dyDescent="0.25">
      <c r="B654" t="s">
        <v>986</v>
      </c>
      <c r="C654">
        <v>12057</v>
      </c>
      <c r="D654">
        <v>12785</v>
      </c>
      <c r="E654">
        <v>16</v>
      </c>
      <c r="F654">
        <v>5046128</v>
      </c>
    </row>
    <row r="655" spans="2:6" x14ac:dyDescent="0.25">
      <c r="B655" t="s">
        <v>986</v>
      </c>
      <c r="C655">
        <v>12057</v>
      </c>
      <c r="D655">
        <v>12762</v>
      </c>
      <c r="E655">
        <v>12</v>
      </c>
      <c r="F655">
        <v>5246857</v>
      </c>
    </row>
    <row r="656" spans="2:6" x14ac:dyDescent="0.25">
      <c r="B656" t="s">
        <v>986</v>
      </c>
      <c r="C656">
        <v>12057</v>
      </c>
      <c r="D656">
        <v>12777</v>
      </c>
      <c r="E656">
        <v>13</v>
      </c>
      <c r="F656">
        <v>5142174</v>
      </c>
    </row>
    <row r="657" spans="2:6" x14ac:dyDescent="0.25">
      <c r="B657" t="s">
        <v>986</v>
      </c>
      <c r="C657">
        <v>12057</v>
      </c>
      <c r="D657">
        <v>12764</v>
      </c>
      <c r="E657">
        <v>16</v>
      </c>
      <c r="F657">
        <v>5486313</v>
      </c>
    </row>
    <row r="658" spans="2:6" x14ac:dyDescent="0.25">
      <c r="B658" t="s">
        <v>987</v>
      </c>
      <c r="C658">
        <v>12669</v>
      </c>
      <c r="D658">
        <v>13368</v>
      </c>
      <c r="E658">
        <v>17</v>
      </c>
      <c r="F658">
        <v>4680196</v>
      </c>
    </row>
    <row r="659" spans="2:6" x14ac:dyDescent="0.25">
      <c r="B659" t="s">
        <v>987</v>
      </c>
      <c r="C659">
        <v>12669</v>
      </c>
      <c r="D659">
        <v>13382</v>
      </c>
      <c r="E659">
        <v>13</v>
      </c>
      <c r="F659">
        <v>4997069</v>
      </c>
    </row>
    <row r="660" spans="2:6" x14ac:dyDescent="0.25">
      <c r="B660" t="s">
        <v>987</v>
      </c>
      <c r="C660">
        <v>12669</v>
      </c>
      <c r="D660">
        <v>13378</v>
      </c>
      <c r="E660">
        <v>29</v>
      </c>
      <c r="F660">
        <v>4452595</v>
      </c>
    </row>
    <row r="661" spans="2:6" x14ac:dyDescent="0.25">
      <c r="B661" t="s">
        <v>987</v>
      </c>
      <c r="C661">
        <v>12669</v>
      </c>
      <c r="D661">
        <v>13366</v>
      </c>
      <c r="E661">
        <v>17</v>
      </c>
      <c r="F661">
        <v>4574208</v>
      </c>
    </row>
    <row r="662" spans="2:6" x14ac:dyDescent="0.25">
      <c r="B662" t="s">
        <v>987</v>
      </c>
      <c r="C662">
        <v>12669</v>
      </c>
      <c r="D662">
        <v>13370</v>
      </c>
      <c r="E662">
        <v>20</v>
      </c>
      <c r="F662">
        <v>4541498</v>
      </c>
    </row>
    <row r="663" spans="2:6" x14ac:dyDescent="0.25">
      <c r="B663" t="s">
        <v>988</v>
      </c>
      <c r="C663">
        <v>11658</v>
      </c>
      <c r="D663">
        <v>12912</v>
      </c>
      <c r="E663">
        <v>11</v>
      </c>
      <c r="F663">
        <v>6671448</v>
      </c>
    </row>
    <row r="664" spans="2:6" x14ac:dyDescent="0.25">
      <c r="B664" t="s">
        <v>988</v>
      </c>
      <c r="C664">
        <v>11658</v>
      </c>
      <c r="D664">
        <v>12902</v>
      </c>
      <c r="E664">
        <v>26</v>
      </c>
      <c r="F664">
        <v>4905317</v>
      </c>
    </row>
    <row r="665" spans="2:6" x14ac:dyDescent="0.25">
      <c r="B665" t="s">
        <v>988</v>
      </c>
      <c r="C665">
        <v>11658</v>
      </c>
      <c r="D665">
        <v>12924</v>
      </c>
      <c r="E665">
        <v>20</v>
      </c>
      <c r="F665">
        <v>7312519</v>
      </c>
    </row>
    <row r="666" spans="2:6" x14ac:dyDescent="0.25">
      <c r="B666" t="s">
        <v>988</v>
      </c>
      <c r="C666">
        <v>11658</v>
      </c>
      <c r="D666">
        <v>12917</v>
      </c>
      <c r="E666">
        <v>16</v>
      </c>
      <c r="F666">
        <v>5224920</v>
      </c>
    </row>
    <row r="667" spans="2:6" x14ac:dyDescent="0.25">
      <c r="B667" t="s">
        <v>988</v>
      </c>
      <c r="C667">
        <v>11658</v>
      </c>
      <c r="D667">
        <v>12914</v>
      </c>
      <c r="E667">
        <v>12</v>
      </c>
      <c r="F667">
        <v>5843579</v>
      </c>
    </row>
    <row r="668" spans="2:6" x14ac:dyDescent="0.25">
      <c r="B668" t="s">
        <v>989</v>
      </c>
      <c r="C668">
        <v>11642</v>
      </c>
      <c r="D668">
        <v>12430</v>
      </c>
      <c r="E668">
        <v>19</v>
      </c>
      <c r="F668">
        <v>5025688</v>
      </c>
    </row>
    <row r="669" spans="2:6" x14ac:dyDescent="0.25">
      <c r="B669" t="s">
        <v>989</v>
      </c>
      <c r="C669">
        <v>11642</v>
      </c>
      <c r="D669">
        <v>12411</v>
      </c>
      <c r="E669">
        <v>14</v>
      </c>
      <c r="F669">
        <v>5199931</v>
      </c>
    </row>
    <row r="670" spans="2:6" x14ac:dyDescent="0.25">
      <c r="B670" t="s">
        <v>989</v>
      </c>
      <c r="C670">
        <v>11642</v>
      </c>
      <c r="D670">
        <v>12432</v>
      </c>
      <c r="E670">
        <v>16</v>
      </c>
      <c r="F670">
        <v>5594556</v>
      </c>
    </row>
    <row r="671" spans="2:6" x14ac:dyDescent="0.25">
      <c r="B671" t="s">
        <v>989</v>
      </c>
      <c r="C671">
        <v>11642</v>
      </c>
      <c r="D671">
        <v>12437</v>
      </c>
      <c r="E671">
        <v>16</v>
      </c>
      <c r="F671">
        <v>5355304</v>
      </c>
    </row>
    <row r="672" spans="2:6" x14ac:dyDescent="0.25">
      <c r="B672" t="s">
        <v>989</v>
      </c>
      <c r="C672">
        <v>11642</v>
      </c>
      <c r="D672">
        <v>12424</v>
      </c>
      <c r="E672">
        <v>19</v>
      </c>
      <c r="F672">
        <v>5118911</v>
      </c>
    </row>
    <row r="673" spans="2:6" x14ac:dyDescent="0.25">
      <c r="B673" t="s">
        <v>990</v>
      </c>
      <c r="C673">
        <v>14011</v>
      </c>
      <c r="D673">
        <v>14607</v>
      </c>
      <c r="E673">
        <v>16</v>
      </c>
      <c r="F673">
        <v>5387827</v>
      </c>
    </row>
    <row r="674" spans="2:6" x14ac:dyDescent="0.25">
      <c r="B674" t="s">
        <v>990</v>
      </c>
      <c r="C674">
        <v>14011</v>
      </c>
      <c r="D674">
        <v>14603</v>
      </c>
      <c r="E674">
        <v>15</v>
      </c>
      <c r="F674">
        <v>8453602</v>
      </c>
    </row>
    <row r="675" spans="2:6" x14ac:dyDescent="0.25">
      <c r="B675" t="s">
        <v>990</v>
      </c>
      <c r="C675">
        <v>14011</v>
      </c>
      <c r="D675">
        <v>14606</v>
      </c>
      <c r="E675">
        <v>17</v>
      </c>
      <c r="F675">
        <v>5345989</v>
      </c>
    </row>
    <row r="676" spans="2:6" x14ac:dyDescent="0.25">
      <c r="B676" t="s">
        <v>990</v>
      </c>
      <c r="C676">
        <v>14011</v>
      </c>
      <c r="D676">
        <v>14610</v>
      </c>
      <c r="E676">
        <v>19</v>
      </c>
      <c r="F676">
        <v>5362978</v>
      </c>
    </row>
    <row r="677" spans="2:6" x14ac:dyDescent="0.25">
      <c r="B677" t="s">
        <v>990</v>
      </c>
      <c r="C677">
        <v>14011</v>
      </c>
      <c r="D677">
        <v>14615</v>
      </c>
      <c r="E677">
        <v>17</v>
      </c>
      <c r="F677">
        <v>6389578</v>
      </c>
    </row>
    <row r="678" spans="2:6" x14ac:dyDescent="0.25">
      <c r="B678" t="s">
        <v>991</v>
      </c>
      <c r="C678">
        <v>13026</v>
      </c>
      <c r="D678">
        <v>13835</v>
      </c>
      <c r="E678">
        <v>18</v>
      </c>
      <c r="F678">
        <v>4523212</v>
      </c>
    </row>
    <row r="679" spans="2:6" x14ac:dyDescent="0.25">
      <c r="B679" t="s">
        <v>991</v>
      </c>
      <c r="C679">
        <v>13026</v>
      </c>
      <c r="D679">
        <v>13840</v>
      </c>
      <c r="E679">
        <v>18</v>
      </c>
      <c r="F679">
        <v>4525468</v>
      </c>
    </row>
    <row r="680" spans="2:6" x14ac:dyDescent="0.25">
      <c r="B680" t="s">
        <v>991</v>
      </c>
      <c r="C680">
        <v>13026</v>
      </c>
      <c r="D680">
        <v>13818</v>
      </c>
      <c r="E680">
        <v>18</v>
      </c>
      <c r="F680">
        <v>5176843</v>
      </c>
    </row>
    <row r="681" spans="2:6" x14ac:dyDescent="0.25">
      <c r="B681" t="s">
        <v>991</v>
      </c>
      <c r="C681">
        <v>13026</v>
      </c>
      <c r="D681">
        <v>13805</v>
      </c>
      <c r="E681">
        <v>18</v>
      </c>
      <c r="F681">
        <v>5980064</v>
      </c>
    </row>
    <row r="682" spans="2:6" x14ac:dyDescent="0.25">
      <c r="B682" t="s">
        <v>991</v>
      </c>
      <c r="C682">
        <v>13026</v>
      </c>
      <c r="D682">
        <v>13820</v>
      </c>
      <c r="E682">
        <v>19</v>
      </c>
      <c r="F682">
        <v>5909760</v>
      </c>
    </row>
    <row r="683" spans="2:6" x14ac:dyDescent="0.25">
      <c r="B683" t="s">
        <v>992</v>
      </c>
      <c r="C683">
        <v>13821</v>
      </c>
      <c r="D683">
        <v>14539</v>
      </c>
      <c r="E683">
        <v>18</v>
      </c>
      <c r="F683">
        <v>4552383</v>
      </c>
    </row>
    <row r="684" spans="2:6" x14ac:dyDescent="0.25">
      <c r="B684" t="s">
        <v>992</v>
      </c>
      <c r="C684">
        <v>13821</v>
      </c>
      <c r="D684">
        <v>14552</v>
      </c>
      <c r="E684">
        <v>21</v>
      </c>
      <c r="F684">
        <v>4849008</v>
      </c>
    </row>
    <row r="685" spans="2:6" x14ac:dyDescent="0.25">
      <c r="B685" t="s">
        <v>992</v>
      </c>
      <c r="C685">
        <v>13821</v>
      </c>
      <c r="D685">
        <v>14522</v>
      </c>
      <c r="E685">
        <v>24</v>
      </c>
      <c r="F685">
        <v>4578269</v>
      </c>
    </row>
    <row r="686" spans="2:6" x14ac:dyDescent="0.25">
      <c r="B686" t="s">
        <v>992</v>
      </c>
      <c r="C686">
        <v>13821</v>
      </c>
      <c r="D686">
        <v>14524</v>
      </c>
      <c r="E686">
        <v>15</v>
      </c>
      <c r="F686">
        <v>7940331</v>
      </c>
    </row>
    <row r="687" spans="2:6" x14ac:dyDescent="0.25">
      <c r="B687" t="s">
        <v>992</v>
      </c>
      <c r="C687">
        <v>13821</v>
      </c>
      <c r="D687">
        <v>14539</v>
      </c>
      <c r="E687">
        <v>17</v>
      </c>
      <c r="F687">
        <v>5124042</v>
      </c>
    </row>
    <row r="688" spans="2:6" x14ac:dyDescent="0.25">
      <c r="B688" t="s">
        <v>993</v>
      </c>
      <c r="C688">
        <v>10407</v>
      </c>
      <c r="D688">
        <v>11371</v>
      </c>
      <c r="E688">
        <v>33</v>
      </c>
      <c r="F688">
        <v>4708499</v>
      </c>
    </row>
    <row r="689" spans="2:6" x14ac:dyDescent="0.25">
      <c r="B689" t="s">
        <v>993</v>
      </c>
      <c r="C689">
        <v>10407</v>
      </c>
      <c r="D689">
        <v>11367</v>
      </c>
      <c r="E689">
        <v>22</v>
      </c>
      <c r="F689">
        <v>5076472</v>
      </c>
    </row>
    <row r="690" spans="2:6" x14ac:dyDescent="0.25">
      <c r="B690" t="s">
        <v>993</v>
      </c>
      <c r="C690">
        <v>10407</v>
      </c>
      <c r="D690">
        <v>11375</v>
      </c>
      <c r="E690">
        <v>26</v>
      </c>
      <c r="F690">
        <v>4850591</v>
      </c>
    </row>
    <row r="691" spans="2:6" x14ac:dyDescent="0.25">
      <c r="B691" t="s">
        <v>993</v>
      </c>
      <c r="C691">
        <v>10407</v>
      </c>
      <c r="D691">
        <v>11377</v>
      </c>
      <c r="E691">
        <v>29</v>
      </c>
      <c r="F691">
        <v>5346437</v>
      </c>
    </row>
    <row r="692" spans="2:6" x14ac:dyDescent="0.25">
      <c r="B692" t="s">
        <v>993</v>
      </c>
      <c r="C692">
        <v>10407</v>
      </c>
      <c r="D692">
        <v>11369</v>
      </c>
      <c r="E692">
        <v>14</v>
      </c>
      <c r="F692">
        <v>6484545</v>
      </c>
    </row>
    <row r="693" spans="2:6" x14ac:dyDescent="0.25">
      <c r="B693" t="s">
        <v>994</v>
      </c>
      <c r="C693">
        <v>12299</v>
      </c>
      <c r="D693">
        <v>12945</v>
      </c>
      <c r="E693">
        <v>15</v>
      </c>
      <c r="F693">
        <v>9002293</v>
      </c>
    </row>
    <row r="694" spans="2:6" x14ac:dyDescent="0.25">
      <c r="B694" t="s">
        <v>994</v>
      </c>
      <c r="C694">
        <v>12299</v>
      </c>
      <c r="D694">
        <v>12950</v>
      </c>
      <c r="E694">
        <v>15</v>
      </c>
      <c r="F694">
        <v>5351404</v>
      </c>
    </row>
    <row r="695" spans="2:6" x14ac:dyDescent="0.25">
      <c r="B695" t="s">
        <v>994</v>
      </c>
      <c r="C695">
        <v>12299</v>
      </c>
      <c r="D695">
        <v>12947</v>
      </c>
      <c r="E695">
        <v>21</v>
      </c>
      <c r="F695">
        <v>5174470</v>
      </c>
    </row>
    <row r="696" spans="2:6" x14ac:dyDescent="0.25">
      <c r="B696" t="s">
        <v>994</v>
      </c>
      <c r="C696">
        <v>12299</v>
      </c>
      <c r="D696">
        <v>12944</v>
      </c>
      <c r="E696">
        <v>12</v>
      </c>
      <c r="F696">
        <v>5988440</v>
      </c>
    </row>
    <row r="697" spans="2:6" x14ac:dyDescent="0.25">
      <c r="B697" t="s">
        <v>994</v>
      </c>
      <c r="C697">
        <v>12299</v>
      </c>
      <c r="D697">
        <v>12968</v>
      </c>
      <c r="E697">
        <v>12</v>
      </c>
      <c r="F697">
        <v>6959273</v>
      </c>
    </row>
    <row r="698" spans="2:6" x14ac:dyDescent="0.25">
      <c r="B698" t="s">
        <v>995</v>
      </c>
      <c r="C698">
        <v>11347</v>
      </c>
      <c r="D698">
        <v>12229</v>
      </c>
      <c r="E698">
        <v>16</v>
      </c>
      <c r="F698">
        <v>5162020</v>
      </c>
    </row>
    <row r="699" spans="2:6" x14ac:dyDescent="0.25">
      <c r="B699" t="s">
        <v>995</v>
      </c>
      <c r="C699">
        <v>11347</v>
      </c>
      <c r="D699">
        <v>12214</v>
      </c>
      <c r="E699">
        <v>17</v>
      </c>
      <c r="F699">
        <v>5135917</v>
      </c>
    </row>
    <row r="700" spans="2:6" x14ac:dyDescent="0.25">
      <c r="B700" t="s">
        <v>995</v>
      </c>
      <c r="C700">
        <v>11347</v>
      </c>
      <c r="D700">
        <v>12202</v>
      </c>
      <c r="E700">
        <v>20</v>
      </c>
      <c r="F700">
        <v>5124905</v>
      </c>
    </row>
    <row r="701" spans="2:6" x14ac:dyDescent="0.25">
      <c r="B701" t="s">
        <v>995</v>
      </c>
      <c r="C701">
        <v>11347</v>
      </c>
      <c r="D701">
        <v>12223</v>
      </c>
      <c r="E701">
        <v>26</v>
      </c>
      <c r="F701">
        <v>5889222</v>
      </c>
    </row>
    <row r="702" spans="2:6" x14ac:dyDescent="0.25">
      <c r="B702" t="s">
        <v>995</v>
      </c>
      <c r="C702">
        <v>11347</v>
      </c>
      <c r="D702">
        <v>12209</v>
      </c>
      <c r="E702">
        <v>12</v>
      </c>
      <c r="F702">
        <v>5789730</v>
      </c>
    </row>
  </sheetData>
  <mergeCells count="140"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02"/>
  <sheetViews>
    <sheetView workbookViewId="0">
      <selection activeCell="B3" sqref="B3:F702"/>
    </sheetView>
  </sheetViews>
  <sheetFormatPr defaultRowHeight="15" x14ac:dyDescent="0.25"/>
  <sheetData>
    <row r="2" spans="2:15" x14ac:dyDescent="0.25">
      <c r="C2" t="s">
        <v>420</v>
      </c>
      <c r="D2" t="s">
        <v>423</v>
      </c>
      <c r="E2" t="s">
        <v>847</v>
      </c>
      <c r="F2" t="s">
        <v>848</v>
      </c>
    </row>
    <row r="3" spans="2:15" x14ac:dyDescent="0.25">
      <c r="B3" t="s">
        <v>856</v>
      </c>
      <c r="C3">
        <v>4362</v>
      </c>
      <c r="D3">
        <v>7937</v>
      </c>
      <c r="E3">
        <v>73</v>
      </c>
      <c r="F3">
        <v>5089059</v>
      </c>
      <c r="J3" t="s">
        <v>70</v>
      </c>
    </row>
    <row r="4" spans="2:15" x14ac:dyDescent="0.25">
      <c r="B4" t="s">
        <v>856</v>
      </c>
      <c r="C4">
        <v>4362</v>
      </c>
      <c r="D4">
        <v>7937</v>
      </c>
      <c r="E4">
        <v>155</v>
      </c>
      <c r="F4">
        <v>5388717</v>
      </c>
      <c r="J4" t="s">
        <v>71</v>
      </c>
    </row>
    <row r="5" spans="2:15" x14ac:dyDescent="0.25">
      <c r="B5" t="s">
        <v>856</v>
      </c>
      <c r="C5">
        <v>4362</v>
      </c>
      <c r="D5">
        <v>7937</v>
      </c>
      <c r="E5">
        <v>172</v>
      </c>
      <c r="F5">
        <v>5300668</v>
      </c>
      <c r="J5" t="s">
        <v>72</v>
      </c>
      <c r="L5" s="20" t="s">
        <v>420</v>
      </c>
      <c r="M5" s="20"/>
      <c r="N5" s="20" t="s">
        <v>423</v>
      </c>
      <c r="O5" s="20"/>
    </row>
    <row r="6" spans="2:15" x14ac:dyDescent="0.25">
      <c r="B6" t="s">
        <v>856</v>
      </c>
      <c r="C6">
        <v>4362</v>
      </c>
      <c r="D6">
        <v>7937</v>
      </c>
      <c r="E6">
        <v>100</v>
      </c>
      <c r="F6">
        <v>4722652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2:15" x14ac:dyDescent="0.25">
      <c r="B7" t="s">
        <v>856</v>
      </c>
      <c r="C7">
        <v>4362</v>
      </c>
      <c r="D7">
        <v>7939</v>
      </c>
      <c r="E7">
        <v>108</v>
      </c>
      <c r="F7">
        <v>5253586</v>
      </c>
      <c r="J7" t="s">
        <v>74</v>
      </c>
      <c r="L7">
        <f>MIN(B3:B7)</f>
        <v>0</v>
      </c>
      <c r="M7">
        <f>MAX(C3:C7)</f>
        <v>4362</v>
      </c>
      <c r="N7">
        <f>MIN(D3:D7)</f>
        <v>7937</v>
      </c>
      <c r="O7">
        <f>MAX(D3:D7)</f>
        <v>7939</v>
      </c>
    </row>
    <row r="8" spans="2:15" x14ac:dyDescent="0.25">
      <c r="B8" t="s">
        <v>857</v>
      </c>
      <c r="C8">
        <v>3878</v>
      </c>
      <c r="D8">
        <v>6319</v>
      </c>
      <c r="E8">
        <v>31</v>
      </c>
      <c r="F8">
        <v>4924680</v>
      </c>
      <c r="J8" t="s">
        <v>75</v>
      </c>
    </row>
    <row r="9" spans="2:15" x14ac:dyDescent="0.25">
      <c r="B9" t="s">
        <v>857</v>
      </c>
      <c r="C9">
        <v>3878</v>
      </c>
      <c r="D9">
        <v>6319</v>
      </c>
      <c r="E9">
        <v>17</v>
      </c>
      <c r="F9">
        <v>3849234</v>
      </c>
      <c r="J9" t="s">
        <v>76</v>
      </c>
    </row>
    <row r="10" spans="2:15" x14ac:dyDescent="0.25">
      <c r="B10" t="s">
        <v>857</v>
      </c>
      <c r="C10">
        <v>3878</v>
      </c>
      <c r="D10">
        <v>6319</v>
      </c>
      <c r="E10">
        <v>21</v>
      </c>
      <c r="F10">
        <v>4382706</v>
      </c>
      <c r="J10" t="s">
        <v>77</v>
      </c>
      <c r="L10" s="20" t="s">
        <v>420</v>
      </c>
      <c r="M10" s="20"/>
      <c r="N10" s="20" t="s">
        <v>423</v>
      </c>
      <c r="O10" s="20"/>
    </row>
    <row r="11" spans="2:15" x14ac:dyDescent="0.25">
      <c r="B11" t="s">
        <v>857</v>
      </c>
      <c r="C11">
        <v>3878</v>
      </c>
      <c r="D11">
        <v>6319</v>
      </c>
      <c r="E11">
        <v>44</v>
      </c>
      <c r="F11">
        <v>4047234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2:15" x14ac:dyDescent="0.25">
      <c r="B12" t="s">
        <v>857</v>
      </c>
      <c r="C12">
        <v>3878</v>
      </c>
      <c r="D12">
        <v>6319</v>
      </c>
      <c r="E12">
        <v>32</v>
      </c>
      <c r="F12">
        <v>5174320</v>
      </c>
      <c r="J12" t="s">
        <v>79</v>
      </c>
      <c r="L12">
        <f>MIN(B8:B12)</f>
        <v>0</v>
      </c>
      <c r="M12">
        <f>MAX(C8:C12)</f>
        <v>3878</v>
      </c>
      <c r="N12">
        <f>MIN(D8:D12)</f>
        <v>6319</v>
      </c>
      <c r="O12">
        <f>MAX(D8:D12)</f>
        <v>6319</v>
      </c>
    </row>
    <row r="13" spans="2:15" x14ac:dyDescent="0.25">
      <c r="B13" t="s">
        <v>858</v>
      </c>
      <c r="C13">
        <v>4551</v>
      </c>
      <c r="D13">
        <v>6408</v>
      </c>
      <c r="E13">
        <v>29</v>
      </c>
      <c r="F13">
        <v>3683839</v>
      </c>
      <c r="J13" t="s">
        <v>80</v>
      </c>
    </row>
    <row r="14" spans="2:15" x14ac:dyDescent="0.25">
      <c r="B14" t="s">
        <v>858</v>
      </c>
      <c r="C14">
        <v>4551</v>
      </c>
      <c r="D14">
        <v>6408</v>
      </c>
      <c r="E14">
        <v>28</v>
      </c>
      <c r="F14">
        <v>3658275</v>
      </c>
      <c r="J14" t="s">
        <v>81</v>
      </c>
    </row>
    <row r="15" spans="2:15" x14ac:dyDescent="0.25">
      <c r="B15" t="s">
        <v>858</v>
      </c>
      <c r="C15">
        <v>4551</v>
      </c>
      <c r="D15">
        <v>6408</v>
      </c>
      <c r="E15">
        <v>31</v>
      </c>
      <c r="F15">
        <v>4366058</v>
      </c>
      <c r="J15" t="s">
        <v>82</v>
      </c>
      <c r="L15" s="20" t="s">
        <v>420</v>
      </c>
      <c r="M15" s="20"/>
      <c r="N15" s="20" t="s">
        <v>423</v>
      </c>
      <c r="O15" s="20"/>
    </row>
    <row r="16" spans="2:15" x14ac:dyDescent="0.25">
      <c r="B16" t="s">
        <v>858</v>
      </c>
      <c r="C16">
        <v>4551</v>
      </c>
      <c r="D16">
        <v>6408</v>
      </c>
      <c r="E16">
        <v>96</v>
      </c>
      <c r="F16">
        <v>3305681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2:15" x14ac:dyDescent="0.25">
      <c r="B17" t="s">
        <v>858</v>
      </c>
      <c r="C17">
        <v>4551</v>
      </c>
      <c r="D17">
        <v>6408</v>
      </c>
      <c r="E17">
        <v>26</v>
      </c>
      <c r="F17">
        <v>4311080</v>
      </c>
      <c r="J17" t="s">
        <v>84</v>
      </c>
      <c r="L17">
        <f>MIN(B13:B17)</f>
        <v>0</v>
      </c>
      <c r="M17">
        <f>MAX(C13:C17)</f>
        <v>4551</v>
      </c>
      <c r="N17">
        <f>MIN(D13:D17)</f>
        <v>6408</v>
      </c>
      <c r="O17">
        <f>MAX(D13:D17)</f>
        <v>6408</v>
      </c>
    </row>
    <row r="18" spans="2:15" x14ac:dyDescent="0.25">
      <c r="B18" t="s">
        <v>859</v>
      </c>
      <c r="C18">
        <v>6959</v>
      </c>
      <c r="D18">
        <v>9068</v>
      </c>
      <c r="E18">
        <v>31</v>
      </c>
      <c r="F18">
        <v>3139995</v>
      </c>
      <c r="J18" t="s">
        <v>85</v>
      </c>
    </row>
    <row r="19" spans="2:15" x14ac:dyDescent="0.25">
      <c r="B19" t="s">
        <v>859</v>
      </c>
      <c r="C19">
        <v>6959</v>
      </c>
      <c r="D19">
        <v>9068</v>
      </c>
      <c r="E19">
        <v>30</v>
      </c>
      <c r="F19">
        <v>3876484</v>
      </c>
      <c r="J19" t="s">
        <v>86</v>
      </c>
    </row>
    <row r="20" spans="2:15" x14ac:dyDescent="0.25">
      <c r="B20" t="s">
        <v>859</v>
      </c>
      <c r="C20">
        <v>6959</v>
      </c>
      <c r="D20">
        <v>9068</v>
      </c>
      <c r="E20">
        <v>35</v>
      </c>
      <c r="F20">
        <v>3972833</v>
      </c>
      <c r="J20" t="s">
        <v>87</v>
      </c>
      <c r="L20" s="20" t="s">
        <v>420</v>
      </c>
      <c r="M20" s="20"/>
      <c r="N20" s="20" t="s">
        <v>423</v>
      </c>
      <c r="O20" s="20"/>
    </row>
    <row r="21" spans="2:15" x14ac:dyDescent="0.25">
      <c r="B21" t="s">
        <v>859</v>
      </c>
      <c r="C21">
        <v>6959</v>
      </c>
      <c r="D21">
        <v>9068</v>
      </c>
      <c r="E21">
        <v>43</v>
      </c>
      <c r="F21">
        <v>3234770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2:15" x14ac:dyDescent="0.25">
      <c r="B22" t="s">
        <v>859</v>
      </c>
      <c r="C22">
        <v>6959</v>
      </c>
      <c r="D22">
        <v>9068</v>
      </c>
      <c r="E22">
        <v>26</v>
      </c>
      <c r="F22">
        <v>3515004</v>
      </c>
      <c r="J22" t="s">
        <v>89</v>
      </c>
      <c r="L22">
        <f>MIN(B18:B22)</f>
        <v>0</v>
      </c>
      <c r="M22">
        <f>MAX(C18:C22)</f>
        <v>6959</v>
      </c>
      <c r="N22">
        <f>MIN(D18:D22)</f>
        <v>9068</v>
      </c>
      <c r="O22">
        <f>MAX(D18:D22)</f>
        <v>9068</v>
      </c>
    </row>
    <row r="23" spans="2:15" x14ac:dyDescent="0.25">
      <c r="B23" t="s">
        <v>860</v>
      </c>
      <c r="C23">
        <v>4359</v>
      </c>
      <c r="D23">
        <v>7121</v>
      </c>
      <c r="E23">
        <v>60</v>
      </c>
      <c r="F23">
        <v>4058809</v>
      </c>
      <c r="J23" t="s">
        <v>90</v>
      </c>
    </row>
    <row r="24" spans="2:15" x14ac:dyDescent="0.25">
      <c r="B24" t="s">
        <v>860</v>
      </c>
      <c r="C24">
        <v>4359</v>
      </c>
      <c r="D24">
        <v>7121</v>
      </c>
      <c r="E24">
        <v>60</v>
      </c>
      <c r="F24">
        <v>5169868</v>
      </c>
      <c r="J24" t="s">
        <v>91</v>
      </c>
    </row>
    <row r="25" spans="2:15" x14ac:dyDescent="0.25">
      <c r="B25" t="s">
        <v>860</v>
      </c>
      <c r="C25">
        <v>4359</v>
      </c>
      <c r="D25">
        <v>7121</v>
      </c>
      <c r="E25">
        <v>99</v>
      </c>
      <c r="F25">
        <v>4799835</v>
      </c>
      <c r="J25" t="s">
        <v>92</v>
      </c>
      <c r="L25" s="20" t="s">
        <v>420</v>
      </c>
      <c r="M25" s="20"/>
      <c r="N25" s="20" t="s">
        <v>423</v>
      </c>
      <c r="O25" s="20"/>
    </row>
    <row r="26" spans="2:15" x14ac:dyDescent="0.25">
      <c r="B26" t="s">
        <v>860</v>
      </c>
      <c r="C26">
        <v>4359</v>
      </c>
      <c r="D26">
        <v>7123</v>
      </c>
      <c r="E26">
        <v>36</v>
      </c>
      <c r="F26">
        <v>3850598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2:15" x14ac:dyDescent="0.25">
      <c r="B27" t="s">
        <v>860</v>
      </c>
      <c r="C27">
        <v>4359</v>
      </c>
      <c r="D27">
        <v>7121</v>
      </c>
      <c r="E27">
        <v>47</v>
      </c>
      <c r="F27">
        <v>5100763</v>
      </c>
      <c r="J27" t="s">
        <v>94</v>
      </c>
      <c r="L27">
        <f>MIN(B23:B27)</f>
        <v>0</v>
      </c>
      <c r="M27">
        <f>MAX(C23:C27)</f>
        <v>4359</v>
      </c>
      <c r="N27">
        <f>MIN(D23:D27)</f>
        <v>7121</v>
      </c>
      <c r="O27">
        <f>MAX(D23:D27)</f>
        <v>7123</v>
      </c>
    </row>
    <row r="28" spans="2:15" x14ac:dyDescent="0.25">
      <c r="B28" t="s">
        <v>861</v>
      </c>
      <c r="C28">
        <v>6338</v>
      </c>
      <c r="D28">
        <v>7955</v>
      </c>
      <c r="E28">
        <v>29</v>
      </c>
      <c r="F28">
        <v>3617753</v>
      </c>
      <c r="J28" t="s">
        <v>95</v>
      </c>
    </row>
    <row r="29" spans="2:15" x14ac:dyDescent="0.25">
      <c r="B29" t="s">
        <v>861</v>
      </c>
      <c r="C29">
        <v>6338</v>
      </c>
      <c r="D29">
        <v>7955</v>
      </c>
      <c r="E29">
        <v>76</v>
      </c>
      <c r="F29">
        <v>3153640</v>
      </c>
      <c r="J29" t="s">
        <v>96</v>
      </c>
    </row>
    <row r="30" spans="2:15" x14ac:dyDescent="0.25">
      <c r="B30" t="s">
        <v>861</v>
      </c>
      <c r="C30">
        <v>6338</v>
      </c>
      <c r="D30">
        <v>7955</v>
      </c>
      <c r="E30">
        <v>39</v>
      </c>
      <c r="F30">
        <v>3212003</v>
      </c>
      <c r="J30" t="s">
        <v>97</v>
      </c>
      <c r="L30" s="20" t="s">
        <v>420</v>
      </c>
      <c r="M30" s="20"/>
      <c r="N30" s="20" t="s">
        <v>423</v>
      </c>
      <c r="O30" s="20"/>
    </row>
    <row r="31" spans="2:15" x14ac:dyDescent="0.25">
      <c r="B31" t="s">
        <v>861</v>
      </c>
      <c r="C31">
        <v>6338</v>
      </c>
      <c r="D31">
        <v>7955</v>
      </c>
      <c r="E31">
        <v>37</v>
      </c>
      <c r="F31">
        <v>3270503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2:15" x14ac:dyDescent="0.25">
      <c r="B32" t="s">
        <v>861</v>
      </c>
      <c r="C32">
        <v>6338</v>
      </c>
      <c r="D32">
        <v>7955</v>
      </c>
      <c r="E32">
        <v>47</v>
      </c>
      <c r="F32">
        <v>3079142</v>
      </c>
      <c r="J32" t="s">
        <v>99</v>
      </c>
      <c r="L32">
        <f>MIN(B28:B32)</f>
        <v>0</v>
      </c>
      <c r="M32">
        <f>MAX(C28:C32)</f>
        <v>6338</v>
      </c>
      <c r="N32">
        <f>MIN(D28:D32)</f>
        <v>7955</v>
      </c>
      <c r="O32">
        <f>MAX(D28:D32)</f>
        <v>7955</v>
      </c>
    </row>
    <row r="33" spans="2:15" x14ac:dyDescent="0.25">
      <c r="B33" t="s">
        <v>862</v>
      </c>
      <c r="C33">
        <v>5312</v>
      </c>
      <c r="D33">
        <v>7403</v>
      </c>
      <c r="E33">
        <v>24</v>
      </c>
      <c r="F33">
        <v>3276686</v>
      </c>
      <c r="J33" t="s">
        <v>100</v>
      </c>
    </row>
    <row r="34" spans="2:15" x14ac:dyDescent="0.25">
      <c r="B34" t="s">
        <v>862</v>
      </c>
      <c r="C34">
        <v>5312</v>
      </c>
      <c r="D34">
        <v>7403</v>
      </c>
      <c r="E34">
        <v>24</v>
      </c>
      <c r="F34">
        <v>3293884</v>
      </c>
      <c r="J34" t="s">
        <v>101</v>
      </c>
    </row>
    <row r="35" spans="2:15" x14ac:dyDescent="0.25">
      <c r="B35" t="s">
        <v>862</v>
      </c>
      <c r="C35">
        <v>5312</v>
      </c>
      <c r="D35">
        <v>7403</v>
      </c>
      <c r="E35">
        <v>33</v>
      </c>
      <c r="F35">
        <v>4511371</v>
      </c>
      <c r="J35" t="s">
        <v>102</v>
      </c>
      <c r="L35" s="20" t="s">
        <v>420</v>
      </c>
      <c r="M35" s="20"/>
      <c r="N35" s="20" t="s">
        <v>423</v>
      </c>
      <c r="O35" s="20"/>
    </row>
    <row r="36" spans="2:15" x14ac:dyDescent="0.25">
      <c r="B36" t="s">
        <v>862</v>
      </c>
      <c r="C36">
        <v>5312</v>
      </c>
      <c r="D36">
        <v>7403</v>
      </c>
      <c r="E36">
        <v>53</v>
      </c>
      <c r="F36">
        <v>3077037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2:15" x14ac:dyDescent="0.25">
      <c r="B37" t="s">
        <v>862</v>
      </c>
      <c r="C37">
        <v>5312</v>
      </c>
      <c r="D37">
        <v>7403</v>
      </c>
      <c r="E37">
        <v>44</v>
      </c>
      <c r="F37">
        <v>3456400</v>
      </c>
      <c r="J37" t="s">
        <v>104</v>
      </c>
      <c r="L37">
        <f>MIN(B33:B37)</f>
        <v>0</v>
      </c>
      <c r="M37">
        <f>MAX(C33:C37)</f>
        <v>5312</v>
      </c>
      <c r="N37">
        <f>MIN(D33:D37)</f>
        <v>7403</v>
      </c>
      <c r="O37">
        <f>MAX(D33:D37)</f>
        <v>7403</v>
      </c>
    </row>
    <row r="38" spans="2:15" x14ac:dyDescent="0.25">
      <c r="B38" t="s">
        <v>863</v>
      </c>
      <c r="C38">
        <v>5201</v>
      </c>
      <c r="D38">
        <v>7976</v>
      </c>
      <c r="E38">
        <v>42</v>
      </c>
      <c r="F38">
        <v>3547634</v>
      </c>
      <c r="J38" t="s">
        <v>105</v>
      </c>
    </row>
    <row r="39" spans="2:15" x14ac:dyDescent="0.25">
      <c r="B39" t="s">
        <v>863</v>
      </c>
      <c r="C39">
        <v>5201</v>
      </c>
      <c r="D39">
        <v>7976</v>
      </c>
      <c r="E39">
        <v>33</v>
      </c>
      <c r="F39">
        <v>2512924</v>
      </c>
      <c r="J39" t="s">
        <v>106</v>
      </c>
    </row>
    <row r="40" spans="2:15" x14ac:dyDescent="0.25">
      <c r="B40" t="s">
        <v>863</v>
      </c>
      <c r="C40">
        <v>5201</v>
      </c>
      <c r="D40">
        <v>7976</v>
      </c>
      <c r="E40">
        <v>36</v>
      </c>
      <c r="F40">
        <v>2720494</v>
      </c>
      <c r="J40" t="s">
        <v>107</v>
      </c>
      <c r="L40" s="20" t="s">
        <v>420</v>
      </c>
      <c r="M40" s="20"/>
      <c r="N40" s="20" t="s">
        <v>423</v>
      </c>
      <c r="O40" s="20"/>
    </row>
    <row r="41" spans="2:15" x14ac:dyDescent="0.25">
      <c r="B41" t="s">
        <v>863</v>
      </c>
      <c r="C41">
        <v>5201</v>
      </c>
      <c r="D41">
        <v>7976</v>
      </c>
      <c r="E41">
        <v>25</v>
      </c>
      <c r="F41">
        <v>3072057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2:15" x14ac:dyDescent="0.25">
      <c r="B42" t="s">
        <v>863</v>
      </c>
      <c r="C42">
        <v>5201</v>
      </c>
      <c r="D42">
        <v>7976</v>
      </c>
      <c r="E42">
        <v>30</v>
      </c>
      <c r="F42">
        <v>2609847</v>
      </c>
      <c r="J42" t="s">
        <v>109</v>
      </c>
      <c r="L42">
        <f>MIN(B38:B42)</f>
        <v>0</v>
      </c>
      <c r="M42">
        <f>MAX(C38:C42)</f>
        <v>5201</v>
      </c>
      <c r="N42">
        <f>MIN(D38:D42)</f>
        <v>7976</v>
      </c>
      <c r="O42">
        <f>MAX(D38:D42)</f>
        <v>7976</v>
      </c>
    </row>
    <row r="43" spans="2:15" x14ac:dyDescent="0.25">
      <c r="B43" t="s">
        <v>864</v>
      </c>
      <c r="C43">
        <v>4860</v>
      </c>
      <c r="D43">
        <v>9018</v>
      </c>
      <c r="E43">
        <v>98</v>
      </c>
      <c r="F43">
        <v>3239920</v>
      </c>
      <c r="J43" t="s">
        <v>110</v>
      </c>
    </row>
    <row r="44" spans="2:15" x14ac:dyDescent="0.25">
      <c r="B44" t="s">
        <v>864</v>
      </c>
      <c r="C44">
        <v>4860</v>
      </c>
      <c r="D44">
        <v>9013</v>
      </c>
      <c r="E44">
        <v>88</v>
      </c>
      <c r="F44">
        <v>4969276</v>
      </c>
      <c r="J44" t="s">
        <v>111</v>
      </c>
    </row>
    <row r="45" spans="2:15" x14ac:dyDescent="0.25">
      <c r="B45" t="s">
        <v>864</v>
      </c>
      <c r="C45">
        <v>4860</v>
      </c>
      <c r="D45">
        <v>9013</v>
      </c>
      <c r="E45">
        <v>174</v>
      </c>
      <c r="F45">
        <v>3832169</v>
      </c>
      <c r="J45" t="s">
        <v>112</v>
      </c>
      <c r="L45" s="20" t="s">
        <v>420</v>
      </c>
      <c r="M45" s="20"/>
      <c r="N45" s="20" t="s">
        <v>423</v>
      </c>
      <c r="O45" s="20"/>
    </row>
    <row r="46" spans="2:15" x14ac:dyDescent="0.25">
      <c r="B46" t="s">
        <v>864</v>
      </c>
      <c r="C46">
        <v>4860</v>
      </c>
      <c r="D46">
        <v>9013</v>
      </c>
      <c r="E46">
        <v>114</v>
      </c>
      <c r="F46">
        <v>3963964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2:15" x14ac:dyDescent="0.25">
      <c r="B47" t="s">
        <v>864</v>
      </c>
      <c r="C47">
        <v>4860</v>
      </c>
      <c r="D47">
        <v>9018</v>
      </c>
      <c r="E47">
        <v>67</v>
      </c>
      <c r="F47">
        <v>3362078</v>
      </c>
      <c r="J47" t="s">
        <v>114</v>
      </c>
      <c r="L47">
        <f>MIN(B43:B47)</f>
        <v>0</v>
      </c>
      <c r="M47">
        <f>MAX(C43:C47)</f>
        <v>4860</v>
      </c>
      <c r="N47">
        <f>MIN(D43:D47)</f>
        <v>9013</v>
      </c>
      <c r="O47">
        <f>MAX(D43:D47)</f>
        <v>9018</v>
      </c>
    </row>
    <row r="48" spans="2:15" x14ac:dyDescent="0.25">
      <c r="B48" t="s">
        <v>865</v>
      </c>
      <c r="C48">
        <v>5118</v>
      </c>
      <c r="D48">
        <v>8291</v>
      </c>
      <c r="E48">
        <v>57</v>
      </c>
      <c r="F48">
        <v>3162525</v>
      </c>
      <c r="J48" t="s">
        <v>115</v>
      </c>
    </row>
    <row r="49" spans="2:15" x14ac:dyDescent="0.25">
      <c r="B49" t="s">
        <v>865</v>
      </c>
      <c r="C49">
        <v>5118</v>
      </c>
      <c r="D49">
        <v>8291</v>
      </c>
      <c r="E49">
        <v>61</v>
      </c>
      <c r="F49">
        <v>3324124</v>
      </c>
      <c r="J49" t="s">
        <v>116</v>
      </c>
    </row>
    <row r="50" spans="2:15" x14ac:dyDescent="0.25">
      <c r="B50" t="s">
        <v>865</v>
      </c>
      <c r="C50">
        <v>5118</v>
      </c>
      <c r="D50">
        <v>8291</v>
      </c>
      <c r="E50">
        <v>73</v>
      </c>
      <c r="F50">
        <v>2852321</v>
      </c>
      <c r="J50" t="s">
        <v>117</v>
      </c>
      <c r="L50" s="20" t="s">
        <v>420</v>
      </c>
      <c r="M50" s="20"/>
      <c r="N50" s="20" t="s">
        <v>423</v>
      </c>
      <c r="O50" s="20"/>
    </row>
    <row r="51" spans="2:15" x14ac:dyDescent="0.25">
      <c r="B51" t="s">
        <v>865</v>
      </c>
      <c r="C51">
        <v>5118</v>
      </c>
      <c r="D51">
        <v>8291</v>
      </c>
      <c r="E51">
        <v>49</v>
      </c>
      <c r="F51">
        <v>2846370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2:15" x14ac:dyDescent="0.25">
      <c r="B52" t="s">
        <v>865</v>
      </c>
      <c r="C52">
        <v>5118</v>
      </c>
      <c r="D52">
        <v>8291</v>
      </c>
      <c r="E52">
        <v>53</v>
      </c>
      <c r="F52">
        <v>3389302</v>
      </c>
      <c r="J52" t="s">
        <v>119</v>
      </c>
      <c r="L52">
        <f>MIN(B48:B52)</f>
        <v>0</v>
      </c>
      <c r="M52">
        <f>MAX(C48:C52)</f>
        <v>5118</v>
      </c>
      <c r="N52">
        <f>MIN(D48:D52)</f>
        <v>8291</v>
      </c>
      <c r="O52">
        <f>MAX(D48:D52)</f>
        <v>8291</v>
      </c>
    </row>
    <row r="53" spans="2:15" x14ac:dyDescent="0.25">
      <c r="B53" t="s">
        <v>866</v>
      </c>
      <c r="C53">
        <v>8354</v>
      </c>
      <c r="D53">
        <v>9632</v>
      </c>
      <c r="E53">
        <v>55</v>
      </c>
      <c r="F53">
        <v>2441600</v>
      </c>
      <c r="J53" t="s">
        <v>120</v>
      </c>
    </row>
    <row r="54" spans="2:15" x14ac:dyDescent="0.25">
      <c r="B54" t="s">
        <v>866</v>
      </c>
      <c r="C54">
        <v>8354</v>
      </c>
      <c r="D54">
        <v>9632</v>
      </c>
      <c r="E54">
        <v>120</v>
      </c>
      <c r="F54">
        <v>2374782</v>
      </c>
      <c r="J54" t="s">
        <v>121</v>
      </c>
    </row>
    <row r="55" spans="2:15" x14ac:dyDescent="0.25">
      <c r="B55" t="s">
        <v>866</v>
      </c>
      <c r="C55">
        <v>8354</v>
      </c>
      <c r="D55">
        <v>9632</v>
      </c>
      <c r="E55">
        <v>79</v>
      </c>
      <c r="F55">
        <v>2410403</v>
      </c>
      <c r="J55" t="s">
        <v>122</v>
      </c>
      <c r="L55" s="20" t="s">
        <v>420</v>
      </c>
      <c r="M55" s="20"/>
      <c r="N55" s="20" t="s">
        <v>423</v>
      </c>
      <c r="O55" s="20"/>
    </row>
    <row r="56" spans="2:15" x14ac:dyDescent="0.25">
      <c r="B56" t="s">
        <v>866</v>
      </c>
      <c r="C56">
        <v>8354</v>
      </c>
      <c r="D56">
        <v>9632</v>
      </c>
      <c r="E56">
        <v>71</v>
      </c>
      <c r="F56">
        <v>2459531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2:15" x14ac:dyDescent="0.25">
      <c r="B57" t="s">
        <v>866</v>
      </c>
      <c r="C57">
        <v>8354</v>
      </c>
      <c r="D57">
        <v>9632</v>
      </c>
      <c r="E57">
        <v>48</v>
      </c>
      <c r="F57">
        <v>3658183</v>
      </c>
      <c r="J57" t="s">
        <v>124</v>
      </c>
      <c r="L57">
        <f>MIN(B53:B57)</f>
        <v>0</v>
      </c>
      <c r="M57">
        <f>MAX(C53:C57)</f>
        <v>8354</v>
      </c>
      <c r="N57">
        <f>MIN(D53:D57)</f>
        <v>9632</v>
      </c>
      <c r="O57">
        <f>MAX(D53:D57)</f>
        <v>9632</v>
      </c>
    </row>
    <row r="58" spans="2:15" x14ac:dyDescent="0.25">
      <c r="B58" t="s">
        <v>867</v>
      </c>
      <c r="C58">
        <v>6897</v>
      </c>
      <c r="D58">
        <v>8821</v>
      </c>
      <c r="E58">
        <v>32</v>
      </c>
      <c r="F58">
        <v>2725509</v>
      </c>
      <c r="J58" t="s">
        <v>125</v>
      </c>
    </row>
    <row r="59" spans="2:15" x14ac:dyDescent="0.25">
      <c r="B59" t="s">
        <v>867</v>
      </c>
      <c r="C59">
        <v>6897</v>
      </c>
      <c r="D59">
        <v>8821</v>
      </c>
      <c r="E59">
        <v>55</v>
      </c>
      <c r="F59">
        <v>3267727</v>
      </c>
      <c r="J59" t="s">
        <v>126</v>
      </c>
    </row>
    <row r="60" spans="2:15" x14ac:dyDescent="0.25">
      <c r="B60" t="s">
        <v>867</v>
      </c>
      <c r="C60">
        <v>6897</v>
      </c>
      <c r="D60">
        <v>8821</v>
      </c>
      <c r="E60">
        <v>33</v>
      </c>
      <c r="F60">
        <v>2892181</v>
      </c>
      <c r="J60" t="s">
        <v>127</v>
      </c>
      <c r="L60" s="20" t="s">
        <v>420</v>
      </c>
      <c r="M60" s="20"/>
      <c r="N60" s="20" t="s">
        <v>423</v>
      </c>
      <c r="O60" s="20"/>
    </row>
    <row r="61" spans="2:15" x14ac:dyDescent="0.25">
      <c r="B61" t="s">
        <v>867</v>
      </c>
      <c r="C61">
        <v>6897</v>
      </c>
      <c r="D61">
        <v>8821</v>
      </c>
      <c r="E61">
        <v>39</v>
      </c>
      <c r="F61">
        <v>2497349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2:15" x14ac:dyDescent="0.25">
      <c r="B62" t="s">
        <v>867</v>
      </c>
      <c r="C62">
        <v>6897</v>
      </c>
      <c r="D62">
        <v>8821</v>
      </c>
      <c r="E62">
        <v>26</v>
      </c>
      <c r="F62">
        <v>3984325</v>
      </c>
      <c r="J62" t="s">
        <v>129</v>
      </c>
      <c r="L62">
        <f>MIN(B58:B62)</f>
        <v>0</v>
      </c>
      <c r="M62">
        <f>MAX(C58:C62)</f>
        <v>6897</v>
      </c>
      <c r="N62">
        <f>MIN(D58:D62)</f>
        <v>8821</v>
      </c>
      <c r="O62">
        <f>MAX(D58:D62)</f>
        <v>8821</v>
      </c>
    </row>
    <row r="63" spans="2:15" x14ac:dyDescent="0.25">
      <c r="B63" t="s">
        <v>868</v>
      </c>
      <c r="C63">
        <v>7800</v>
      </c>
      <c r="D63">
        <v>8749</v>
      </c>
      <c r="E63">
        <v>30</v>
      </c>
      <c r="F63">
        <v>2082858</v>
      </c>
      <c r="J63" t="s">
        <v>130</v>
      </c>
    </row>
    <row r="64" spans="2:15" x14ac:dyDescent="0.25">
      <c r="B64" t="s">
        <v>868</v>
      </c>
      <c r="C64">
        <v>7800</v>
      </c>
      <c r="D64">
        <v>8749</v>
      </c>
      <c r="E64">
        <v>42</v>
      </c>
      <c r="F64">
        <v>2429307</v>
      </c>
      <c r="J64" t="s">
        <v>131</v>
      </c>
    </row>
    <row r="65" spans="2:15" x14ac:dyDescent="0.25">
      <c r="B65" t="s">
        <v>868</v>
      </c>
      <c r="C65">
        <v>7800</v>
      </c>
      <c r="D65">
        <v>8749</v>
      </c>
      <c r="E65">
        <v>27</v>
      </c>
      <c r="F65">
        <v>3108578</v>
      </c>
      <c r="J65" t="s">
        <v>132</v>
      </c>
      <c r="L65" s="20" t="s">
        <v>420</v>
      </c>
      <c r="M65" s="20"/>
      <c r="N65" s="20" t="s">
        <v>423</v>
      </c>
      <c r="O65" s="20"/>
    </row>
    <row r="66" spans="2:15" x14ac:dyDescent="0.25">
      <c r="B66" t="s">
        <v>868</v>
      </c>
      <c r="C66">
        <v>7800</v>
      </c>
      <c r="D66">
        <v>8749</v>
      </c>
      <c r="E66">
        <v>24</v>
      </c>
      <c r="F66">
        <v>2058209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2:15" x14ac:dyDescent="0.25">
      <c r="B67" t="s">
        <v>868</v>
      </c>
      <c r="C67">
        <v>7800</v>
      </c>
      <c r="D67">
        <v>8749</v>
      </c>
      <c r="E67">
        <v>38</v>
      </c>
      <c r="F67">
        <v>2013126</v>
      </c>
      <c r="J67" t="s">
        <v>134</v>
      </c>
      <c r="L67">
        <f>MIN(B63:B67)</f>
        <v>0</v>
      </c>
      <c r="M67">
        <f>MAX(C63:C67)</f>
        <v>7800</v>
      </c>
      <c r="N67">
        <f>MIN(D63:D67)</f>
        <v>8749</v>
      </c>
      <c r="O67">
        <f>MAX(D63:D67)</f>
        <v>8749</v>
      </c>
    </row>
    <row r="68" spans="2:15" x14ac:dyDescent="0.25">
      <c r="B68" t="s">
        <v>869</v>
      </c>
      <c r="C68">
        <v>6935</v>
      </c>
      <c r="D68">
        <v>8582</v>
      </c>
      <c r="E68">
        <v>54</v>
      </c>
      <c r="F68">
        <v>2530517</v>
      </c>
      <c r="J68" t="s">
        <v>135</v>
      </c>
    </row>
    <row r="69" spans="2:15" x14ac:dyDescent="0.25">
      <c r="B69" t="s">
        <v>869</v>
      </c>
      <c r="C69">
        <v>6935</v>
      </c>
      <c r="D69">
        <v>8582</v>
      </c>
      <c r="E69">
        <v>57</v>
      </c>
      <c r="F69">
        <v>2783516</v>
      </c>
      <c r="J69" t="s">
        <v>136</v>
      </c>
    </row>
    <row r="70" spans="2:15" x14ac:dyDescent="0.25">
      <c r="B70" t="s">
        <v>869</v>
      </c>
      <c r="C70">
        <v>6935</v>
      </c>
      <c r="D70">
        <v>8582</v>
      </c>
      <c r="E70">
        <v>79</v>
      </c>
      <c r="F70">
        <v>2632760</v>
      </c>
      <c r="J70" t="s">
        <v>137</v>
      </c>
      <c r="L70" s="20" t="s">
        <v>420</v>
      </c>
      <c r="M70" s="20"/>
      <c r="N70" s="20" t="s">
        <v>423</v>
      </c>
      <c r="O70" s="20"/>
    </row>
    <row r="71" spans="2:15" x14ac:dyDescent="0.25">
      <c r="B71" t="s">
        <v>869</v>
      </c>
      <c r="C71">
        <v>6935</v>
      </c>
      <c r="D71">
        <v>8582</v>
      </c>
      <c r="E71">
        <v>68</v>
      </c>
      <c r="F71">
        <v>2548517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2:15" x14ac:dyDescent="0.25">
      <c r="B72" t="s">
        <v>869</v>
      </c>
      <c r="C72">
        <v>6935</v>
      </c>
      <c r="D72">
        <v>8582</v>
      </c>
      <c r="E72">
        <v>70</v>
      </c>
      <c r="F72">
        <v>3066928</v>
      </c>
      <c r="J72" t="s">
        <v>139</v>
      </c>
      <c r="L72">
        <f>MIN(B68:B72)</f>
        <v>0</v>
      </c>
      <c r="M72">
        <f>MAX(C68:C72)</f>
        <v>6935</v>
      </c>
      <c r="N72">
        <f>MIN(D68:D72)</f>
        <v>8582</v>
      </c>
      <c r="O72">
        <f>MAX(D68:D72)</f>
        <v>8582</v>
      </c>
    </row>
    <row r="73" spans="2:15" x14ac:dyDescent="0.25">
      <c r="B73" t="s">
        <v>870</v>
      </c>
      <c r="C73">
        <v>4899</v>
      </c>
      <c r="D73">
        <v>7635</v>
      </c>
      <c r="E73">
        <v>42</v>
      </c>
      <c r="F73">
        <v>3535764</v>
      </c>
      <c r="J73" t="s">
        <v>140</v>
      </c>
    </row>
    <row r="74" spans="2:15" x14ac:dyDescent="0.25">
      <c r="B74" t="s">
        <v>870</v>
      </c>
      <c r="C74">
        <v>4899</v>
      </c>
      <c r="D74">
        <v>7635</v>
      </c>
      <c r="E74">
        <v>45</v>
      </c>
      <c r="F74">
        <v>3002878</v>
      </c>
      <c r="J74" t="s">
        <v>141</v>
      </c>
    </row>
    <row r="75" spans="2:15" x14ac:dyDescent="0.25">
      <c r="B75" t="s">
        <v>870</v>
      </c>
      <c r="C75">
        <v>4899</v>
      </c>
      <c r="D75">
        <v>7636</v>
      </c>
      <c r="E75">
        <v>125</v>
      </c>
      <c r="F75">
        <v>2830817</v>
      </c>
      <c r="J75" t="s">
        <v>142</v>
      </c>
      <c r="L75" s="20" t="s">
        <v>420</v>
      </c>
      <c r="M75" s="20"/>
      <c r="N75" s="20" t="s">
        <v>423</v>
      </c>
      <c r="O75" s="20"/>
    </row>
    <row r="76" spans="2:15" x14ac:dyDescent="0.25">
      <c r="B76" t="s">
        <v>870</v>
      </c>
      <c r="C76">
        <v>4899</v>
      </c>
      <c r="D76">
        <v>7635</v>
      </c>
      <c r="E76">
        <v>61</v>
      </c>
      <c r="F76">
        <v>2911430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2:15" x14ac:dyDescent="0.25">
      <c r="B77" t="s">
        <v>870</v>
      </c>
      <c r="C77">
        <v>4899</v>
      </c>
      <c r="D77">
        <v>7635</v>
      </c>
      <c r="E77">
        <v>96</v>
      </c>
      <c r="F77">
        <v>3337289</v>
      </c>
      <c r="J77" t="s">
        <v>144</v>
      </c>
      <c r="L77">
        <f>MIN(B73:B77)</f>
        <v>0</v>
      </c>
      <c r="M77">
        <f>MAX(C73:C77)</f>
        <v>4899</v>
      </c>
      <c r="N77">
        <f>MIN(D73:D77)</f>
        <v>7635</v>
      </c>
      <c r="O77">
        <f>MAX(D73:D77)</f>
        <v>7636</v>
      </c>
    </row>
    <row r="78" spans="2:15" x14ac:dyDescent="0.25">
      <c r="B78" t="s">
        <v>871</v>
      </c>
      <c r="C78">
        <v>7243</v>
      </c>
      <c r="D78">
        <v>8377</v>
      </c>
      <c r="E78">
        <v>24</v>
      </c>
      <c r="F78">
        <v>2712345</v>
      </c>
      <c r="J78" t="s">
        <v>145</v>
      </c>
    </row>
    <row r="79" spans="2:15" x14ac:dyDescent="0.25">
      <c r="B79" t="s">
        <v>871</v>
      </c>
      <c r="C79">
        <v>7243</v>
      </c>
      <c r="D79">
        <v>8377</v>
      </c>
      <c r="E79">
        <v>25</v>
      </c>
      <c r="F79">
        <v>4064571</v>
      </c>
      <c r="J79" t="s">
        <v>146</v>
      </c>
    </row>
    <row r="80" spans="2:15" x14ac:dyDescent="0.25">
      <c r="B80" t="s">
        <v>871</v>
      </c>
      <c r="C80">
        <v>7243</v>
      </c>
      <c r="D80">
        <v>8377</v>
      </c>
      <c r="E80">
        <v>27</v>
      </c>
      <c r="F80">
        <v>2806469</v>
      </c>
      <c r="J80" t="s">
        <v>147</v>
      </c>
      <c r="L80" s="20" t="s">
        <v>420</v>
      </c>
      <c r="M80" s="20"/>
      <c r="N80" s="20" t="s">
        <v>423</v>
      </c>
      <c r="O80" s="20"/>
    </row>
    <row r="81" spans="2:15" x14ac:dyDescent="0.25">
      <c r="B81" t="s">
        <v>871</v>
      </c>
      <c r="C81">
        <v>7243</v>
      </c>
      <c r="D81">
        <v>8377</v>
      </c>
      <c r="E81">
        <v>27</v>
      </c>
      <c r="F81">
        <v>2638929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2:15" x14ac:dyDescent="0.25">
      <c r="B82" t="s">
        <v>871</v>
      </c>
      <c r="C82">
        <v>7243</v>
      </c>
      <c r="D82">
        <v>8377</v>
      </c>
      <c r="E82">
        <v>45</v>
      </c>
      <c r="F82">
        <v>3304583</v>
      </c>
      <c r="J82" t="s">
        <v>149</v>
      </c>
      <c r="L82">
        <f>MIN(B78:B82)</f>
        <v>0</v>
      </c>
      <c r="M82">
        <f>MAX(C78:C82)</f>
        <v>7243</v>
      </c>
      <c r="N82">
        <f>MIN(D78:D82)</f>
        <v>8377</v>
      </c>
      <c r="O82">
        <f>MAX(D78:D82)</f>
        <v>8377</v>
      </c>
    </row>
    <row r="83" spans="2:15" x14ac:dyDescent="0.25">
      <c r="B83" t="s">
        <v>872</v>
      </c>
      <c r="C83">
        <v>5639</v>
      </c>
      <c r="D83">
        <v>7115</v>
      </c>
      <c r="E83">
        <v>29</v>
      </c>
      <c r="F83">
        <v>2467524</v>
      </c>
      <c r="J83" t="s">
        <v>150</v>
      </c>
    </row>
    <row r="84" spans="2:15" x14ac:dyDescent="0.25">
      <c r="B84" t="s">
        <v>872</v>
      </c>
      <c r="C84">
        <v>5639</v>
      </c>
      <c r="D84">
        <v>7115</v>
      </c>
      <c r="E84">
        <v>30</v>
      </c>
      <c r="F84">
        <v>2491608</v>
      </c>
      <c r="J84" t="s">
        <v>151</v>
      </c>
    </row>
    <row r="85" spans="2:15" x14ac:dyDescent="0.25">
      <c r="B85" t="s">
        <v>872</v>
      </c>
      <c r="C85">
        <v>5639</v>
      </c>
      <c r="D85">
        <v>7115</v>
      </c>
      <c r="E85">
        <v>24</v>
      </c>
      <c r="F85">
        <v>2468075</v>
      </c>
      <c r="J85" t="s">
        <v>152</v>
      </c>
      <c r="L85" s="20" t="s">
        <v>420</v>
      </c>
      <c r="M85" s="20"/>
      <c r="N85" s="20" t="s">
        <v>423</v>
      </c>
      <c r="O85" s="20"/>
    </row>
    <row r="86" spans="2:15" x14ac:dyDescent="0.25">
      <c r="B86" t="s">
        <v>872</v>
      </c>
      <c r="C86">
        <v>5639</v>
      </c>
      <c r="D86">
        <v>7115</v>
      </c>
      <c r="E86">
        <v>29</v>
      </c>
      <c r="F86">
        <v>2820046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2:15" x14ac:dyDescent="0.25">
      <c r="B87" t="s">
        <v>872</v>
      </c>
      <c r="C87">
        <v>5639</v>
      </c>
      <c r="D87">
        <v>7115</v>
      </c>
      <c r="E87">
        <v>18</v>
      </c>
      <c r="F87">
        <v>3820309</v>
      </c>
      <c r="J87" t="s">
        <v>154</v>
      </c>
      <c r="L87">
        <f>MIN(B83:B87)</f>
        <v>0</v>
      </c>
      <c r="M87">
        <f>MAX(C83:C87)</f>
        <v>5639</v>
      </c>
      <c r="N87">
        <f>MIN(D83:D87)</f>
        <v>7115</v>
      </c>
      <c r="O87">
        <f>MAX(D83:D87)</f>
        <v>7115</v>
      </c>
    </row>
    <row r="88" spans="2:15" x14ac:dyDescent="0.25">
      <c r="B88" t="s">
        <v>873</v>
      </c>
      <c r="C88">
        <v>8880</v>
      </c>
      <c r="D88">
        <v>10540</v>
      </c>
      <c r="E88">
        <v>83</v>
      </c>
      <c r="F88">
        <v>2129004</v>
      </c>
      <c r="J88" t="s">
        <v>155</v>
      </c>
    </row>
    <row r="89" spans="2:15" x14ac:dyDescent="0.25">
      <c r="B89" t="s">
        <v>873</v>
      </c>
      <c r="C89">
        <v>8880</v>
      </c>
      <c r="D89">
        <v>10540</v>
      </c>
      <c r="E89">
        <v>77</v>
      </c>
      <c r="F89">
        <v>2099492</v>
      </c>
      <c r="J89" t="s">
        <v>156</v>
      </c>
    </row>
    <row r="90" spans="2:15" x14ac:dyDescent="0.25">
      <c r="B90" t="s">
        <v>873</v>
      </c>
      <c r="C90">
        <v>8880</v>
      </c>
      <c r="D90">
        <v>10540</v>
      </c>
      <c r="E90">
        <v>105</v>
      </c>
      <c r="F90">
        <v>2065397</v>
      </c>
      <c r="J90" t="s">
        <v>157</v>
      </c>
      <c r="L90" s="20" t="s">
        <v>420</v>
      </c>
      <c r="M90" s="20"/>
      <c r="N90" s="20" t="s">
        <v>423</v>
      </c>
      <c r="O90" s="20"/>
    </row>
    <row r="91" spans="2:15" x14ac:dyDescent="0.25">
      <c r="B91" t="s">
        <v>873</v>
      </c>
      <c r="C91">
        <v>8880</v>
      </c>
      <c r="D91">
        <v>10540</v>
      </c>
      <c r="E91">
        <v>80</v>
      </c>
      <c r="F91">
        <v>1992996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2:15" x14ac:dyDescent="0.25">
      <c r="B92" t="s">
        <v>873</v>
      </c>
      <c r="C92">
        <v>8880</v>
      </c>
      <c r="D92">
        <v>10540</v>
      </c>
      <c r="E92">
        <v>51</v>
      </c>
      <c r="F92">
        <v>2342506</v>
      </c>
      <c r="J92" t="s">
        <v>159</v>
      </c>
      <c r="L92">
        <f>MIN(B88:B92)</f>
        <v>0</v>
      </c>
      <c r="M92">
        <f>MAX(C88:C92)</f>
        <v>8880</v>
      </c>
      <c r="N92">
        <f>MIN(D88:D92)</f>
        <v>10540</v>
      </c>
      <c r="O92">
        <f>MAX(D88:D92)</f>
        <v>10540</v>
      </c>
    </row>
    <row r="93" spans="2:15" x14ac:dyDescent="0.25">
      <c r="B93" t="s">
        <v>874</v>
      </c>
      <c r="C93">
        <v>3267</v>
      </c>
      <c r="D93">
        <v>6105</v>
      </c>
      <c r="E93">
        <v>43</v>
      </c>
      <c r="F93">
        <v>3396920</v>
      </c>
      <c r="J93" t="s">
        <v>160</v>
      </c>
    </row>
    <row r="94" spans="2:15" x14ac:dyDescent="0.25">
      <c r="B94" t="s">
        <v>874</v>
      </c>
      <c r="C94">
        <v>3267</v>
      </c>
      <c r="D94">
        <v>6105</v>
      </c>
      <c r="E94">
        <v>33</v>
      </c>
      <c r="F94">
        <v>3210000</v>
      </c>
      <c r="J94" t="s">
        <v>161</v>
      </c>
    </row>
    <row r="95" spans="2:15" x14ac:dyDescent="0.25">
      <c r="B95" t="s">
        <v>874</v>
      </c>
      <c r="C95">
        <v>3267</v>
      </c>
      <c r="D95">
        <v>6105</v>
      </c>
      <c r="E95">
        <v>59</v>
      </c>
      <c r="F95">
        <v>3063497</v>
      </c>
      <c r="J95" t="s">
        <v>162</v>
      </c>
      <c r="L95" s="20" t="s">
        <v>420</v>
      </c>
      <c r="M95" s="20"/>
      <c r="N95" s="20" t="s">
        <v>423</v>
      </c>
      <c r="O95" s="20"/>
    </row>
    <row r="96" spans="2:15" x14ac:dyDescent="0.25">
      <c r="B96" t="s">
        <v>874</v>
      </c>
      <c r="C96">
        <v>3267</v>
      </c>
      <c r="D96">
        <v>6105</v>
      </c>
      <c r="E96">
        <v>110</v>
      </c>
      <c r="F96">
        <v>3297007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2:15" x14ac:dyDescent="0.25">
      <c r="B97" t="s">
        <v>874</v>
      </c>
      <c r="C97">
        <v>3267</v>
      </c>
      <c r="D97">
        <v>6105</v>
      </c>
      <c r="E97">
        <v>54</v>
      </c>
      <c r="F97">
        <v>3135722</v>
      </c>
      <c r="J97" t="s">
        <v>164</v>
      </c>
      <c r="L97">
        <f>MIN(B93:B97)</f>
        <v>0</v>
      </c>
      <c r="M97">
        <f>MAX(C93:C97)</f>
        <v>3267</v>
      </c>
      <c r="N97">
        <f>MIN(D93:D97)</f>
        <v>6105</v>
      </c>
      <c r="O97">
        <f>MAX(D93:D97)</f>
        <v>6105</v>
      </c>
    </row>
    <row r="98" spans="2:15" x14ac:dyDescent="0.25">
      <c r="B98" t="s">
        <v>875</v>
      </c>
      <c r="C98">
        <v>6425</v>
      </c>
      <c r="D98">
        <v>8082</v>
      </c>
      <c r="E98">
        <v>115</v>
      </c>
      <c r="F98">
        <v>2994515</v>
      </c>
      <c r="J98" t="s">
        <v>165</v>
      </c>
    </row>
    <row r="99" spans="2:15" x14ac:dyDescent="0.25">
      <c r="B99" t="s">
        <v>875</v>
      </c>
      <c r="C99">
        <v>6425</v>
      </c>
      <c r="D99">
        <v>8082</v>
      </c>
      <c r="E99">
        <v>69</v>
      </c>
      <c r="F99">
        <v>2372599</v>
      </c>
      <c r="J99" t="s">
        <v>166</v>
      </c>
    </row>
    <row r="100" spans="2:15" x14ac:dyDescent="0.25">
      <c r="B100" t="s">
        <v>875</v>
      </c>
      <c r="C100">
        <v>6425</v>
      </c>
      <c r="D100">
        <v>8082</v>
      </c>
      <c r="E100">
        <v>82</v>
      </c>
      <c r="F100">
        <v>2549175</v>
      </c>
      <c r="J100" t="s">
        <v>167</v>
      </c>
      <c r="L100" s="20" t="s">
        <v>420</v>
      </c>
      <c r="M100" s="20"/>
      <c r="N100" s="20" t="s">
        <v>423</v>
      </c>
      <c r="O100" s="20"/>
    </row>
    <row r="101" spans="2:15" x14ac:dyDescent="0.25">
      <c r="B101" t="s">
        <v>875</v>
      </c>
      <c r="C101">
        <v>6425</v>
      </c>
      <c r="D101">
        <v>8082</v>
      </c>
      <c r="E101">
        <v>66</v>
      </c>
      <c r="F101">
        <v>2409028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2:15" x14ac:dyDescent="0.25">
      <c r="B102" t="s">
        <v>875</v>
      </c>
      <c r="C102">
        <v>6425</v>
      </c>
      <c r="D102">
        <v>8082</v>
      </c>
      <c r="E102">
        <v>44</v>
      </c>
      <c r="F102">
        <v>3265190</v>
      </c>
      <c r="J102" t="s">
        <v>169</v>
      </c>
      <c r="L102">
        <f>MIN(B98:B102)</f>
        <v>0</v>
      </c>
      <c r="M102">
        <f>MAX(C98:C102)</f>
        <v>6425</v>
      </c>
      <c r="N102">
        <f>MIN(D98:D102)</f>
        <v>8082</v>
      </c>
      <c r="O102">
        <f>MAX(D98:D102)</f>
        <v>8082</v>
      </c>
    </row>
    <row r="103" spans="2:15" x14ac:dyDescent="0.25">
      <c r="B103" t="s">
        <v>876</v>
      </c>
      <c r="C103">
        <v>7166</v>
      </c>
      <c r="D103">
        <v>8449</v>
      </c>
      <c r="E103">
        <v>36</v>
      </c>
      <c r="F103">
        <v>2957470</v>
      </c>
      <c r="J103" t="s">
        <v>170</v>
      </c>
    </row>
    <row r="104" spans="2:15" x14ac:dyDescent="0.25">
      <c r="B104" t="s">
        <v>876</v>
      </c>
      <c r="C104">
        <v>7166</v>
      </c>
      <c r="D104">
        <v>8449</v>
      </c>
      <c r="E104">
        <v>55</v>
      </c>
      <c r="F104">
        <v>2606449</v>
      </c>
      <c r="J104" t="s">
        <v>171</v>
      </c>
    </row>
    <row r="105" spans="2:15" x14ac:dyDescent="0.25">
      <c r="B105" t="s">
        <v>876</v>
      </c>
      <c r="C105">
        <v>7166</v>
      </c>
      <c r="D105">
        <v>8449</v>
      </c>
      <c r="E105">
        <v>49</v>
      </c>
      <c r="F105">
        <v>2516928</v>
      </c>
      <c r="J105" t="s">
        <v>172</v>
      </c>
      <c r="L105" s="20" t="s">
        <v>420</v>
      </c>
      <c r="M105" s="20"/>
      <c r="N105" s="20" t="s">
        <v>423</v>
      </c>
      <c r="O105" s="20"/>
    </row>
    <row r="106" spans="2:15" x14ac:dyDescent="0.25">
      <c r="B106" t="s">
        <v>876</v>
      </c>
      <c r="C106">
        <v>7166</v>
      </c>
      <c r="D106">
        <v>8449</v>
      </c>
      <c r="E106">
        <v>45</v>
      </c>
      <c r="F106">
        <v>2568456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2:15" x14ac:dyDescent="0.25">
      <c r="B107" t="s">
        <v>876</v>
      </c>
      <c r="C107">
        <v>7166</v>
      </c>
      <c r="D107">
        <v>8449</v>
      </c>
      <c r="E107">
        <v>44</v>
      </c>
      <c r="F107">
        <v>3279992</v>
      </c>
      <c r="J107" t="s">
        <v>174</v>
      </c>
      <c r="L107">
        <f>MIN(B103:B107)</f>
        <v>0</v>
      </c>
      <c r="M107">
        <f>MAX(C103:C107)</f>
        <v>7166</v>
      </c>
      <c r="N107">
        <f>MIN(D103:D107)</f>
        <v>8449</v>
      </c>
      <c r="O107">
        <f>MAX(D103:D107)</f>
        <v>8449</v>
      </c>
    </row>
    <row r="108" spans="2:15" x14ac:dyDescent="0.25">
      <c r="B108" t="s">
        <v>877</v>
      </c>
      <c r="C108">
        <v>7234</v>
      </c>
      <c r="D108">
        <v>8934</v>
      </c>
      <c r="E108">
        <v>45</v>
      </c>
      <c r="F108">
        <v>2298252</v>
      </c>
      <c r="J108" t="s">
        <v>175</v>
      </c>
    </row>
    <row r="109" spans="2:15" x14ac:dyDescent="0.25">
      <c r="B109" t="s">
        <v>877</v>
      </c>
      <c r="C109">
        <v>7234</v>
      </c>
      <c r="D109">
        <v>8934</v>
      </c>
      <c r="E109">
        <v>37</v>
      </c>
      <c r="F109">
        <v>2382887</v>
      </c>
      <c r="J109" t="s">
        <v>176</v>
      </c>
    </row>
    <row r="110" spans="2:15" x14ac:dyDescent="0.25">
      <c r="B110" t="s">
        <v>877</v>
      </c>
      <c r="C110">
        <v>7234</v>
      </c>
      <c r="D110">
        <v>8934</v>
      </c>
      <c r="E110">
        <v>30</v>
      </c>
      <c r="F110">
        <v>3607731</v>
      </c>
      <c r="J110" t="s">
        <v>177</v>
      </c>
      <c r="L110" s="20" t="s">
        <v>420</v>
      </c>
      <c r="M110" s="20"/>
      <c r="N110" s="20" t="s">
        <v>423</v>
      </c>
      <c r="O110" s="20"/>
    </row>
    <row r="111" spans="2:15" x14ac:dyDescent="0.25">
      <c r="B111" t="s">
        <v>877</v>
      </c>
      <c r="C111">
        <v>7234</v>
      </c>
      <c r="D111">
        <v>8934</v>
      </c>
      <c r="E111">
        <v>139</v>
      </c>
      <c r="F111">
        <v>2950385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2:15" x14ac:dyDescent="0.25">
      <c r="B112" t="s">
        <v>877</v>
      </c>
      <c r="C112">
        <v>7234</v>
      </c>
      <c r="D112">
        <v>8934</v>
      </c>
      <c r="E112">
        <v>58</v>
      </c>
      <c r="F112">
        <v>2427683</v>
      </c>
      <c r="J112" t="s">
        <v>179</v>
      </c>
      <c r="L112">
        <f>MIN(B108:B112)</f>
        <v>0</v>
      </c>
      <c r="M112">
        <f>MAX(C108:C112)</f>
        <v>7234</v>
      </c>
      <c r="N112">
        <f>MIN(D108:D112)</f>
        <v>8934</v>
      </c>
      <c r="O112">
        <f>MAX(D108:D112)</f>
        <v>8934</v>
      </c>
    </row>
    <row r="113" spans="2:15" x14ac:dyDescent="0.25">
      <c r="B113" t="s">
        <v>878</v>
      </c>
      <c r="C113">
        <v>7073</v>
      </c>
      <c r="D113">
        <v>8559</v>
      </c>
      <c r="E113">
        <v>85</v>
      </c>
      <c r="F113">
        <v>2409827</v>
      </c>
      <c r="J113" t="s">
        <v>180</v>
      </c>
    </row>
    <row r="114" spans="2:15" x14ac:dyDescent="0.25">
      <c r="B114" t="s">
        <v>878</v>
      </c>
      <c r="C114">
        <v>7073</v>
      </c>
      <c r="D114">
        <v>8559</v>
      </c>
      <c r="E114">
        <v>52</v>
      </c>
      <c r="F114">
        <v>2600449</v>
      </c>
      <c r="J114" t="s">
        <v>181</v>
      </c>
    </row>
    <row r="115" spans="2:15" x14ac:dyDescent="0.25">
      <c r="B115" t="s">
        <v>878</v>
      </c>
      <c r="C115">
        <v>7073</v>
      </c>
      <c r="D115">
        <v>8559</v>
      </c>
      <c r="E115">
        <v>45</v>
      </c>
      <c r="F115">
        <v>2479917</v>
      </c>
      <c r="J115" t="s">
        <v>182</v>
      </c>
      <c r="L115" s="20" t="s">
        <v>420</v>
      </c>
      <c r="M115" s="20"/>
      <c r="N115" s="20" t="s">
        <v>423</v>
      </c>
      <c r="O115" s="20"/>
    </row>
    <row r="116" spans="2:15" x14ac:dyDescent="0.25">
      <c r="B116" t="s">
        <v>878</v>
      </c>
      <c r="C116">
        <v>7073</v>
      </c>
      <c r="D116">
        <v>8559</v>
      </c>
      <c r="E116">
        <v>57</v>
      </c>
      <c r="F116">
        <v>3314635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2:15" x14ac:dyDescent="0.25">
      <c r="B117" t="s">
        <v>878</v>
      </c>
      <c r="C117">
        <v>7073</v>
      </c>
      <c r="D117">
        <v>8559</v>
      </c>
      <c r="E117">
        <v>88</v>
      </c>
      <c r="F117">
        <v>2407161</v>
      </c>
      <c r="J117" t="s">
        <v>184</v>
      </c>
      <c r="L117">
        <f>MIN(B113:B117)</f>
        <v>0</v>
      </c>
      <c r="M117">
        <f>MAX(C113:C117)</f>
        <v>7073</v>
      </c>
      <c r="N117">
        <f>MIN(D113:D117)</f>
        <v>8559</v>
      </c>
      <c r="O117">
        <f>MAX(D113:D117)</f>
        <v>8559</v>
      </c>
    </row>
    <row r="118" spans="2:15" x14ac:dyDescent="0.25">
      <c r="B118" t="s">
        <v>879</v>
      </c>
      <c r="C118">
        <v>5377</v>
      </c>
      <c r="D118">
        <v>7472</v>
      </c>
      <c r="E118">
        <v>40</v>
      </c>
      <c r="F118">
        <v>2464241</v>
      </c>
      <c r="J118" t="s">
        <v>185</v>
      </c>
    </row>
    <row r="119" spans="2:15" x14ac:dyDescent="0.25">
      <c r="B119" t="s">
        <v>879</v>
      </c>
      <c r="C119">
        <v>5377</v>
      </c>
      <c r="D119">
        <v>7472</v>
      </c>
      <c r="E119">
        <v>46</v>
      </c>
      <c r="F119">
        <v>2241206</v>
      </c>
      <c r="J119" t="s">
        <v>186</v>
      </c>
    </row>
    <row r="120" spans="2:15" x14ac:dyDescent="0.25">
      <c r="B120" t="s">
        <v>879</v>
      </c>
      <c r="C120">
        <v>5377</v>
      </c>
      <c r="D120">
        <v>7472</v>
      </c>
      <c r="E120">
        <v>30</v>
      </c>
      <c r="F120">
        <v>3539204</v>
      </c>
      <c r="J120" t="s">
        <v>187</v>
      </c>
      <c r="L120" s="20" t="s">
        <v>420</v>
      </c>
      <c r="M120" s="20"/>
      <c r="N120" s="20" t="s">
        <v>423</v>
      </c>
      <c r="O120" s="20"/>
    </row>
    <row r="121" spans="2:15" x14ac:dyDescent="0.25">
      <c r="B121" t="s">
        <v>879</v>
      </c>
      <c r="C121">
        <v>5377</v>
      </c>
      <c r="D121">
        <v>7472</v>
      </c>
      <c r="E121">
        <v>36</v>
      </c>
      <c r="F121">
        <v>3048269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2:15" x14ac:dyDescent="0.25">
      <c r="B122" t="s">
        <v>879</v>
      </c>
      <c r="C122">
        <v>5377</v>
      </c>
      <c r="D122">
        <v>7472</v>
      </c>
      <c r="E122">
        <v>49</v>
      </c>
      <c r="F122">
        <v>2493682</v>
      </c>
      <c r="J122" t="s">
        <v>189</v>
      </c>
      <c r="L122">
        <f>MIN(B118:B122)</f>
        <v>0</v>
      </c>
      <c r="M122">
        <f>MAX(C118:C122)</f>
        <v>5377</v>
      </c>
      <c r="N122">
        <f>MIN(D118:D122)</f>
        <v>7472</v>
      </c>
      <c r="O122">
        <f>MAX(D118:D122)</f>
        <v>7472</v>
      </c>
    </row>
    <row r="123" spans="2:15" x14ac:dyDescent="0.25">
      <c r="B123" t="s">
        <v>880</v>
      </c>
      <c r="C123">
        <v>7086</v>
      </c>
      <c r="D123">
        <v>9313</v>
      </c>
      <c r="E123">
        <v>141</v>
      </c>
      <c r="F123">
        <v>3210907</v>
      </c>
      <c r="J123" t="s">
        <v>190</v>
      </c>
    </row>
    <row r="124" spans="2:15" x14ac:dyDescent="0.25">
      <c r="B124" t="s">
        <v>880</v>
      </c>
      <c r="C124">
        <v>7086</v>
      </c>
      <c r="D124">
        <v>9314</v>
      </c>
      <c r="E124">
        <v>39</v>
      </c>
      <c r="F124">
        <v>3549086</v>
      </c>
      <c r="J124" t="s">
        <v>191</v>
      </c>
    </row>
    <row r="125" spans="2:15" x14ac:dyDescent="0.25">
      <c r="B125" t="s">
        <v>880</v>
      </c>
      <c r="C125">
        <v>7086</v>
      </c>
      <c r="D125">
        <v>9313</v>
      </c>
      <c r="E125">
        <v>37</v>
      </c>
      <c r="F125">
        <v>4373548</v>
      </c>
      <c r="J125" t="s">
        <v>192</v>
      </c>
      <c r="L125" s="20" t="s">
        <v>420</v>
      </c>
      <c r="M125" s="20"/>
      <c r="N125" s="20" t="s">
        <v>423</v>
      </c>
      <c r="O125" s="20"/>
    </row>
    <row r="126" spans="2:15" x14ac:dyDescent="0.25">
      <c r="B126" t="s">
        <v>880</v>
      </c>
      <c r="C126">
        <v>7086</v>
      </c>
      <c r="D126">
        <v>9313</v>
      </c>
      <c r="E126">
        <v>70</v>
      </c>
      <c r="F126">
        <v>3595844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2:15" x14ac:dyDescent="0.25">
      <c r="B127" t="s">
        <v>880</v>
      </c>
      <c r="C127">
        <v>7086</v>
      </c>
      <c r="D127">
        <v>9314</v>
      </c>
      <c r="E127">
        <v>60</v>
      </c>
      <c r="F127">
        <v>3660136</v>
      </c>
      <c r="J127" t="s">
        <v>194</v>
      </c>
      <c r="L127">
        <f>MIN(B123:B127)</f>
        <v>0</v>
      </c>
      <c r="M127">
        <f>MAX(C123:C127)</f>
        <v>7086</v>
      </c>
      <c r="N127">
        <f>MIN(D123:D127)</f>
        <v>9313</v>
      </c>
      <c r="O127">
        <f>MAX(D123:D127)</f>
        <v>9314</v>
      </c>
    </row>
    <row r="128" spans="2:15" x14ac:dyDescent="0.25">
      <c r="B128" t="s">
        <v>881</v>
      </c>
      <c r="C128">
        <v>7458</v>
      </c>
      <c r="D128">
        <v>8779</v>
      </c>
      <c r="E128">
        <v>51</v>
      </c>
      <c r="F128">
        <v>2372401</v>
      </c>
      <c r="J128" t="s">
        <v>195</v>
      </c>
    </row>
    <row r="129" spans="2:15" x14ac:dyDescent="0.25">
      <c r="B129" t="s">
        <v>881</v>
      </c>
      <c r="C129">
        <v>7458</v>
      </c>
      <c r="D129">
        <v>8779</v>
      </c>
      <c r="E129">
        <v>60</v>
      </c>
      <c r="F129">
        <v>2331298</v>
      </c>
      <c r="J129" t="s">
        <v>196</v>
      </c>
    </row>
    <row r="130" spans="2:15" x14ac:dyDescent="0.25">
      <c r="B130" t="s">
        <v>881</v>
      </c>
      <c r="C130">
        <v>7458</v>
      </c>
      <c r="D130">
        <v>8779</v>
      </c>
      <c r="E130">
        <v>37</v>
      </c>
      <c r="F130">
        <v>2789124</v>
      </c>
      <c r="J130" t="s">
        <v>197</v>
      </c>
      <c r="L130" s="20" t="s">
        <v>420</v>
      </c>
      <c r="M130" s="20"/>
      <c r="N130" s="20" t="s">
        <v>423</v>
      </c>
      <c r="O130" s="20"/>
    </row>
    <row r="131" spans="2:15" x14ac:dyDescent="0.25">
      <c r="B131" t="s">
        <v>881</v>
      </c>
      <c r="C131">
        <v>7458</v>
      </c>
      <c r="D131">
        <v>8779</v>
      </c>
      <c r="E131">
        <v>81</v>
      </c>
      <c r="F131">
        <v>2776181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2:15" x14ac:dyDescent="0.25">
      <c r="B132" t="s">
        <v>881</v>
      </c>
      <c r="C132">
        <v>7458</v>
      </c>
      <c r="D132">
        <v>8779</v>
      </c>
      <c r="E132">
        <v>65</v>
      </c>
      <c r="F132">
        <v>2521773</v>
      </c>
      <c r="J132" t="s">
        <v>199</v>
      </c>
      <c r="L132">
        <f>MIN(B128:B132)</f>
        <v>0</v>
      </c>
      <c r="M132">
        <f>MAX(C128:C132)</f>
        <v>7458</v>
      </c>
      <c r="N132">
        <f>MIN(D128:D132)</f>
        <v>8779</v>
      </c>
      <c r="O132">
        <f>MAX(D128:D132)</f>
        <v>8779</v>
      </c>
    </row>
    <row r="133" spans="2:15" x14ac:dyDescent="0.25">
      <c r="B133" t="s">
        <v>882</v>
      </c>
      <c r="C133">
        <v>9139</v>
      </c>
      <c r="D133">
        <v>10427</v>
      </c>
      <c r="E133">
        <v>122</v>
      </c>
      <c r="F133">
        <v>3435555</v>
      </c>
      <c r="J133" t="s">
        <v>200</v>
      </c>
    </row>
    <row r="134" spans="2:15" x14ac:dyDescent="0.25">
      <c r="B134" t="s">
        <v>882</v>
      </c>
      <c r="C134">
        <v>9139</v>
      </c>
      <c r="D134">
        <v>10427</v>
      </c>
      <c r="E134">
        <v>105</v>
      </c>
      <c r="F134">
        <v>3250556</v>
      </c>
      <c r="J134" t="s">
        <v>201</v>
      </c>
    </row>
    <row r="135" spans="2:15" x14ac:dyDescent="0.25">
      <c r="B135" t="s">
        <v>882</v>
      </c>
      <c r="C135">
        <v>9139</v>
      </c>
      <c r="D135">
        <v>10427</v>
      </c>
      <c r="E135">
        <v>43</v>
      </c>
      <c r="F135">
        <v>3628690</v>
      </c>
      <c r="J135" t="s">
        <v>202</v>
      </c>
      <c r="L135" s="20" t="s">
        <v>420</v>
      </c>
      <c r="M135" s="20"/>
      <c r="N135" s="20" t="s">
        <v>423</v>
      </c>
      <c r="O135" s="20"/>
    </row>
    <row r="136" spans="2:15" x14ac:dyDescent="0.25">
      <c r="B136" t="s">
        <v>882</v>
      </c>
      <c r="C136">
        <v>9139</v>
      </c>
      <c r="D136">
        <v>10427</v>
      </c>
      <c r="E136">
        <v>60</v>
      </c>
      <c r="F136">
        <v>2937235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2:15" x14ac:dyDescent="0.25">
      <c r="B137" t="s">
        <v>882</v>
      </c>
      <c r="C137">
        <v>9139</v>
      </c>
      <c r="D137">
        <v>10427</v>
      </c>
      <c r="E137">
        <v>69</v>
      </c>
      <c r="F137">
        <v>3384121</v>
      </c>
      <c r="J137" t="s">
        <v>204</v>
      </c>
      <c r="L137">
        <f>MIN(B133:B137)</f>
        <v>0</v>
      </c>
      <c r="M137">
        <f>MAX(C133:C137)</f>
        <v>9139</v>
      </c>
      <c r="N137">
        <f>MIN(D133:D137)</f>
        <v>10427</v>
      </c>
      <c r="O137">
        <f>MAX(D133:D137)</f>
        <v>10427</v>
      </c>
    </row>
    <row r="138" spans="2:15" x14ac:dyDescent="0.25">
      <c r="B138" t="s">
        <v>883</v>
      </c>
      <c r="C138">
        <v>7664</v>
      </c>
      <c r="D138">
        <v>9939</v>
      </c>
      <c r="E138">
        <v>46</v>
      </c>
      <c r="F138">
        <v>3379174</v>
      </c>
      <c r="J138" t="s">
        <v>205</v>
      </c>
    </row>
    <row r="139" spans="2:15" x14ac:dyDescent="0.25">
      <c r="B139" t="s">
        <v>883</v>
      </c>
      <c r="C139">
        <v>7664</v>
      </c>
      <c r="D139">
        <v>9939</v>
      </c>
      <c r="E139">
        <v>159</v>
      </c>
      <c r="F139">
        <v>3260191</v>
      </c>
      <c r="J139" t="s">
        <v>206</v>
      </c>
    </row>
    <row r="140" spans="2:15" x14ac:dyDescent="0.25">
      <c r="B140" t="s">
        <v>883</v>
      </c>
      <c r="C140">
        <v>7664</v>
      </c>
      <c r="D140">
        <v>9939</v>
      </c>
      <c r="E140">
        <v>76</v>
      </c>
      <c r="F140">
        <v>3165098</v>
      </c>
      <c r="J140" t="s">
        <v>207</v>
      </c>
      <c r="L140" s="20" t="s">
        <v>420</v>
      </c>
      <c r="M140" s="20"/>
      <c r="N140" s="20" t="s">
        <v>423</v>
      </c>
      <c r="O140" s="20"/>
    </row>
    <row r="141" spans="2:15" x14ac:dyDescent="0.25">
      <c r="B141" t="s">
        <v>883</v>
      </c>
      <c r="C141">
        <v>7664</v>
      </c>
      <c r="D141">
        <v>9939</v>
      </c>
      <c r="E141">
        <v>127</v>
      </c>
      <c r="F141">
        <v>3246908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2:15" x14ac:dyDescent="0.25">
      <c r="B142" t="s">
        <v>883</v>
      </c>
      <c r="C142">
        <v>7664</v>
      </c>
      <c r="D142">
        <v>9939</v>
      </c>
      <c r="E142">
        <v>136</v>
      </c>
      <c r="F142">
        <v>3908476</v>
      </c>
      <c r="J142" t="s">
        <v>209</v>
      </c>
      <c r="L142">
        <f>MIN(B138:B142)</f>
        <v>0</v>
      </c>
      <c r="M142">
        <f>MAX(C138:C142)</f>
        <v>7664</v>
      </c>
      <c r="N142">
        <f>MIN(D138:D142)</f>
        <v>9939</v>
      </c>
      <c r="O142">
        <f>MAX(D138:D142)</f>
        <v>9939</v>
      </c>
    </row>
    <row r="143" spans="2:15" x14ac:dyDescent="0.25">
      <c r="B143" t="s">
        <v>884</v>
      </c>
      <c r="C143">
        <v>6014</v>
      </c>
      <c r="D143">
        <v>8291</v>
      </c>
      <c r="E143">
        <v>56</v>
      </c>
      <c r="F143">
        <v>2546891</v>
      </c>
      <c r="J143" t="s">
        <v>210</v>
      </c>
    </row>
    <row r="144" spans="2:15" x14ac:dyDescent="0.25">
      <c r="B144" t="s">
        <v>884</v>
      </c>
      <c r="C144">
        <v>6014</v>
      </c>
      <c r="D144">
        <v>8291</v>
      </c>
      <c r="E144">
        <v>51</v>
      </c>
      <c r="F144">
        <v>2379799</v>
      </c>
      <c r="J144" t="s">
        <v>211</v>
      </c>
    </row>
    <row r="145" spans="2:15" x14ac:dyDescent="0.25">
      <c r="B145" t="s">
        <v>884</v>
      </c>
      <c r="C145">
        <v>6014</v>
      </c>
      <c r="D145">
        <v>8291</v>
      </c>
      <c r="E145">
        <v>55</v>
      </c>
      <c r="F145">
        <v>2169885</v>
      </c>
      <c r="J145" t="s">
        <v>212</v>
      </c>
      <c r="L145" s="20" t="s">
        <v>420</v>
      </c>
      <c r="M145" s="20"/>
      <c r="N145" s="20" t="s">
        <v>423</v>
      </c>
      <c r="O145" s="20"/>
    </row>
    <row r="146" spans="2:15" x14ac:dyDescent="0.25">
      <c r="B146" t="s">
        <v>884</v>
      </c>
      <c r="C146">
        <v>6014</v>
      </c>
      <c r="D146">
        <v>8291</v>
      </c>
      <c r="E146">
        <v>41</v>
      </c>
      <c r="F146">
        <v>2397795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2:15" x14ac:dyDescent="0.25">
      <c r="B147" t="s">
        <v>884</v>
      </c>
      <c r="C147">
        <v>6014</v>
      </c>
      <c r="D147">
        <v>8291</v>
      </c>
      <c r="E147">
        <v>45</v>
      </c>
      <c r="F147">
        <v>2599783</v>
      </c>
      <c r="J147" t="s">
        <v>214</v>
      </c>
      <c r="L147">
        <f>MIN(B143:B147)</f>
        <v>0</v>
      </c>
      <c r="M147">
        <f>MAX(C143:C147)</f>
        <v>6014</v>
      </c>
      <c r="N147">
        <f>MIN(D143:D147)</f>
        <v>8291</v>
      </c>
      <c r="O147">
        <f>MAX(D143:D147)</f>
        <v>8291</v>
      </c>
    </row>
    <row r="148" spans="2:15" x14ac:dyDescent="0.25">
      <c r="B148" t="s">
        <v>885</v>
      </c>
      <c r="C148">
        <v>5339</v>
      </c>
      <c r="D148">
        <v>7919</v>
      </c>
      <c r="E148">
        <v>34</v>
      </c>
      <c r="F148">
        <v>3036160</v>
      </c>
      <c r="J148" t="s">
        <v>215</v>
      </c>
    </row>
    <row r="149" spans="2:15" x14ac:dyDescent="0.25">
      <c r="B149" t="s">
        <v>885</v>
      </c>
      <c r="C149">
        <v>5339</v>
      </c>
      <c r="D149">
        <v>7919</v>
      </c>
      <c r="E149">
        <v>35</v>
      </c>
      <c r="F149">
        <v>2954891</v>
      </c>
      <c r="J149" t="s">
        <v>216</v>
      </c>
    </row>
    <row r="150" spans="2:15" x14ac:dyDescent="0.25">
      <c r="B150" t="s">
        <v>885</v>
      </c>
      <c r="C150">
        <v>5339</v>
      </c>
      <c r="D150">
        <v>7919</v>
      </c>
      <c r="E150">
        <v>46</v>
      </c>
      <c r="F150">
        <v>2880532</v>
      </c>
      <c r="J150" t="s">
        <v>217</v>
      </c>
      <c r="L150" s="20" t="s">
        <v>420</v>
      </c>
      <c r="M150" s="20"/>
      <c r="N150" s="20" t="s">
        <v>423</v>
      </c>
      <c r="O150" s="20"/>
    </row>
    <row r="151" spans="2:15" x14ac:dyDescent="0.25">
      <c r="B151" t="s">
        <v>885</v>
      </c>
      <c r="C151">
        <v>5339</v>
      </c>
      <c r="D151">
        <v>7919</v>
      </c>
      <c r="E151">
        <v>36</v>
      </c>
      <c r="F151">
        <v>2711047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2:15" x14ac:dyDescent="0.25">
      <c r="B152" t="s">
        <v>885</v>
      </c>
      <c r="C152">
        <v>5339</v>
      </c>
      <c r="D152">
        <v>7919</v>
      </c>
      <c r="E152">
        <v>40</v>
      </c>
      <c r="F152">
        <v>2686737</v>
      </c>
      <c r="J152" t="s">
        <v>219</v>
      </c>
      <c r="L152">
        <f>MIN(B148:B152)</f>
        <v>0</v>
      </c>
      <c r="M152">
        <f>MAX(C148:C152)</f>
        <v>5339</v>
      </c>
      <c r="N152">
        <f>MIN(D148:D152)</f>
        <v>7919</v>
      </c>
      <c r="O152">
        <f>MAX(D148:D152)</f>
        <v>7919</v>
      </c>
    </row>
    <row r="153" spans="2:15" x14ac:dyDescent="0.25">
      <c r="B153" t="s">
        <v>886</v>
      </c>
      <c r="C153">
        <v>6601</v>
      </c>
      <c r="D153">
        <v>7829</v>
      </c>
      <c r="E153">
        <v>49</v>
      </c>
      <c r="F153">
        <v>2553426</v>
      </c>
      <c r="J153" t="s">
        <v>220</v>
      </c>
    </row>
    <row r="154" spans="2:15" x14ac:dyDescent="0.25">
      <c r="B154" t="s">
        <v>886</v>
      </c>
      <c r="C154">
        <v>6601</v>
      </c>
      <c r="D154">
        <v>7829</v>
      </c>
      <c r="E154">
        <v>22</v>
      </c>
      <c r="F154">
        <v>2711542</v>
      </c>
      <c r="J154" t="s">
        <v>221</v>
      </c>
    </row>
    <row r="155" spans="2:15" x14ac:dyDescent="0.25">
      <c r="B155" t="s">
        <v>886</v>
      </c>
      <c r="C155">
        <v>6601</v>
      </c>
      <c r="D155">
        <v>7829</v>
      </c>
      <c r="E155">
        <v>13</v>
      </c>
      <c r="F155">
        <v>3476832</v>
      </c>
      <c r="J155" t="s">
        <v>222</v>
      </c>
      <c r="L155" s="20" t="s">
        <v>420</v>
      </c>
      <c r="M155" s="20"/>
      <c r="N155" s="20" t="s">
        <v>423</v>
      </c>
      <c r="O155" s="20"/>
    </row>
    <row r="156" spans="2:15" x14ac:dyDescent="0.25">
      <c r="B156" t="s">
        <v>886</v>
      </c>
      <c r="C156">
        <v>6601</v>
      </c>
      <c r="D156">
        <v>7829</v>
      </c>
      <c r="E156">
        <v>23</v>
      </c>
      <c r="F156">
        <v>2894024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2:15" x14ac:dyDescent="0.25">
      <c r="B157" t="s">
        <v>886</v>
      </c>
      <c r="C157">
        <v>6601</v>
      </c>
      <c r="D157">
        <v>7829</v>
      </c>
      <c r="E157">
        <v>26</v>
      </c>
      <c r="F157">
        <v>2792614</v>
      </c>
      <c r="J157" t="s">
        <v>224</v>
      </c>
      <c r="L157">
        <f>MIN(B153:B157)</f>
        <v>0</v>
      </c>
      <c r="M157">
        <f>MAX(C153:C157)</f>
        <v>6601</v>
      </c>
      <c r="N157">
        <f>MIN(D153:D157)</f>
        <v>7829</v>
      </c>
      <c r="O157">
        <f>MAX(D153:D157)</f>
        <v>7829</v>
      </c>
    </row>
    <row r="158" spans="2:15" x14ac:dyDescent="0.25">
      <c r="B158" t="s">
        <v>887</v>
      </c>
      <c r="C158">
        <v>9879</v>
      </c>
      <c r="D158">
        <v>11108</v>
      </c>
      <c r="E158">
        <v>62</v>
      </c>
      <c r="F158">
        <v>2148925</v>
      </c>
      <c r="J158" t="s">
        <v>225</v>
      </c>
    </row>
    <row r="159" spans="2:15" x14ac:dyDescent="0.25">
      <c r="B159" t="s">
        <v>887</v>
      </c>
      <c r="C159">
        <v>9879</v>
      </c>
      <c r="D159">
        <v>11108</v>
      </c>
      <c r="E159">
        <v>76</v>
      </c>
      <c r="F159">
        <v>2142875</v>
      </c>
      <c r="J159" t="s">
        <v>226</v>
      </c>
    </row>
    <row r="160" spans="2:15" x14ac:dyDescent="0.25">
      <c r="B160" t="s">
        <v>887</v>
      </c>
      <c r="C160">
        <v>9879</v>
      </c>
      <c r="D160">
        <v>11108</v>
      </c>
      <c r="E160">
        <v>67</v>
      </c>
      <c r="F160">
        <v>2191267</v>
      </c>
      <c r="J160" t="s">
        <v>227</v>
      </c>
      <c r="L160" s="20" t="s">
        <v>420</v>
      </c>
      <c r="M160" s="20"/>
      <c r="N160" s="20" t="s">
        <v>423</v>
      </c>
      <c r="O160" s="20"/>
    </row>
    <row r="161" spans="2:15" x14ac:dyDescent="0.25">
      <c r="B161" t="s">
        <v>887</v>
      </c>
      <c r="C161">
        <v>9879</v>
      </c>
      <c r="D161">
        <v>11108</v>
      </c>
      <c r="E161">
        <v>58</v>
      </c>
      <c r="F161">
        <v>2286971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2:15" x14ac:dyDescent="0.25">
      <c r="B162" t="s">
        <v>887</v>
      </c>
      <c r="C162">
        <v>9879</v>
      </c>
      <c r="D162">
        <v>11108</v>
      </c>
      <c r="E162">
        <v>96</v>
      </c>
      <c r="F162">
        <v>2232958</v>
      </c>
      <c r="J162" t="s">
        <v>229</v>
      </c>
      <c r="L162">
        <f>MIN(B158:B162)</f>
        <v>0</v>
      </c>
      <c r="M162">
        <f>MAX(C158:C162)</f>
        <v>9879</v>
      </c>
      <c r="N162">
        <f>MIN(D158:D162)</f>
        <v>11108</v>
      </c>
      <c r="O162">
        <f>MAX(D158:D162)</f>
        <v>11108</v>
      </c>
    </row>
    <row r="163" spans="2:15" x14ac:dyDescent="0.25">
      <c r="B163" t="s">
        <v>888</v>
      </c>
      <c r="C163">
        <v>8490</v>
      </c>
      <c r="D163">
        <v>9813</v>
      </c>
      <c r="E163">
        <v>59</v>
      </c>
      <c r="F163">
        <v>2582524</v>
      </c>
      <c r="J163" t="s">
        <v>230</v>
      </c>
    </row>
    <row r="164" spans="2:15" x14ac:dyDescent="0.25">
      <c r="B164" t="s">
        <v>888</v>
      </c>
      <c r="C164">
        <v>8490</v>
      </c>
      <c r="D164">
        <v>9813</v>
      </c>
      <c r="E164">
        <v>67</v>
      </c>
      <c r="F164">
        <v>2612986</v>
      </c>
      <c r="J164" t="s">
        <v>231</v>
      </c>
    </row>
    <row r="165" spans="2:15" x14ac:dyDescent="0.25">
      <c r="B165" t="s">
        <v>888</v>
      </c>
      <c r="C165">
        <v>8490</v>
      </c>
      <c r="D165">
        <v>9813</v>
      </c>
      <c r="E165">
        <v>53</v>
      </c>
      <c r="F165">
        <v>3157983</v>
      </c>
      <c r="J165" t="s">
        <v>232</v>
      </c>
      <c r="L165" s="20" t="s">
        <v>420</v>
      </c>
      <c r="M165" s="20"/>
      <c r="N165" s="20" t="s">
        <v>423</v>
      </c>
      <c r="O165" s="20"/>
    </row>
    <row r="166" spans="2:15" x14ac:dyDescent="0.25">
      <c r="B166" t="s">
        <v>888</v>
      </c>
      <c r="C166">
        <v>8490</v>
      </c>
      <c r="D166">
        <v>9813</v>
      </c>
      <c r="E166">
        <v>49</v>
      </c>
      <c r="F166">
        <v>2584841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2:15" x14ac:dyDescent="0.25">
      <c r="B167" t="s">
        <v>888</v>
      </c>
      <c r="C167">
        <v>8490</v>
      </c>
      <c r="D167">
        <v>9813</v>
      </c>
      <c r="E167">
        <v>38</v>
      </c>
      <c r="F167">
        <v>2421516</v>
      </c>
      <c r="J167" t="s">
        <v>234</v>
      </c>
      <c r="L167">
        <f>MIN(B163:B167)</f>
        <v>0</v>
      </c>
      <c r="M167">
        <f>MAX(C163:C167)</f>
        <v>8490</v>
      </c>
      <c r="N167">
        <f>MIN(D163:D167)</f>
        <v>9813</v>
      </c>
      <c r="O167">
        <f>MAX(D163:D167)</f>
        <v>9813</v>
      </c>
    </row>
    <row r="168" spans="2:15" x14ac:dyDescent="0.25">
      <c r="B168" t="s">
        <v>889</v>
      </c>
      <c r="C168">
        <v>7065</v>
      </c>
      <c r="D168">
        <v>8487</v>
      </c>
      <c r="E168">
        <v>43</v>
      </c>
      <c r="F168">
        <v>2289481</v>
      </c>
      <c r="J168" t="s">
        <v>235</v>
      </c>
    </row>
    <row r="169" spans="2:15" x14ac:dyDescent="0.25">
      <c r="B169" t="s">
        <v>889</v>
      </c>
      <c r="C169">
        <v>7065</v>
      </c>
      <c r="D169">
        <v>8487</v>
      </c>
      <c r="E169">
        <v>61</v>
      </c>
      <c r="F169">
        <v>2431633</v>
      </c>
      <c r="J169" t="s">
        <v>236</v>
      </c>
    </row>
    <row r="170" spans="2:15" x14ac:dyDescent="0.25">
      <c r="B170" t="s">
        <v>889</v>
      </c>
      <c r="C170">
        <v>7065</v>
      </c>
      <c r="D170">
        <v>8487</v>
      </c>
      <c r="E170">
        <v>43</v>
      </c>
      <c r="F170">
        <v>2472478</v>
      </c>
      <c r="J170" t="s">
        <v>237</v>
      </c>
      <c r="L170" s="20" t="s">
        <v>420</v>
      </c>
      <c r="M170" s="20"/>
      <c r="N170" s="20" t="s">
        <v>423</v>
      </c>
      <c r="O170" s="20"/>
    </row>
    <row r="171" spans="2:15" x14ac:dyDescent="0.25">
      <c r="B171" t="s">
        <v>889</v>
      </c>
      <c r="C171">
        <v>7065</v>
      </c>
      <c r="D171">
        <v>8487</v>
      </c>
      <c r="E171">
        <v>65</v>
      </c>
      <c r="F171">
        <v>2725034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2:15" x14ac:dyDescent="0.25">
      <c r="B172" t="s">
        <v>889</v>
      </c>
      <c r="C172">
        <v>7065</v>
      </c>
      <c r="D172">
        <v>8487</v>
      </c>
      <c r="E172">
        <v>38</v>
      </c>
      <c r="F172">
        <v>2322882</v>
      </c>
      <c r="J172" t="s">
        <v>239</v>
      </c>
      <c r="L172">
        <f>MIN(B168:B172)</f>
        <v>0</v>
      </c>
      <c r="M172">
        <f>MAX(C168:C172)</f>
        <v>7065</v>
      </c>
      <c r="N172">
        <f>MIN(D168:D172)</f>
        <v>8487</v>
      </c>
      <c r="O172">
        <f>MAX(D168:D172)</f>
        <v>8487</v>
      </c>
    </row>
    <row r="173" spans="2:15" x14ac:dyDescent="0.25">
      <c r="B173" t="s">
        <v>890</v>
      </c>
      <c r="C173">
        <v>8503</v>
      </c>
      <c r="D173">
        <v>9506</v>
      </c>
      <c r="E173">
        <v>32</v>
      </c>
      <c r="F173">
        <v>2846246</v>
      </c>
      <c r="J173" t="s">
        <v>240</v>
      </c>
    </row>
    <row r="174" spans="2:15" x14ac:dyDescent="0.25">
      <c r="B174" t="s">
        <v>890</v>
      </c>
      <c r="C174">
        <v>8503</v>
      </c>
      <c r="D174">
        <v>9506</v>
      </c>
      <c r="E174">
        <v>33</v>
      </c>
      <c r="F174">
        <v>2589324</v>
      </c>
      <c r="J174" t="s">
        <v>241</v>
      </c>
    </row>
    <row r="175" spans="2:15" x14ac:dyDescent="0.25">
      <c r="B175" t="s">
        <v>890</v>
      </c>
      <c r="C175">
        <v>8503</v>
      </c>
      <c r="D175">
        <v>9506</v>
      </c>
      <c r="E175">
        <v>54</v>
      </c>
      <c r="F175">
        <v>2602057</v>
      </c>
      <c r="J175" t="s">
        <v>242</v>
      </c>
      <c r="L175" s="20" t="s">
        <v>420</v>
      </c>
      <c r="M175" s="20"/>
      <c r="N175" s="20" t="s">
        <v>423</v>
      </c>
      <c r="O175" s="20"/>
    </row>
    <row r="176" spans="2:15" x14ac:dyDescent="0.25">
      <c r="B176" t="s">
        <v>890</v>
      </c>
      <c r="C176">
        <v>8503</v>
      </c>
      <c r="D176">
        <v>9506</v>
      </c>
      <c r="E176">
        <v>39</v>
      </c>
      <c r="F176">
        <v>2455878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2:15" x14ac:dyDescent="0.25">
      <c r="B177" t="s">
        <v>890</v>
      </c>
      <c r="C177">
        <v>8503</v>
      </c>
      <c r="D177">
        <v>9506</v>
      </c>
      <c r="E177">
        <v>39</v>
      </c>
      <c r="F177">
        <v>2727605</v>
      </c>
      <c r="J177" t="s">
        <v>244</v>
      </c>
      <c r="L177">
        <f>MIN(B173:B177)</f>
        <v>0</v>
      </c>
      <c r="M177">
        <f>MAX(C173:C177)</f>
        <v>8503</v>
      </c>
      <c r="N177">
        <f>MIN(D173:D177)</f>
        <v>9506</v>
      </c>
      <c r="O177">
        <f>MAX(D173:D177)</f>
        <v>9506</v>
      </c>
    </row>
    <row r="178" spans="2:15" x14ac:dyDescent="0.25">
      <c r="B178" t="s">
        <v>891</v>
      </c>
      <c r="C178">
        <v>6700</v>
      </c>
      <c r="D178">
        <v>8182</v>
      </c>
      <c r="E178">
        <v>92</v>
      </c>
      <c r="F178">
        <v>3795125</v>
      </c>
      <c r="J178" t="s">
        <v>245</v>
      </c>
    </row>
    <row r="179" spans="2:15" x14ac:dyDescent="0.25">
      <c r="B179" t="s">
        <v>891</v>
      </c>
      <c r="C179">
        <v>6700</v>
      </c>
      <c r="D179">
        <v>8182</v>
      </c>
      <c r="E179">
        <v>39</v>
      </c>
      <c r="F179">
        <v>2785621</v>
      </c>
      <c r="J179" t="s">
        <v>246</v>
      </c>
    </row>
    <row r="180" spans="2:15" x14ac:dyDescent="0.25">
      <c r="B180" t="s">
        <v>891</v>
      </c>
      <c r="C180">
        <v>6700</v>
      </c>
      <c r="D180">
        <v>8182</v>
      </c>
      <c r="E180">
        <v>44</v>
      </c>
      <c r="F180">
        <v>2866111</v>
      </c>
      <c r="J180" t="s">
        <v>247</v>
      </c>
      <c r="L180" s="20" t="s">
        <v>420</v>
      </c>
      <c r="M180" s="20"/>
      <c r="N180" s="20" t="s">
        <v>423</v>
      </c>
      <c r="O180" s="20"/>
    </row>
    <row r="181" spans="2:15" x14ac:dyDescent="0.25">
      <c r="B181" t="s">
        <v>891</v>
      </c>
      <c r="C181">
        <v>6700</v>
      </c>
      <c r="D181">
        <v>8182</v>
      </c>
      <c r="E181">
        <v>52</v>
      </c>
      <c r="F181">
        <v>4027091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2:15" x14ac:dyDescent="0.25">
      <c r="B182" t="s">
        <v>891</v>
      </c>
      <c r="C182">
        <v>6700</v>
      </c>
      <c r="D182">
        <v>8182</v>
      </c>
      <c r="E182">
        <v>54</v>
      </c>
      <c r="F182">
        <v>2866609</v>
      </c>
      <c r="J182" t="s">
        <v>249</v>
      </c>
      <c r="L182">
        <f>MIN(B178:B182)</f>
        <v>0</v>
      </c>
      <c r="M182">
        <f>MAX(C178:C182)</f>
        <v>6700</v>
      </c>
      <c r="N182">
        <f>MIN(D178:D182)</f>
        <v>8182</v>
      </c>
      <c r="O182">
        <f>MAX(D178:D182)</f>
        <v>8182</v>
      </c>
    </row>
    <row r="183" spans="2:15" x14ac:dyDescent="0.25">
      <c r="B183" t="s">
        <v>892</v>
      </c>
      <c r="C183">
        <v>7944</v>
      </c>
      <c r="D183">
        <v>9147</v>
      </c>
      <c r="E183">
        <v>36</v>
      </c>
      <c r="F183">
        <v>3157203</v>
      </c>
      <c r="J183" t="s">
        <v>250</v>
      </c>
    </row>
    <row r="184" spans="2:15" x14ac:dyDescent="0.25">
      <c r="B184" t="s">
        <v>892</v>
      </c>
      <c r="C184">
        <v>7944</v>
      </c>
      <c r="D184">
        <v>9147</v>
      </c>
      <c r="E184">
        <v>40</v>
      </c>
      <c r="F184">
        <v>2575982</v>
      </c>
      <c r="J184" t="s">
        <v>251</v>
      </c>
    </row>
    <row r="185" spans="2:15" x14ac:dyDescent="0.25">
      <c r="B185" t="s">
        <v>892</v>
      </c>
      <c r="C185">
        <v>7944</v>
      </c>
      <c r="D185">
        <v>9147</v>
      </c>
      <c r="E185">
        <v>37</v>
      </c>
      <c r="F185">
        <v>3226700</v>
      </c>
      <c r="J185" t="s">
        <v>252</v>
      </c>
      <c r="L185" s="20" t="s">
        <v>420</v>
      </c>
      <c r="M185" s="20"/>
      <c r="N185" s="20" t="s">
        <v>423</v>
      </c>
      <c r="O185" s="20"/>
    </row>
    <row r="186" spans="2:15" x14ac:dyDescent="0.25">
      <c r="B186" t="s">
        <v>892</v>
      </c>
      <c r="C186">
        <v>7944</v>
      </c>
      <c r="D186">
        <v>9147</v>
      </c>
      <c r="E186">
        <v>52</v>
      </c>
      <c r="F186">
        <v>2795390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2:15" x14ac:dyDescent="0.25">
      <c r="B187" t="s">
        <v>892</v>
      </c>
      <c r="C187">
        <v>7944</v>
      </c>
      <c r="D187">
        <v>9147</v>
      </c>
      <c r="E187">
        <v>35</v>
      </c>
      <c r="F187">
        <v>2620764</v>
      </c>
      <c r="J187" t="s">
        <v>254</v>
      </c>
      <c r="L187">
        <f>MIN(B183:B187)</f>
        <v>0</v>
      </c>
      <c r="M187">
        <f>MAX(C183:C187)</f>
        <v>7944</v>
      </c>
      <c r="N187">
        <f>MIN(D183:D187)</f>
        <v>9147</v>
      </c>
      <c r="O187">
        <f>MAX(D183:D187)</f>
        <v>9147</v>
      </c>
    </row>
    <row r="188" spans="2:15" x14ac:dyDescent="0.25">
      <c r="B188" t="s">
        <v>893</v>
      </c>
      <c r="C188">
        <v>10330</v>
      </c>
      <c r="D188">
        <v>10930</v>
      </c>
      <c r="E188">
        <v>52</v>
      </c>
      <c r="F188">
        <v>3039854</v>
      </c>
      <c r="J188" t="s">
        <v>255</v>
      </c>
    </row>
    <row r="189" spans="2:15" x14ac:dyDescent="0.25">
      <c r="B189" t="s">
        <v>893</v>
      </c>
      <c r="C189">
        <v>10330</v>
      </c>
      <c r="D189">
        <v>10930</v>
      </c>
      <c r="E189">
        <v>45</v>
      </c>
      <c r="F189">
        <v>2267421</v>
      </c>
      <c r="J189" t="s">
        <v>256</v>
      </c>
    </row>
    <row r="190" spans="2:15" x14ac:dyDescent="0.25">
      <c r="B190" t="s">
        <v>893</v>
      </c>
      <c r="C190">
        <v>10330</v>
      </c>
      <c r="D190">
        <v>10930</v>
      </c>
      <c r="E190">
        <v>63</v>
      </c>
      <c r="F190">
        <v>3229623</v>
      </c>
      <c r="J190" t="s">
        <v>257</v>
      </c>
      <c r="L190" s="20" t="s">
        <v>420</v>
      </c>
      <c r="M190" s="20"/>
      <c r="N190" s="20" t="s">
        <v>423</v>
      </c>
      <c r="O190" s="20"/>
    </row>
    <row r="191" spans="2:15" x14ac:dyDescent="0.25">
      <c r="B191" t="s">
        <v>893</v>
      </c>
      <c r="C191">
        <v>10330</v>
      </c>
      <c r="D191">
        <v>10930</v>
      </c>
      <c r="E191">
        <v>54</v>
      </c>
      <c r="F191">
        <v>2110093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2:15" x14ac:dyDescent="0.25">
      <c r="B192" t="s">
        <v>893</v>
      </c>
      <c r="C192">
        <v>10330</v>
      </c>
      <c r="D192">
        <v>10930</v>
      </c>
      <c r="E192">
        <v>44</v>
      </c>
      <c r="F192">
        <v>2693083</v>
      </c>
      <c r="J192" t="s">
        <v>259</v>
      </c>
      <c r="L192">
        <f>MIN(B188:B192)</f>
        <v>0</v>
      </c>
      <c r="M192">
        <f>MAX(C188:C192)</f>
        <v>10330</v>
      </c>
      <c r="N192">
        <f>MIN(D188:D192)</f>
        <v>10930</v>
      </c>
      <c r="O192">
        <f>MAX(D188:D192)</f>
        <v>10930</v>
      </c>
    </row>
    <row r="193" spans="2:15" x14ac:dyDescent="0.25">
      <c r="B193" t="s">
        <v>894</v>
      </c>
      <c r="C193">
        <v>8942</v>
      </c>
      <c r="D193">
        <v>10161</v>
      </c>
      <c r="E193">
        <v>43</v>
      </c>
      <c r="F193">
        <v>2774866</v>
      </c>
      <c r="J193" t="s">
        <v>260</v>
      </c>
    </row>
    <row r="194" spans="2:15" x14ac:dyDescent="0.25">
      <c r="B194" t="s">
        <v>894</v>
      </c>
      <c r="C194">
        <v>8942</v>
      </c>
      <c r="D194">
        <v>10161</v>
      </c>
      <c r="E194">
        <v>65</v>
      </c>
      <c r="F194">
        <v>2473401</v>
      </c>
      <c r="J194" t="s">
        <v>261</v>
      </c>
    </row>
    <row r="195" spans="2:15" x14ac:dyDescent="0.25">
      <c r="B195" t="s">
        <v>894</v>
      </c>
      <c r="C195">
        <v>8942</v>
      </c>
      <c r="D195">
        <v>10161</v>
      </c>
      <c r="E195">
        <v>50</v>
      </c>
      <c r="F195">
        <v>2891004</v>
      </c>
      <c r="J195" t="s">
        <v>262</v>
      </c>
      <c r="L195" s="20" t="s">
        <v>420</v>
      </c>
      <c r="M195" s="20"/>
      <c r="N195" s="20" t="s">
        <v>423</v>
      </c>
      <c r="O195" s="20"/>
    </row>
    <row r="196" spans="2:15" x14ac:dyDescent="0.25">
      <c r="B196" t="s">
        <v>894</v>
      </c>
      <c r="C196">
        <v>8942</v>
      </c>
      <c r="D196">
        <v>10161</v>
      </c>
      <c r="E196">
        <v>65</v>
      </c>
      <c r="F196">
        <v>2905597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2:15" x14ac:dyDescent="0.25">
      <c r="B197" t="s">
        <v>894</v>
      </c>
      <c r="C197">
        <v>8942</v>
      </c>
      <c r="D197">
        <v>10161</v>
      </c>
      <c r="E197">
        <v>95</v>
      </c>
      <c r="F197">
        <v>2403486</v>
      </c>
      <c r="J197" t="s">
        <v>264</v>
      </c>
      <c r="L197">
        <f>MIN(B193:B197)</f>
        <v>0</v>
      </c>
      <c r="M197">
        <f>MAX(C193:C197)</f>
        <v>8942</v>
      </c>
      <c r="N197">
        <f>MIN(D193:D197)</f>
        <v>10161</v>
      </c>
      <c r="O197">
        <f>MAX(D193:D197)</f>
        <v>10161</v>
      </c>
    </row>
    <row r="198" spans="2:15" x14ac:dyDescent="0.25">
      <c r="B198" t="s">
        <v>895</v>
      </c>
      <c r="C198">
        <v>7763</v>
      </c>
      <c r="D198">
        <v>8812</v>
      </c>
      <c r="E198">
        <v>101</v>
      </c>
      <c r="F198">
        <v>3396801</v>
      </c>
      <c r="J198" t="s">
        <v>265</v>
      </c>
    </row>
    <row r="199" spans="2:15" x14ac:dyDescent="0.25">
      <c r="B199" t="s">
        <v>895</v>
      </c>
      <c r="C199">
        <v>7763</v>
      </c>
      <c r="D199">
        <v>8812</v>
      </c>
      <c r="E199">
        <v>92</v>
      </c>
      <c r="F199">
        <v>3763659</v>
      </c>
      <c r="J199" t="s">
        <v>266</v>
      </c>
    </row>
    <row r="200" spans="2:15" x14ac:dyDescent="0.25">
      <c r="B200" t="s">
        <v>895</v>
      </c>
      <c r="C200">
        <v>7763</v>
      </c>
      <c r="D200">
        <v>8812</v>
      </c>
      <c r="E200">
        <v>60</v>
      </c>
      <c r="F200">
        <v>3024649</v>
      </c>
      <c r="J200" t="s">
        <v>267</v>
      </c>
      <c r="L200" s="20" t="s">
        <v>420</v>
      </c>
      <c r="M200" s="20"/>
      <c r="N200" s="20" t="s">
        <v>423</v>
      </c>
      <c r="O200" s="20"/>
    </row>
    <row r="201" spans="2:15" x14ac:dyDescent="0.25">
      <c r="B201" t="s">
        <v>895</v>
      </c>
      <c r="C201">
        <v>7763</v>
      </c>
      <c r="D201">
        <v>8812</v>
      </c>
      <c r="E201">
        <v>66</v>
      </c>
      <c r="F201">
        <v>2484144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2:15" x14ac:dyDescent="0.25">
      <c r="B202" t="s">
        <v>895</v>
      </c>
      <c r="C202">
        <v>7763</v>
      </c>
      <c r="D202">
        <v>8812</v>
      </c>
      <c r="E202">
        <v>62</v>
      </c>
      <c r="F202">
        <v>2530851</v>
      </c>
      <c r="J202" t="s">
        <v>269</v>
      </c>
      <c r="L202">
        <f>MIN(B198:B202)</f>
        <v>0</v>
      </c>
      <c r="M202">
        <f>MAX(C198:C202)</f>
        <v>7763</v>
      </c>
      <c r="N202">
        <f>MIN(D198:D202)</f>
        <v>8812</v>
      </c>
      <c r="O202">
        <f>MAX(D198:D202)</f>
        <v>8812</v>
      </c>
    </row>
    <row r="203" spans="2:15" x14ac:dyDescent="0.25">
      <c r="B203" t="s">
        <v>896</v>
      </c>
      <c r="C203">
        <v>7461</v>
      </c>
      <c r="D203">
        <v>8421</v>
      </c>
      <c r="E203">
        <v>60</v>
      </c>
      <c r="F203">
        <v>2421718</v>
      </c>
      <c r="J203" t="s">
        <v>270</v>
      </c>
    </row>
    <row r="204" spans="2:15" x14ac:dyDescent="0.25">
      <c r="B204" t="s">
        <v>896</v>
      </c>
      <c r="C204">
        <v>7461</v>
      </c>
      <c r="D204">
        <v>8421</v>
      </c>
      <c r="E204">
        <v>40</v>
      </c>
      <c r="F204">
        <v>2194579</v>
      </c>
      <c r="J204" t="s">
        <v>271</v>
      </c>
    </row>
    <row r="205" spans="2:15" x14ac:dyDescent="0.25">
      <c r="B205" t="s">
        <v>896</v>
      </c>
      <c r="C205">
        <v>7461</v>
      </c>
      <c r="D205">
        <v>8421</v>
      </c>
      <c r="E205">
        <v>47</v>
      </c>
      <c r="F205">
        <v>3034982</v>
      </c>
      <c r="J205" t="s">
        <v>272</v>
      </c>
      <c r="L205" s="20" t="s">
        <v>420</v>
      </c>
      <c r="M205" s="20"/>
      <c r="N205" s="20" t="s">
        <v>423</v>
      </c>
      <c r="O205" s="20"/>
    </row>
    <row r="206" spans="2:15" x14ac:dyDescent="0.25">
      <c r="B206" t="s">
        <v>896</v>
      </c>
      <c r="C206">
        <v>7461</v>
      </c>
      <c r="D206">
        <v>8421</v>
      </c>
      <c r="E206">
        <v>54</v>
      </c>
      <c r="F206">
        <v>2440404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2:15" x14ac:dyDescent="0.25">
      <c r="B207" t="s">
        <v>896</v>
      </c>
      <c r="C207">
        <v>7461</v>
      </c>
      <c r="D207">
        <v>8421</v>
      </c>
      <c r="E207">
        <v>105</v>
      </c>
      <c r="F207">
        <v>2236784</v>
      </c>
      <c r="J207" t="s">
        <v>274</v>
      </c>
      <c r="L207">
        <f>MIN(B203:B207)</f>
        <v>0</v>
      </c>
      <c r="M207">
        <f>MAX(C203:C207)</f>
        <v>7461</v>
      </c>
      <c r="N207">
        <f>MIN(D203:D207)</f>
        <v>8421</v>
      </c>
      <c r="O207">
        <f>MAX(D203:D207)</f>
        <v>8421</v>
      </c>
    </row>
    <row r="208" spans="2:15" x14ac:dyDescent="0.25">
      <c r="B208" t="s">
        <v>897</v>
      </c>
      <c r="C208">
        <v>7208</v>
      </c>
      <c r="D208">
        <v>8239</v>
      </c>
      <c r="E208">
        <v>64</v>
      </c>
      <c r="F208">
        <v>2817040</v>
      </c>
      <c r="J208" t="s">
        <v>275</v>
      </c>
    </row>
    <row r="209" spans="2:15" x14ac:dyDescent="0.25">
      <c r="B209" t="s">
        <v>897</v>
      </c>
      <c r="C209">
        <v>7208</v>
      </c>
      <c r="D209">
        <v>8239</v>
      </c>
      <c r="E209">
        <v>48</v>
      </c>
      <c r="F209">
        <v>2272493</v>
      </c>
      <c r="J209" t="s">
        <v>276</v>
      </c>
    </row>
    <row r="210" spans="2:15" x14ac:dyDescent="0.25">
      <c r="B210" t="s">
        <v>897</v>
      </c>
      <c r="C210">
        <v>7208</v>
      </c>
      <c r="D210">
        <v>8239</v>
      </c>
      <c r="E210">
        <v>35</v>
      </c>
      <c r="F210">
        <v>2990152</v>
      </c>
      <c r="J210" t="s">
        <v>277</v>
      </c>
      <c r="L210" s="20" t="s">
        <v>420</v>
      </c>
      <c r="M210" s="20"/>
      <c r="N210" s="20" t="s">
        <v>423</v>
      </c>
      <c r="O210" s="20"/>
    </row>
    <row r="211" spans="2:15" x14ac:dyDescent="0.25">
      <c r="B211" t="s">
        <v>897</v>
      </c>
      <c r="C211">
        <v>7208</v>
      </c>
      <c r="D211">
        <v>8239</v>
      </c>
      <c r="E211">
        <v>66</v>
      </c>
      <c r="F211">
        <v>2194399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2:15" x14ac:dyDescent="0.25">
      <c r="B212" t="s">
        <v>897</v>
      </c>
      <c r="C212">
        <v>7208</v>
      </c>
      <c r="D212">
        <v>8239</v>
      </c>
      <c r="E212">
        <v>56</v>
      </c>
      <c r="F212">
        <v>2168238</v>
      </c>
      <c r="J212" t="s">
        <v>279</v>
      </c>
      <c r="L212">
        <f>MIN(B208:B212)</f>
        <v>0</v>
      </c>
      <c r="M212">
        <f>MAX(C208:C212)</f>
        <v>7208</v>
      </c>
      <c r="N212">
        <f>MIN(D208:D212)</f>
        <v>8239</v>
      </c>
      <c r="O212">
        <f>MAX(D208:D212)</f>
        <v>8239</v>
      </c>
    </row>
    <row r="213" spans="2:15" x14ac:dyDescent="0.25">
      <c r="B213" t="s">
        <v>898</v>
      </c>
      <c r="C213">
        <v>10473</v>
      </c>
      <c r="D213">
        <v>11329</v>
      </c>
      <c r="E213">
        <v>53</v>
      </c>
      <c r="F213">
        <v>3276058</v>
      </c>
      <c r="J213" t="s">
        <v>280</v>
      </c>
    </row>
    <row r="214" spans="2:15" x14ac:dyDescent="0.25">
      <c r="B214" t="s">
        <v>898</v>
      </c>
      <c r="C214">
        <v>10473</v>
      </c>
      <c r="D214">
        <v>11329</v>
      </c>
      <c r="E214">
        <v>86</v>
      </c>
      <c r="F214">
        <v>2638083</v>
      </c>
      <c r="J214" t="s">
        <v>281</v>
      </c>
    </row>
    <row r="215" spans="2:15" x14ac:dyDescent="0.25">
      <c r="B215" t="s">
        <v>898</v>
      </c>
      <c r="C215">
        <v>10473</v>
      </c>
      <c r="D215">
        <v>11329</v>
      </c>
      <c r="E215">
        <v>101</v>
      </c>
      <c r="F215">
        <v>3474983</v>
      </c>
      <c r="J215" t="s">
        <v>282</v>
      </c>
      <c r="L215" s="20" t="s">
        <v>420</v>
      </c>
      <c r="M215" s="20"/>
      <c r="N215" s="20" t="s">
        <v>423</v>
      </c>
      <c r="O215" s="20"/>
    </row>
    <row r="216" spans="2:15" x14ac:dyDescent="0.25">
      <c r="B216" t="s">
        <v>898</v>
      </c>
      <c r="C216">
        <v>10473</v>
      </c>
      <c r="D216">
        <v>11329</v>
      </c>
      <c r="E216">
        <v>61</v>
      </c>
      <c r="F216">
        <v>2282170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2:15" x14ac:dyDescent="0.25">
      <c r="B217" t="s">
        <v>898</v>
      </c>
      <c r="C217">
        <v>10473</v>
      </c>
      <c r="D217">
        <v>11329</v>
      </c>
      <c r="E217">
        <v>95</v>
      </c>
      <c r="F217">
        <v>3018593</v>
      </c>
      <c r="J217" t="s">
        <v>284</v>
      </c>
      <c r="L217">
        <f>MIN(B213:B217)</f>
        <v>0</v>
      </c>
      <c r="M217">
        <f>MAX(C213:C217)</f>
        <v>10473</v>
      </c>
      <c r="N217">
        <f>MIN(D213:D217)</f>
        <v>11329</v>
      </c>
      <c r="O217">
        <f>MAX(D213:D217)</f>
        <v>11329</v>
      </c>
    </row>
    <row r="218" spans="2:15" x14ac:dyDescent="0.25">
      <c r="B218" t="s">
        <v>899</v>
      </c>
      <c r="C218">
        <v>9681</v>
      </c>
      <c r="D218">
        <v>10381</v>
      </c>
      <c r="E218">
        <v>56</v>
      </c>
      <c r="F218">
        <v>2042577</v>
      </c>
      <c r="J218" t="s">
        <v>285</v>
      </c>
    </row>
    <row r="219" spans="2:15" x14ac:dyDescent="0.25">
      <c r="B219" t="s">
        <v>899</v>
      </c>
      <c r="C219">
        <v>9681</v>
      </c>
      <c r="D219">
        <v>10381</v>
      </c>
      <c r="E219">
        <v>48</v>
      </c>
      <c r="F219">
        <v>2654876</v>
      </c>
      <c r="J219" t="s">
        <v>286</v>
      </c>
    </row>
    <row r="220" spans="2:15" x14ac:dyDescent="0.25">
      <c r="B220" t="s">
        <v>899</v>
      </c>
      <c r="C220">
        <v>9681</v>
      </c>
      <c r="D220">
        <v>10381</v>
      </c>
      <c r="E220">
        <v>172</v>
      </c>
      <c r="F220">
        <v>1870044</v>
      </c>
      <c r="J220" t="s">
        <v>287</v>
      </c>
      <c r="L220" s="20" t="s">
        <v>420</v>
      </c>
      <c r="M220" s="20"/>
      <c r="N220" s="20" t="s">
        <v>423</v>
      </c>
      <c r="O220" s="20"/>
    </row>
    <row r="221" spans="2:15" x14ac:dyDescent="0.25">
      <c r="B221" t="s">
        <v>899</v>
      </c>
      <c r="C221">
        <v>9681</v>
      </c>
      <c r="D221">
        <v>10381</v>
      </c>
      <c r="E221">
        <v>65</v>
      </c>
      <c r="F221">
        <v>2281767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2:15" x14ac:dyDescent="0.25">
      <c r="B222" t="s">
        <v>899</v>
      </c>
      <c r="C222">
        <v>9681</v>
      </c>
      <c r="D222">
        <v>10381</v>
      </c>
      <c r="E222">
        <v>48</v>
      </c>
      <c r="F222">
        <v>3020744</v>
      </c>
      <c r="J222" t="s">
        <v>289</v>
      </c>
      <c r="L222">
        <f>MIN(B218:B222)</f>
        <v>0</v>
      </c>
      <c r="M222">
        <f>MAX(C218:C222)</f>
        <v>9681</v>
      </c>
      <c r="N222">
        <f>MIN(D218:D222)</f>
        <v>10381</v>
      </c>
      <c r="O222">
        <f>MAX(D218:D222)</f>
        <v>10381</v>
      </c>
    </row>
    <row r="223" spans="2:15" x14ac:dyDescent="0.25">
      <c r="B223" t="s">
        <v>900</v>
      </c>
      <c r="C223">
        <v>7785</v>
      </c>
      <c r="D223">
        <v>9275</v>
      </c>
      <c r="E223">
        <v>45</v>
      </c>
      <c r="F223">
        <v>3021748</v>
      </c>
      <c r="J223" t="s">
        <v>290</v>
      </c>
    </row>
    <row r="224" spans="2:15" x14ac:dyDescent="0.25">
      <c r="B224" t="s">
        <v>900</v>
      </c>
      <c r="C224">
        <v>7785</v>
      </c>
      <c r="D224">
        <v>9275</v>
      </c>
      <c r="E224">
        <v>56</v>
      </c>
      <c r="F224">
        <v>2419889</v>
      </c>
      <c r="J224" t="s">
        <v>291</v>
      </c>
    </row>
    <row r="225" spans="2:15" x14ac:dyDescent="0.25">
      <c r="B225" t="s">
        <v>900</v>
      </c>
      <c r="C225">
        <v>7785</v>
      </c>
      <c r="D225">
        <v>9275</v>
      </c>
      <c r="E225">
        <v>41</v>
      </c>
      <c r="F225">
        <v>2935401</v>
      </c>
      <c r="J225" t="s">
        <v>292</v>
      </c>
      <c r="L225" s="20" t="s">
        <v>420</v>
      </c>
      <c r="M225" s="20"/>
      <c r="N225" s="20" t="s">
        <v>423</v>
      </c>
      <c r="O225" s="20"/>
    </row>
    <row r="226" spans="2:15" x14ac:dyDescent="0.25">
      <c r="B226" t="s">
        <v>900</v>
      </c>
      <c r="C226">
        <v>7785</v>
      </c>
      <c r="D226">
        <v>9275</v>
      </c>
      <c r="E226">
        <v>54</v>
      </c>
      <c r="F226">
        <v>2348164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2:15" x14ac:dyDescent="0.25">
      <c r="B227" t="s">
        <v>900</v>
      </c>
      <c r="C227">
        <v>7785</v>
      </c>
      <c r="D227">
        <v>9275</v>
      </c>
      <c r="E227">
        <v>44</v>
      </c>
      <c r="F227">
        <v>3166285</v>
      </c>
      <c r="J227" t="s">
        <v>294</v>
      </c>
      <c r="L227">
        <f>MIN(B223:B227)</f>
        <v>0</v>
      </c>
      <c r="M227">
        <f>MAX(C223:C227)</f>
        <v>7785</v>
      </c>
      <c r="N227">
        <f>MIN(D223:D227)</f>
        <v>9275</v>
      </c>
      <c r="O227">
        <f>MAX(D223:D227)</f>
        <v>9275</v>
      </c>
    </row>
    <row r="228" spans="2:15" x14ac:dyDescent="0.25">
      <c r="B228" t="s">
        <v>901</v>
      </c>
      <c r="C228">
        <v>8654</v>
      </c>
      <c r="D228">
        <v>9544</v>
      </c>
      <c r="E228">
        <v>137</v>
      </c>
      <c r="F228">
        <v>2800644</v>
      </c>
      <c r="J228" t="s">
        <v>295</v>
      </c>
    </row>
    <row r="229" spans="2:15" x14ac:dyDescent="0.25">
      <c r="B229" t="s">
        <v>901</v>
      </c>
      <c r="C229">
        <v>8654</v>
      </c>
      <c r="D229">
        <v>9544</v>
      </c>
      <c r="E229">
        <v>67</v>
      </c>
      <c r="F229">
        <v>2864666</v>
      </c>
      <c r="J229" t="s">
        <v>296</v>
      </c>
    </row>
    <row r="230" spans="2:15" x14ac:dyDescent="0.25">
      <c r="B230" t="s">
        <v>901</v>
      </c>
      <c r="C230">
        <v>8654</v>
      </c>
      <c r="D230">
        <v>9544</v>
      </c>
      <c r="E230">
        <v>55</v>
      </c>
      <c r="F230">
        <v>3026682</v>
      </c>
      <c r="J230" t="s">
        <v>297</v>
      </c>
      <c r="L230" s="20" t="s">
        <v>420</v>
      </c>
      <c r="M230" s="20"/>
      <c r="N230" s="20" t="s">
        <v>423</v>
      </c>
      <c r="O230" s="20"/>
    </row>
    <row r="231" spans="2:15" x14ac:dyDescent="0.25">
      <c r="B231" t="s">
        <v>901</v>
      </c>
      <c r="C231">
        <v>8654</v>
      </c>
      <c r="D231">
        <v>9544</v>
      </c>
      <c r="E231">
        <v>55</v>
      </c>
      <c r="F231">
        <v>3095718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2:15" x14ac:dyDescent="0.25">
      <c r="B232" t="s">
        <v>901</v>
      </c>
      <c r="C232">
        <v>8654</v>
      </c>
      <c r="D232">
        <v>9544</v>
      </c>
      <c r="E232">
        <v>67</v>
      </c>
      <c r="F232">
        <v>2403165</v>
      </c>
      <c r="J232" t="s">
        <v>299</v>
      </c>
      <c r="L232">
        <f>MIN(B228:B232)</f>
        <v>0</v>
      </c>
      <c r="M232">
        <f>MAX(C228:C232)</f>
        <v>8654</v>
      </c>
      <c r="N232">
        <f>MIN(D228:D232)</f>
        <v>9544</v>
      </c>
      <c r="O232">
        <f>MAX(D228:D232)</f>
        <v>9544</v>
      </c>
    </row>
    <row r="233" spans="2:15" x14ac:dyDescent="0.25">
      <c r="B233" t="s">
        <v>902</v>
      </c>
      <c r="C233">
        <v>9990</v>
      </c>
      <c r="D233">
        <v>11139</v>
      </c>
      <c r="E233">
        <v>143</v>
      </c>
      <c r="F233">
        <v>2096359</v>
      </c>
      <c r="J233" t="s">
        <v>300</v>
      </c>
    </row>
    <row r="234" spans="2:15" x14ac:dyDescent="0.25">
      <c r="B234" t="s">
        <v>902</v>
      </c>
      <c r="C234">
        <v>9990</v>
      </c>
      <c r="D234">
        <v>11139</v>
      </c>
      <c r="E234">
        <v>83</v>
      </c>
      <c r="F234">
        <v>1906622</v>
      </c>
      <c r="J234" t="s">
        <v>301</v>
      </c>
    </row>
    <row r="235" spans="2:15" x14ac:dyDescent="0.25">
      <c r="B235" t="s">
        <v>902</v>
      </c>
      <c r="C235">
        <v>9990</v>
      </c>
      <c r="D235">
        <v>11139</v>
      </c>
      <c r="E235">
        <v>63</v>
      </c>
      <c r="F235">
        <v>1987220</v>
      </c>
      <c r="J235" t="s">
        <v>302</v>
      </c>
      <c r="L235" s="20" t="s">
        <v>420</v>
      </c>
      <c r="M235" s="20"/>
      <c r="N235" s="20" t="s">
        <v>423</v>
      </c>
      <c r="O235" s="20"/>
    </row>
    <row r="236" spans="2:15" x14ac:dyDescent="0.25">
      <c r="B236" t="s">
        <v>902</v>
      </c>
      <c r="C236">
        <v>9990</v>
      </c>
      <c r="D236">
        <v>11139</v>
      </c>
      <c r="E236">
        <v>45</v>
      </c>
      <c r="F236">
        <v>2183669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2:15" x14ac:dyDescent="0.25">
      <c r="B237" t="s">
        <v>902</v>
      </c>
      <c r="C237">
        <v>9990</v>
      </c>
      <c r="D237">
        <v>11139</v>
      </c>
      <c r="E237">
        <v>70</v>
      </c>
      <c r="F237">
        <v>2102296</v>
      </c>
      <c r="J237" t="s">
        <v>304</v>
      </c>
      <c r="L237">
        <f>MIN(B233:B237)</f>
        <v>0</v>
      </c>
      <c r="M237">
        <f>MAX(C233:C237)</f>
        <v>9990</v>
      </c>
      <c r="N237">
        <f>MIN(D233:D237)</f>
        <v>11139</v>
      </c>
      <c r="O237">
        <f>MAX(D233:D237)</f>
        <v>11139</v>
      </c>
    </row>
    <row r="238" spans="2:15" x14ac:dyDescent="0.25">
      <c r="B238" t="s">
        <v>903</v>
      </c>
      <c r="C238">
        <v>10068</v>
      </c>
      <c r="D238">
        <v>10710</v>
      </c>
      <c r="E238">
        <v>53</v>
      </c>
      <c r="F238">
        <v>2271235</v>
      </c>
      <c r="J238" t="s">
        <v>305</v>
      </c>
    </row>
    <row r="239" spans="2:15" x14ac:dyDescent="0.25">
      <c r="B239" t="s">
        <v>903</v>
      </c>
      <c r="C239">
        <v>10068</v>
      </c>
      <c r="D239">
        <v>10710</v>
      </c>
      <c r="E239">
        <v>58</v>
      </c>
      <c r="F239">
        <v>3420979</v>
      </c>
      <c r="J239" t="s">
        <v>306</v>
      </c>
    </row>
    <row r="240" spans="2:15" x14ac:dyDescent="0.25">
      <c r="B240" t="s">
        <v>903</v>
      </c>
      <c r="C240">
        <v>10068</v>
      </c>
      <c r="D240">
        <v>10711</v>
      </c>
      <c r="E240">
        <v>39</v>
      </c>
      <c r="F240">
        <v>2401326</v>
      </c>
      <c r="J240" t="s">
        <v>307</v>
      </c>
      <c r="L240" s="20" t="s">
        <v>420</v>
      </c>
      <c r="M240" s="20"/>
      <c r="N240" s="20" t="s">
        <v>423</v>
      </c>
      <c r="O240" s="20"/>
    </row>
    <row r="241" spans="2:15" x14ac:dyDescent="0.25">
      <c r="B241" t="s">
        <v>903</v>
      </c>
      <c r="C241">
        <v>10068</v>
      </c>
      <c r="D241">
        <v>10710</v>
      </c>
      <c r="E241">
        <v>87</v>
      </c>
      <c r="F241">
        <v>2319128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2:15" x14ac:dyDescent="0.25">
      <c r="B242" t="s">
        <v>903</v>
      </c>
      <c r="C242">
        <v>10068</v>
      </c>
      <c r="D242">
        <v>10710</v>
      </c>
      <c r="E242">
        <v>90</v>
      </c>
      <c r="F242">
        <v>2344169</v>
      </c>
      <c r="J242" t="s">
        <v>309</v>
      </c>
      <c r="L242">
        <f>MIN(B238:B242)</f>
        <v>0</v>
      </c>
      <c r="M242">
        <f>MAX(C238:C242)</f>
        <v>10068</v>
      </c>
      <c r="N242">
        <f>MIN(D238:D242)</f>
        <v>10710</v>
      </c>
      <c r="O242">
        <f>MAX(D238:D242)</f>
        <v>10711</v>
      </c>
    </row>
    <row r="243" spans="2:15" x14ac:dyDescent="0.25">
      <c r="B243" t="s">
        <v>904</v>
      </c>
      <c r="C243">
        <v>11713</v>
      </c>
      <c r="D243">
        <v>12151</v>
      </c>
      <c r="E243">
        <v>62</v>
      </c>
      <c r="F243">
        <v>1990048</v>
      </c>
      <c r="J243" t="s">
        <v>310</v>
      </c>
    </row>
    <row r="244" spans="2:15" x14ac:dyDescent="0.25">
      <c r="B244" t="s">
        <v>904</v>
      </c>
      <c r="C244">
        <v>11713</v>
      </c>
      <c r="D244">
        <v>12151</v>
      </c>
      <c r="E244">
        <v>55</v>
      </c>
      <c r="F244">
        <v>2263434</v>
      </c>
      <c r="J244" t="s">
        <v>311</v>
      </c>
    </row>
    <row r="245" spans="2:15" x14ac:dyDescent="0.25">
      <c r="B245" t="s">
        <v>904</v>
      </c>
      <c r="C245">
        <v>11713</v>
      </c>
      <c r="D245">
        <v>12151</v>
      </c>
      <c r="E245">
        <v>83</v>
      </c>
      <c r="F245">
        <v>2114640</v>
      </c>
      <c r="J245" t="s">
        <v>312</v>
      </c>
      <c r="L245" s="20" t="s">
        <v>420</v>
      </c>
      <c r="M245" s="20"/>
      <c r="N245" s="20" t="s">
        <v>423</v>
      </c>
      <c r="O245" s="20"/>
    </row>
    <row r="246" spans="2:15" x14ac:dyDescent="0.25">
      <c r="B246" t="s">
        <v>904</v>
      </c>
      <c r="C246">
        <v>11713</v>
      </c>
      <c r="D246">
        <v>12151</v>
      </c>
      <c r="E246">
        <v>83</v>
      </c>
      <c r="F246">
        <v>2171418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2:15" x14ac:dyDescent="0.25">
      <c r="B247" t="s">
        <v>904</v>
      </c>
      <c r="C247">
        <v>11713</v>
      </c>
      <c r="D247">
        <v>12151</v>
      </c>
      <c r="E247">
        <v>74</v>
      </c>
      <c r="F247">
        <v>2281975</v>
      </c>
      <c r="J247" t="s">
        <v>314</v>
      </c>
      <c r="L247">
        <f>MIN(B243:B247)</f>
        <v>0</v>
      </c>
      <c r="M247">
        <f>MAX(C243:C247)</f>
        <v>11713</v>
      </c>
      <c r="N247">
        <f>MIN(D243:D247)</f>
        <v>12151</v>
      </c>
      <c r="O247">
        <f>MAX(D243:D247)</f>
        <v>12151</v>
      </c>
    </row>
    <row r="248" spans="2:15" x14ac:dyDescent="0.25">
      <c r="B248" t="s">
        <v>905</v>
      </c>
      <c r="C248">
        <v>8504</v>
      </c>
      <c r="D248">
        <v>10132</v>
      </c>
      <c r="E248">
        <v>80</v>
      </c>
      <c r="F248">
        <v>3655740</v>
      </c>
      <c r="J248" t="s">
        <v>315</v>
      </c>
    </row>
    <row r="249" spans="2:15" x14ac:dyDescent="0.25">
      <c r="B249" t="s">
        <v>905</v>
      </c>
      <c r="C249">
        <v>8504</v>
      </c>
      <c r="D249">
        <v>10132</v>
      </c>
      <c r="E249">
        <v>140</v>
      </c>
      <c r="F249">
        <v>2685314</v>
      </c>
      <c r="J249" t="s">
        <v>316</v>
      </c>
    </row>
    <row r="250" spans="2:15" x14ac:dyDescent="0.25">
      <c r="B250" t="s">
        <v>905</v>
      </c>
      <c r="C250">
        <v>8504</v>
      </c>
      <c r="D250">
        <v>10132</v>
      </c>
      <c r="E250">
        <v>141</v>
      </c>
      <c r="F250">
        <v>2897751</v>
      </c>
      <c r="J250" t="s">
        <v>317</v>
      </c>
      <c r="L250" s="20" t="s">
        <v>420</v>
      </c>
      <c r="M250" s="20"/>
      <c r="N250" s="20" t="s">
        <v>423</v>
      </c>
      <c r="O250" s="20"/>
    </row>
    <row r="251" spans="2:15" x14ac:dyDescent="0.25">
      <c r="B251" t="s">
        <v>905</v>
      </c>
      <c r="C251">
        <v>8504</v>
      </c>
      <c r="D251">
        <v>10133</v>
      </c>
      <c r="E251">
        <v>54</v>
      </c>
      <c r="F251">
        <v>3529417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2:15" x14ac:dyDescent="0.25">
      <c r="B252" t="s">
        <v>905</v>
      </c>
      <c r="C252">
        <v>8504</v>
      </c>
      <c r="D252">
        <v>10132</v>
      </c>
      <c r="E252">
        <v>54</v>
      </c>
      <c r="F252">
        <v>3962813</v>
      </c>
      <c r="J252" t="s">
        <v>319</v>
      </c>
      <c r="L252">
        <f>MIN(B248:B252)</f>
        <v>0</v>
      </c>
      <c r="M252">
        <f>MAX(C248:C252)</f>
        <v>8504</v>
      </c>
      <c r="N252">
        <f>MIN(D248:D252)</f>
        <v>10132</v>
      </c>
      <c r="O252">
        <f>MAX(D248:D252)</f>
        <v>10133</v>
      </c>
    </row>
    <row r="253" spans="2:15" x14ac:dyDescent="0.25">
      <c r="B253" t="s">
        <v>906</v>
      </c>
      <c r="C253">
        <v>8159</v>
      </c>
      <c r="D253">
        <v>8997</v>
      </c>
      <c r="E253">
        <v>34</v>
      </c>
      <c r="F253">
        <v>2994890</v>
      </c>
      <c r="J253" t="s">
        <v>320</v>
      </c>
    </row>
    <row r="254" spans="2:15" x14ac:dyDescent="0.25">
      <c r="B254" t="s">
        <v>906</v>
      </c>
      <c r="C254">
        <v>8159</v>
      </c>
      <c r="D254">
        <v>8997</v>
      </c>
      <c r="E254">
        <v>28</v>
      </c>
      <c r="F254">
        <v>3193957</v>
      </c>
      <c r="J254" t="s">
        <v>321</v>
      </c>
    </row>
    <row r="255" spans="2:15" x14ac:dyDescent="0.25">
      <c r="B255" t="s">
        <v>906</v>
      </c>
      <c r="C255">
        <v>8159</v>
      </c>
      <c r="D255">
        <v>8997</v>
      </c>
      <c r="E255">
        <v>25</v>
      </c>
      <c r="F255">
        <v>3509343</v>
      </c>
      <c r="J255" t="s">
        <v>322</v>
      </c>
      <c r="L255" s="20" t="s">
        <v>420</v>
      </c>
      <c r="M255" s="20"/>
      <c r="N255" s="20" t="s">
        <v>423</v>
      </c>
      <c r="O255" s="20"/>
    </row>
    <row r="256" spans="2:15" x14ac:dyDescent="0.25">
      <c r="B256" t="s">
        <v>906</v>
      </c>
      <c r="C256">
        <v>8159</v>
      </c>
      <c r="D256">
        <v>8997</v>
      </c>
      <c r="E256">
        <v>22</v>
      </c>
      <c r="F256">
        <v>2391040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2:15" x14ac:dyDescent="0.25">
      <c r="B257" t="s">
        <v>906</v>
      </c>
      <c r="C257">
        <v>8159</v>
      </c>
      <c r="D257">
        <v>8997</v>
      </c>
      <c r="E257">
        <v>31</v>
      </c>
      <c r="F257">
        <v>2577594</v>
      </c>
      <c r="J257" t="s">
        <v>324</v>
      </c>
      <c r="L257">
        <f>MIN(B253:B257)</f>
        <v>0</v>
      </c>
      <c r="M257">
        <f>MAX(C253:C257)</f>
        <v>8159</v>
      </c>
      <c r="N257">
        <f>MIN(D253:D257)</f>
        <v>8997</v>
      </c>
      <c r="O257">
        <f>MAX(D253:D257)</f>
        <v>8997</v>
      </c>
    </row>
    <row r="258" spans="2:15" x14ac:dyDescent="0.25">
      <c r="B258" t="s">
        <v>907</v>
      </c>
      <c r="C258">
        <v>9464</v>
      </c>
      <c r="D258">
        <v>10383</v>
      </c>
      <c r="E258">
        <v>35</v>
      </c>
      <c r="F258">
        <v>2093566</v>
      </c>
      <c r="J258" t="s">
        <v>325</v>
      </c>
    </row>
    <row r="259" spans="2:15" x14ac:dyDescent="0.25">
      <c r="B259" t="s">
        <v>907</v>
      </c>
      <c r="C259">
        <v>9464</v>
      </c>
      <c r="D259">
        <v>10383</v>
      </c>
      <c r="E259">
        <v>40</v>
      </c>
      <c r="F259">
        <v>2124832</v>
      </c>
      <c r="J259" t="s">
        <v>326</v>
      </c>
    </row>
    <row r="260" spans="2:15" x14ac:dyDescent="0.25">
      <c r="B260" t="s">
        <v>907</v>
      </c>
      <c r="C260">
        <v>9464</v>
      </c>
      <c r="D260">
        <v>10383</v>
      </c>
      <c r="E260">
        <v>47</v>
      </c>
      <c r="F260">
        <v>3011354</v>
      </c>
      <c r="J260" t="s">
        <v>327</v>
      </c>
      <c r="L260" s="20" t="s">
        <v>420</v>
      </c>
      <c r="M260" s="20"/>
      <c r="N260" s="20" t="s">
        <v>423</v>
      </c>
      <c r="O260" s="20"/>
    </row>
    <row r="261" spans="2:15" x14ac:dyDescent="0.25">
      <c r="B261" t="s">
        <v>907</v>
      </c>
      <c r="C261">
        <v>9464</v>
      </c>
      <c r="D261">
        <v>10383</v>
      </c>
      <c r="E261">
        <v>25</v>
      </c>
      <c r="F261">
        <v>2487233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2:15" x14ac:dyDescent="0.25">
      <c r="B262" t="s">
        <v>907</v>
      </c>
      <c r="C262">
        <v>9464</v>
      </c>
      <c r="D262">
        <v>10383</v>
      </c>
      <c r="E262">
        <v>30</v>
      </c>
      <c r="F262">
        <v>3047932</v>
      </c>
      <c r="J262" t="s">
        <v>329</v>
      </c>
      <c r="L262">
        <f>MIN(B258:B262)</f>
        <v>0</v>
      </c>
      <c r="M262">
        <f>MAX(C258:C262)</f>
        <v>9464</v>
      </c>
      <c r="N262">
        <f>MIN(D258:D262)</f>
        <v>10383</v>
      </c>
      <c r="O262">
        <f>MAX(D258:D262)</f>
        <v>10383</v>
      </c>
    </row>
    <row r="263" spans="2:15" x14ac:dyDescent="0.25">
      <c r="B263" t="s">
        <v>908</v>
      </c>
      <c r="C263">
        <v>9177</v>
      </c>
      <c r="D263">
        <v>10314</v>
      </c>
      <c r="E263">
        <v>62</v>
      </c>
      <c r="F263">
        <v>3106241</v>
      </c>
      <c r="J263" t="s">
        <v>330</v>
      </c>
    </row>
    <row r="264" spans="2:15" x14ac:dyDescent="0.25">
      <c r="B264" t="s">
        <v>908</v>
      </c>
      <c r="C264">
        <v>9177</v>
      </c>
      <c r="D264">
        <v>10314</v>
      </c>
      <c r="E264">
        <v>59</v>
      </c>
      <c r="F264">
        <v>2620440</v>
      </c>
      <c r="J264" t="s">
        <v>331</v>
      </c>
    </row>
    <row r="265" spans="2:15" x14ac:dyDescent="0.25">
      <c r="B265" t="s">
        <v>908</v>
      </c>
      <c r="C265">
        <v>9177</v>
      </c>
      <c r="D265">
        <v>10314</v>
      </c>
      <c r="E265">
        <v>46</v>
      </c>
      <c r="F265">
        <v>3158050</v>
      </c>
      <c r="J265" t="s">
        <v>332</v>
      </c>
      <c r="L265" s="20" t="s">
        <v>420</v>
      </c>
      <c r="M265" s="20"/>
      <c r="N265" s="20" t="s">
        <v>423</v>
      </c>
      <c r="O265" s="20"/>
    </row>
    <row r="266" spans="2:15" x14ac:dyDescent="0.25">
      <c r="B266" t="s">
        <v>908</v>
      </c>
      <c r="C266">
        <v>9177</v>
      </c>
      <c r="D266">
        <v>10314</v>
      </c>
      <c r="E266">
        <v>61</v>
      </c>
      <c r="F266">
        <v>2562985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2:15" x14ac:dyDescent="0.25">
      <c r="B267" t="s">
        <v>908</v>
      </c>
      <c r="C267">
        <v>9177</v>
      </c>
      <c r="D267">
        <v>10314</v>
      </c>
      <c r="E267">
        <v>64</v>
      </c>
      <c r="F267">
        <v>2951106</v>
      </c>
      <c r="J267" t="s">
        <v>334</v>
      </c>
      <c r="L267">
        <f>MIN(B263:B267)</f>
        <v>0</v>
      </c>
      <c r="M267">
        <f>MAX(C263:C267)</f>
        <v>9177</v>
      </c>
      <c r="N267">
        <f>MIN(D263:D267)</f>
        <v>10314</v>
      </c>
      <c r="O267">
        <f>MAX(D263:D267)</f>
        <v>10314</v>
      </c>
    </row>
    <row r="268" spans="2:15" x14ac:dyDescent="0.25">
      <c r="B268" t="s">
        <v>909</v>
      </c>
      <c r="C268">
        <v>8980</v>
      </c>
      <c r="D268">
        <v>10040</v>
      </c>
      <c r="E268">
        <v>47</v>
      </c>
      <c r="F268">
        <v>2812172</v>
      </c>
      <c r="J268" t="s">
        <v>335</v>
      </c>
    </row>
    <row r="269" spans="2:15" x14ac:dyDescent="0.25">
      <c r="B269" t="s">
        <v>909</v>
      </c>
      <c r="C269">
        <v>8980</v>
      </c>
      <c r="D269">
        <v>10040</v>
      </c>
      <c r="E269">
        <v>51</v>
      </c>
      <c r="F269">
        <v>2521511</v>
      </c>
      <c r="J269" t="s">
        <v>336</v>
      </c>
    </row>
    <row r="270" spans="2:15" x14ac:dyDescent="0.25">
      <c r="B270" t="s">
        <v>909</v>
      </c>
      <c r="C270">
        <v>8980</v>
      </c>
      <c r="D270">
        <v>10040</v>
      </c>
      <c r="E270">
        <v>71</v>
      </c>
      <c r="F270">
        <v>2110340</v>
      </c>
      <c r="J270" t="s">
        <v>337</v>
      </c>
      <c r="L270" s="20" t="s">
        <v>420</v>
      </c>
      <c r="M270" s="20"/>
      <c r="N270" s="20" t="s">
        <v>423</v>
      </c>
      <c r="O270" s="20"/>
    </row>
    <row r="271" spans="2:15" x14ac:dyDescent="0.25">
      <c r="B271" t="s">
        <v>909</v>
      </c>
      <c r="C271">
        <v>8980</v>
      </c>
      <c r="D271">
        <v>10040</v>
      </c>
      <c r="E271">
        <v>62</v>
      </c>
      <c r="F271">
        <v>2364879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2:15" x14ac:dyDescent="0.25">
      <c r="B272" t="s">
        <v>909</v>
      </c>
      <c r="C272">
        <v>8980</v>
      </c>
      <c r="D272">
        <v>10040</v>
      </c>
      <c r="E272">
        <v>72</v>
      </c>
      <c r="F272">
        <v>2284015</v>
      </c>
      <c r="J272" t="s">
        <v>339</v>
      </c>
      <c r="L272">
        <f>MIN(B268:B272)</f>
        <v>0</v>
      </c>
      <c r="M272">
        <f>MAX(C268:C272)</f>
        <v>8980</v>
      </c>
      <c r="N272">
        <f>MIN(D268:D272)</f>
        <v>10040</v>
      </c>
      <c r="O272">
        <f>MAX(D268:D272)</f>
        <v>10040</v>
      </c>
    </row>
    <row r="273" spans="2:15" x14ac:dyDescent="0.25">
      <c r="B273" t="s">
        <v>910</v>
      </c>
      <c r="C273">
        <v>8687</v>
      </c>
      <c r="D273">
        <v>9351</v>
      </c>
      <c r="E273">
        <v>50</v>
      </c>
      <c r="F273">
        <v>2790228</v>
      </c>
      <c r="J273" t="s">
        <v>340</v>
      </c>
    </row>
    <row r="274" spans="2:15" x14ac:dyDescent="0.25">
      <c r="B274" t="s">
        <v>910</v>
      </c>
      <c r="C274">
        <v>8687</v>
      </c>
      <c r="D274">
        <v>9351</v>
      </c>
      <c r="E274">
        <v>28</v>
      </c>
      <c r="F274">
        <v>3354024</v>
      </c>
      <c r="J274" t="s">
        <v>341</v>
      </c>
    </row>
    <row r="275" spans="2:15" x14ac:dyDescent="0.25">
      <c r="B275" t="s">
        <v>910</v>
      </c>
      <c r="C275">
        <v>8687</v>
      </c>
      <c r="D275">
        <v>9351</v>
      </c>
      <c r="E275">
        <v>31</v>
      </c>
      <c r="F275">
        <v>3320297</v>
      </c>
      <c r="J275" t="s">
        <v>342</v>
      </c>
      <c r="L275" s="20" t="s">
        <v>420</v>
      </c>
      <c r="M275" s="20"/>
      <c r="N275" s="20" t="s">
        <v>423</v>
      </c>
      <c r="O275" s="20"/>
    </row>
    <row r="276" spans="2:15" x14ac:dyDescent="0.25">
      <c r="B276" t="s">
        <v>910</v>
      </c>
      <c r="C276">
        <v>8687</v>
      </c>
      <c r="D276">
        <v>9351</v>
      </c>
      <c r="E276">
        <v>57</v>
      </c>
      <c r="F276">
        <v>2154905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2:15" x14ac:dyDescent="0.25">
      <c r="B277" t="s">
        <v>910</v>
      </c>
      <c r="C277">
        <v>8687</v>
      </c>
      <c r="D277">
        <v>9351</v>
      </c>
      <c r="E277">
        <v>36</v>
      </c>
      <c r="F277">
        <v>2238850</v>
      </c>
      <c r="J277" t="s">
        <v>344</v>
      </c>
      <c r="L277">
        <f>MIN(B273:B277)</f>
        <v>0</v>
      </c>
      <c r="M277">
        <f>MAX(C273:C277)</f>
        <v>8687</v>
      </c>
      <c r="N277">
        <f>MIN(D273:D277)</f>
        <v>9351</v>
      </c>
      <c r="O277">
        <f>MAX(D273:D277)</f>
        <v>9351</v>
      </c>
    </row>
    <row r="278" spans="2:15" x14ac:dyDescent="0.25">
      <c r="B278" t="s">
        <v>911</v>
      </c>
      <c r="C278">
        <v>10861</v>
      </c>
      <c r="D278">
        <v>11520</v>
      </c>
      <c r="E278">
        <v>180</v>
      </c>
      <c r="F278">
        <v>2409319</v>
      </c>
      <c r="J278" t="s">
        <v>345</v>
      </c>
    </row>
    <row r="279" spans="2:15" x14ac:dyDescent="0.25">
      <c r="B279" t="s">
        <v>911</v>
      </c>
      <c r="C279">
        <v>10861</v>
      </c>
      <c r="D279">
        <v>11520</v>
      </c>
      <c r="E279">
        <v>148</v>
      </c>
      <c r="F279">
        <v>2174292</v>
      </c>
      <c r="J279" t="s">
        <v>346</v>
      </c>
    </row>
    <row r="280" spans="2:15" x14ac:dyDescent="0.25">
      <c r="B280" t="s">
        <v>911</v>
      </c>
      <c r="C280">
        <v>10861</v>
      </c>
      <c r="D280">
        <v>11521</v>
      </c>
      <c r="E280">
        <v>39</v>
      </c>
      <c r="F280">
        <v>2376988</v>
      </c>
      <c r="J280" t="s">
        <v>347</v>
      </c>
      <c r="L280" s="20" t="s">
        <v>420</v>
      </c>
      <c r="M280" s="20"/>
      <c r="N280" s="20" t="s">
        <v>423</v>
      </c>
      <c r="O280" s="20"/>
    </row>
    <row r="281" spans="2:15" x14ac:dyDescent="0.25">
      <c r="B281" t="s">
        <v>911</v>
      </c>
      <c r="C281">
        <v>10861</v>
      </c>
      <c r="D281">
        <v>11520</v>
      </c>
      <c r="E281">
        <v>53</v>
      </c>
      <c r="F281">
        <v>2492814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2:15" x14ac:dyDescent="0.25">
      <c r="B282" t="s">
        <v>911</v>
      </c>
      <c r="C282">
        <v>10861</v>
      </c>
      <c r="D282">
        <v>11521</v>
      </c>
      <c r="E282">
        <v>66</v>
      </c>
      <c r="F282">
        <v>2119659</v>
      </c>
      <c r="J282" t="s">
        <v>349</v>
      </c>
      <c r="L282">
        <f>MIN(B278:B282)</f>
        <v>0</v>
      </c>
      <c r="M282">
        <f>MAX(C278:C282)</f>
        <v>10861</v>
      </c>
      <c r="N282">
        <f>MIN(D278:D282)</f>
        <v>11520</v>
      </c>
      <c r="O282">
        <f>MAX(D278:D282)</f>
        <v>11521</v>
      </c>
    </row>
    <row r="283" spans="2:15" x14ac:dyDescent="0.25">
      <c r="B283" t="s">
        <v>912</v>
      </c>
      <c r="C283">
        <v>10292</v>
      </c>
      <c r="D283">
        <v>10954</v>
      </c>
      <c r="E283">
        <v>50</v>
      </c>
      <c r="F283">
        <v>2229335</v>
      </c>
      <c r="J283" t="s">
        <v>350</v>
      </c>
    </row>
    <row r="284" spans="2:15" x14ac:dyDescent="0.25">
      <c r="B284" t="s">
        <v>912</v>
      </c>
      <c r="C284">
        <v>10292</v>
      </c>
      <c r="D284">
        <v>10954</v>
      </c>
      <c r="E284">
        <v>33</v>
      </c>
      <c r="F284">
        <v>2389481</v>
      </c>
      <c r="J284" t="s">
        <v>351</v>
      </c>
    </row>
    <row r="285" spans="2:15" x14ac:dyDescent="0.25">
      <c r="B285" t="s">
        <v>912</v>
      </c>
      <c r="C285">
        <v>10292</v>
      </c>
      <c r="D285">
        <v>10954</v>
      </c>
      <c r="E285">
        <v>47</v>
      </c>
      <c r="F285">
        <v>2645514</v>
      </c>
      <c r="J285" t="s">
        <v>352</v>
      </c>
      <c r="L285" s="20" t="s">
        <v>420</v>
      </c>
      <c r="M285" s="20"/>
      <c r="N285" s="20" t="s">
        <v>423</v>
      </c>
      <c r="O285" s="20"/>
    </row>
    <row r="286" spans="2:15" x14ac:dyDescent="0.25">
      <c r="B286" t="s">
        <v>912</v>
      </c>
      <c r="C286">
        <v>10292</v>
      </c>
      <c r="D286">
        <v>10954</v>
      </c>
      <c r="E286">
        <v>36</v>
      </c>
      <c r="F286">
        <v>2543116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2:15" x14ac:dyDescent="0.25">
      <c r="B287" t="s">
        <v>912</v>
      </c>
      <c r="C287">
        <v>10292</v>
      </c>
      <c r="D287">
        <v>10954</v>
      </c>
      <c r="E287">
        <v>50</v>
      </c>
      <c r="F287">
        <v>3153829</v>
      </c>
      <c r="J287" t="s">
        <v>354</v>
      </c>
      <c r="L287">
        <f>MIN(B283:B287)</f>
        <v>0</v>
      </c>
      <c r="M287">
        <f>MAX(C283:C287)</f>
        <v>10292</v>
      </c>
      <c r="N287">
        <f>MIN(D283:D287)</f>
        <v>10954</v>
      </c>
      <c r="O287">
        <f>MAX(D283:D287)</f>
        <v>10954</v>
      </c>
    </row>
    <row r="288" spans="2:15" x14ac:dyDescent="0.25">
      <c r="B288" t="s">
        <v>913</v>
      </c>
      <c r="C288">
        <v>7841</v>
      </c>
      <c r="D288">
        <v>9129</v>
      </c>
      <c r="E288">
        <v>73</v>
      </c>
      <c r="F288">
        <v>2764021</v>
      </c>
      <c r="J288" t="s">
        <v>355</v>
      </c>
    </row>
    <row r="289" spans="2:15" x14ac:dyDescent="0.25">
      <c r="B289" t="s">
        <v>913</v>
      </c>
      <c r="C289">
        <v>7841</v>
      </c>
      <c r="D289">
        <v>9129</v>
      </c>
      <c r="E289">
        <v>52</v>
      </c>
      <c r="F289">
        <v>4083334</v>
      </c>
      <c r="J289" t="s">
        <v>356</v>
      </c>
    </row>
    <row r="290" spans="2:15" x14ac:dyDescent="0.25">
      <c r="B290" t="s">
        <v>913</v>
      </c>
      <c r="C290">
        <v>7841</v>
      </c>
      <c r="D290">
        <v>9129</v>
      </c>
      <c r="E290">
        <v>40</v>
      </c>
      <c r="F290">
        <v>2954547</v>
      </c>
      <c r="J290" t="s">
        <v>357</v>
      </c>
      <c r="L290" s="20" t="s">
        <v>420</v>
      </c>
      <c r="M290" s="20"/>
      <c r="N290" s="20" t="s">
        <v>423</v>
      </c>
      <c r="O290" s="20"/>
    </row>
    <row r="291" spans="2:15" x14ac:dyDescent="0.25">
      <c r="B291" t="s">
        <v>913</v>
      </c>
      <c r="C291">
        <v>7841</v>
      </c>
      <c r="D291">
        <v>9129</v>
      </c>
      <c r="E291">
        <v>169</v>
      </c>
      <c r="F291">
        <v>2585452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2:15" x14ac:dyDescent="0.25">
      <c r="B292" t="s">
        <v>913</v>
      </c>
      <c r="C292">
        <v>7841</v>
      </c>
      <c r="D292">
        <v>9129</v>
      </c>
      <c r="E292">
        <v>83</v>
      </c>
      <c r="F292">
        <v>2372411</v>
      </c>
      <c r="J292" t="s">
        <v>359</v>
      </c>
      <c r="L292">
        <f>MIN(B288:B292)</f>
        <v>0</v>
      </c>
      <c r="M292">
        <f>MAX(C288:C292)</f>
        <v>7841</v>
      </c>
      <c r="N292">
        <f>MIN(D288:D292)</f>
        <v>9129</v>
      </c>
      <c r="O292">
        <f>MAX(D288:D292)</f>
        <v>9129</v>
      </c>
    </row>
    <row r="293" spans="2:15" x14ac:dyDescent="0.25">
      <c r="B293" t="s">
        <v>914</v>
      </c>
      <c r="C293">
        <v>10600</v>
      </c>
      <c r="D293">
        <v>11905</v>
      </c>
      <c r="E293">
        <v>58</v>
      </c>
      <c r="F293">
        <v>2824224</v>
      </c>
      <c r="J293" t="s">
        <v>360</v>
      </c>
    </row>
    <row r="294" spans="2:15" x14ac:dyDescent="0.25">
      <c r="B294" t="s">
        <v>914</v>
      </c>
      <c r="C294">
        <v>10600</v>
      </c>
      <c r="D294">
        <v>11905</v>
      </c>
      <c r="E294">
        <v>80</v>
      </c>
      <c r="F294">
        <v>2483796</v>
      </c>
      <c r="J294" t="s">
        <v>361</v>
      </c>
    </row>
    <row r="295" spans="2:15" x14ac:dyDescent="0.25">
      <c r="B295" t="s">
        <v>914</v>
      </c>
      <c r="C295">
        <v>10600</v>
      </c>
      <c r="D295">
        <v>11905</v>
      </c>
      <c r="E295">
        <v>111</v>
      </c>
      <c r="F295">
        <v>2748115</v>
      </c>
      <c r="J295" t="s">
        <v>362</v>
      </c>
      <c r="L295" s="20" t="s">
        <v>420</v>
      </c>
      <c r="M295" s="20"/>
      <c r="N295" s="20" t="s">
        <v>423</v>
      </c>
      <c r="O295" s="20"/>
    </row>
    <row r="296" spans="2:15" x14ac:dyDescent="0.25">
      <c r="B296" t="s">
        <v>914</v>
      </c>
      <c r="C296">
        <v>10600</v>
      </c>
      <c r="D296">
        <v>11905</v>
      </c>
      <c r="E296">
        <v>70</v>
      </c>
      <c r="F296">
        <v>2283561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2:15" x14ac:dyDescent="0.25">
      <c r="B297" t="s">
        <v>914</v>
      </c>
      <c r="C297">
        <v>10600</v>
      </c>
      <c r="D297">
        <v>11905</v>
      </c>
      <c r="E297">
        <v>105</v>
      </c>
      <c r="F297">
        <v>2621258</v>
      </c>
      <c r="J297" t="s">
        <v>364</v>
      </c>
      <c r="L297">
        <f>MIN(B293:B297)</f>
        <v>0</v>
      </c>
      <c r="M297">
        <f>MAX(C293:C297)</f>
        <v>10600</v>
      </c>
      <c r="N297">
        <f>MIN(D293:D297)</f>
        <v>11905</v>
      </c>
      <c r="O297">
        <f>MAX(D293:D297)</f>
        <v>11905</v>
      </c>
    </row>
    <row r="298" spans="2:15" x14ac:dyDescent="0.25">
      <c r="B298" t="s">
        <v>915</v>
      </c>
      <c r="C298">
        <v>8733</v>
      </c>
      <c r="D298">
        <v>9750</v>
      </c>
      <c r="E298">
        <v>109</v>
      </c>
      <c r="F298">
        <v>1874359</v>
      </c>
      <c r="J298" t="s">
        <v>365</v>
      </c>
    </row>
    <row r="299" spans="2:15" x14ac:dyDescent="0.25">
      <c r="B299" t="s">
        <v>915</v>
      </c>
      <c r="C299">
        <v>8733</v>
      </c>
      <c r="D299">
        <v>9750</v>
      </c>
      <c r="E299">
        <v>109</v>
      </c>
      <c r="F299">
        <v>1805536</v>
      </c>
      <c r="J299" t="s">
        <v>366</v>
      </c>
    </row>
    <row r="300" spans="2:15" x14ac:dyDescent="0.25">
      <c r="B300" t="s">
        <v>915</v>
      </c>
      <c r="C300">
        <v>8733</v>
      </c>
      <c r="D300">
        <v>9750</v>
      </c>
      <c r="E300">
        <v>72</v>
      </c>
      <c r="F300">
        <v>1771838</v>
      </c>
      <c r="J300" t="s">
        <v>367</v>
      </c>
      <c r="L300" s="20" t="s">
        <v>420</v>
      </c>
      <c r="M300" s="20"/>
      <c r="N300" s="20" t="s">
        <v>423</v>
      </c>
      <c r="O300" s="20"/>
    </row>
    <row r="301" spans="2:15" x14ac:dyDescent="0.25">
      <c r="B301" t="s">
        <v>915</v>
      </c>
      <c r="C301">
        <v>8733</v>
      </c>
      <c r="D301">
        <v>9750</v>
      </c>
      <c r="E301">
        <v>56</v>
      </c>
      <c r="F301">
        <v>1999912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2:15" x14ac:dyDescent="0.25">
      <c r="B302" t="s">
        <v>915</v>
      </c>
      <c r="C302">
        <v>8733</v>
      </c>
      <c r="D302">
        <v>9749</v>
      </c>
      <c r="E302">
        <v>169</v>
      </c>
      <c r="F302">
        <v>2409439</v>
      </c>
      <c r="J302" t="s">
        <v>369</v>
      </c>
      <c r="L302">
        <f>MIN(B298:B302)</f>
        <v>0</v>
      </c>
      <c r="M302">
        <f>MAX(C298:C302)</f>
        <v>8733</v>
      </c>
      <c r="N302">
        <f>MIN(D298:D302)</f>
        <v>9749</v>
      </c>
      <c r="O302">
        <f>MAX(D298:D302)</f>
        <v>9750</v>
      </c>
    </row>
    <row r="303" spans="2:15" x14ac:dyDescent="0.25">
      <c r="B303" t="s">
        <v>916</v>
      </c>
      <c r="C303">
        <v>10316</v>
      </c>
      <c r="D303">
        <v>11404</v>
      </c>
      <c r="E303">
        <v>144</v>
      </c>
      <c r="F303">
        <v>3157801</v>
      </c>
      <c r="J303" t="s">
        <v>370</v>
      </c>
    </row>
    <row r="304" spans="2:15" x14ac:dyDescent="0.25">
      <c r="B304" t="s">
        <v>916</v>
      </c>
      <c r="C304">
        <v>10316</v>
      </c>
      <c r="D304">
        <v>11404</v>
      </c>
      <c r="E304">
        <v>99</v>
      </c>
      <c r="F304">
        <v>2233106</v>
      </c>
      <c r="J304" t="s">
        <v>371</v>
      </c>
    </row>
    <row r="305" spans="2:15" x14ac:dyDescent="0.25">
      <c r="B305" t="s">
        <v>916</v>
      </c>
      <c r="C305">
        <v>10316</v>
      </c>
      <c r="D305">
        <v>11405</v>
      </c>
      <c r="E305">
        <v>53</v>
      </c>
      <c r="F305">
        <v>2513403</v>
      </c>
      <c r="J305" t="s">
        <v>372</v>
      </c>
      <c r="L305" s="20" t="s">
        <v>420</v>
      </c>
      <c r="M305" s="20"/>
      <c r="N305" s="20" t="s">
        <v>423</v>
      </c>
      <c r="O305" s="20"/>
    </row>
    <row r="306" spans="2:15" x14ac:dyDescent="0.25">
      <c r="B306" t="s">
        <v>916</v>
      </c>
      <c r="C306">
        <v>10316</v>
      </c>
      <c r="D306">
        <v>11404</v>
      </c>
      <c r="E306">
        <v>110</v>
      </c>
      <c r="F306">
        <v>2082651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2:15" x14ac:dyDescent="0.25">
      <c r="B307" t="s">
        <v>916</v>
      </c>
      <c r="C307">
        <v>10316</v>
      </c>
      <c r="D307">
        <v>11404</v>
      </c>
      <c r="E307">
        <v>92</v>
      </c>
      <c r="F307">
        <v>2611868</v>
      </c>
      <c r="J307" t="s">
        <v>374</v>
      </c>
      <c r="L307">
        <f>MIN(B303:B307)</f>
        <v>0</v>
      </c>
      <c r="M307">
        <f>MAX(C303:C307)</f>
        <v>10316</v>
      </c>
      <c r="N307">
        <f>MIN(D303:D307)</f>
        <v>11404</v>
      </c>
      <c r="O307">
        <f>MAX(D303:D307)</f>
        <v>11405</v>
      </c>
    </row>
    <row r="308" spans="2:15" x14ac:dyDescent="0.25">
      <c r="B308" t="s">
        <v>917</v>
      </c>
      <c r="C308">
        <v>11657</v>
      </c>
      <c r="D308">
        <v>12478</v>
      </c>
      <c r="E308">
        <v>54</v>
      </c>
      <c r="F308">
        <v>2120072</v>
      </c>
      <c r="J308" t="s">
        <v>375</v>
      </c>
    </row>
    <row r="309" spans="2:15" x14ac:dyDescent="0.25">
      <c r="B309" t="s">
        <v>917</v>
      </c>
      <c r="C309">
        <v>11657</v>
      </c>
      <c r="D309">
        <v>12478</v>
      </c>
      <c r="E309">
        <v>41</v>
      </c>
      <c r="F309">
        <v>3037985</v>
      </c>
      <c r="J309" t="s">
        <v>376</v>
      </c>
    </row>
    <row r="310" spans="2:15" x14ac:dyDescent="0.25">
      <c r="B310" t="s">
        <v>917</v>
      </c>
      <c r="C310">
        <v>11657</v>
      </c>
      <c r="D310">
        <v>12478</v>
      </c>
      <c r="E310">
        <v>52</v>
      </c>
      <c r="F310">
        <v>2162605</v>
      </c>
      <c r="J310" t="s">
        <v>377</v>
      </c>
      <c r="L310" s="20" t="s">
        <v>420</v>
      </c>
      <c r="M310" s="20"/>
      <c r="N310" s="20" t="s">
        <v>423</v>
      </c>
      <c r="O310" s="20"/>
    </row>
    <row r="311" spans="2:15" x14ac:dyDescent="0.25">
      <c r="B311" t="s">
        <v>917</v>
      </c>
      <c r="C311">
        <v>11657</v>
      </c>
      <c r="D311">
        <v>12478</v>
      </c>
      <c r="E311">
        <v>39</v>
      </c>
      <c r="F311">
        <v>2178982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2:15" x14ac:dyDescent="0.25">
      <c r="B312" t="s">
        <v>917</v>
      </c>
      <c r="C312">
        <v>11657</v>
      </c>
      <c r="D312">
        <v>12478</v>
      </c>
      <c r="E312">
        <v>46</v>
      </c>
      <c r="F312">
        <v>1912202</v>
      </c>
      <c r="J312" t="s">
        <v>379</v>
      </c>
      <c r="L312">
        <f>MIN(B308:B312)</f>
        <v>0</v>
      </c>
      <c r="M312">
        <f>MAX(C308:C312)</f>
        <v>11657</v>
      </c>
      <c r="N312">
        <f>MIN(D308:D312)</f>
        <v>12478</v>
      </c>
      <c r="O312">
        <f>MAX(D308:D312)</f>
        <v>12478</v>
      </c>
    </row>
    <row r="313" spans="2:15" x14ac:dyDescent="0.25">
      <c r="B313" t="s">
        <v>918</v>
      </c>
      <c r="C313">
        <v>9945</v>
      </c>
      <c r="D313">
        <v>10767</v>
      </c>
      <c r="E313">
        <v>62</v>
      </c>
      <c r="F313">
        <v>3585941</v>
      </c>
      <c r="J313" t="s">
        <v>380</v>
      </c>
    </row>
    <row r="314" spans="2:15" x14ac:dyDescent="0.25">
      <c r="B314" t="s">
        <v>918</v>
      </c>
      <c r="C314">
        <v>9945</v>
      </c>
      <c r="D314">
        <v>10767</v>
      </c>
      <c r="E314">
        <v>85</v>
      </c>
      <c r="F314">
        <v>2977706</v>
      </c>
      <c r="J314" t="s">
        <v>381</v>
      </c>
    </row>
    <row r="315" spans="2:15" x14ac:dyDescent="0.25">
      <c r="B315" t="s">
        <v>918</v>
      </c>
      <c r="C315">
        <v>9945</v>
      </c>
      <c r="D315">
        <v>10767</v>
      </c>
      <c r="E315">
        <v>59</v>
      </c>
      <c r="F315">
        <v>2406050</v>
      </c>
      <c r="J315" t="s">
        <v>382</v>
      </c>
      <c r="L315" s="20" t="s">
        <v>420</v>
      </c>
      <c r="M315" s="20"/>
      <c r="N315" s="20" t="s">
        <v>423</v>
      </c>
      <c r="O315" s="20"/>
    </row>
    <row r="316" spans="2:15" x14ac:dyDescent="0.25">
      <c r="B316" t="s">
        <v>918</v>
      </c>
      <c r="C316">
        <v>9945</v>
      </c>
      <c r="D316">
        <v>10767</v>
      </c>
      <c r="E316">
        <v>126</v>
      </c>
      <c r="F316">
        <v>2621323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2:15" x14ac:dyDescent="0.25">
      <c r="B317" t="s">
        <v>918</v>
      </c>
      <c r="C317">
        <v>9945</v>
      </c>
      <c r="D317">
        <v>10767</v>
      </c>
      <c r="E317">
        <v>101</v>
      </c>
      <c r="F317">
        <v>2422291</v>
      </c>
      <c r="J317" t="s">
        <v>384</v>
      </c>
      <c r="L317">
        <f>MIN(B313:B317)</f>
        <v>0</v>
      </c>
      <c r="M317">
        <f>MAX(C313:C317)</f>
        <v>9945</v>
      </c>
      <c r="N317">
        <f>MIN(D313:D317)</f>
        <v>10767</v>
      </c>
      <c r="O317">
        <f>MAX(D313:D317)</f>
        <v>10767</v>
      </c>
    </row>
    <row r="318" spans="2:15" x14ac:dyDescent="0.25">
      <c r="B318" t="s">
        <v>919</v>
      </c>
      <c r="C318">
        <v>10021</v>
      </c>
      <c r="D318">
        <v>10900</v>
      </c>
      <c r="E318">
        <v>77</v>
      </c>
      <c r="F318">
        <v>2218526</v>
      </c>
      <c r="J318" t="s">
        <v>385</v>
      </c>
    </row>
    <row r="319" spans="2:15" x14ac:dyDescent="0.25">
      <c r="B319" t="s">
        <v>919</v>
      </c>
      <c r="C319">
        <v>10021</v>
      </c>
      <c r="D319">
        <v>10899</v>
      </c>
      <c r="E319">
        <v>91</v>
      </c>
      <c r="F319">
        <v>2131618</v>
      </c>
      <c r="J319" t="s">
        <v>386</v>
      </c>
    </row>
    <row r="320" spans="2:15" x14ac:dyDescent="0.25">
      <c r="B320" t="s">
        <v>919</v>
      </c>
      <c r="C320">
        <v>10021</v>
      </c>
      <c r="D320">
        <v>10900</v>
      </c>
      <c r="E320">
        <v>69</v>
      </c>
      <c r="F320">
        <v>2660543</v>
      </c>
      <c r="J320" t="s">
        <v>387</v>
      </c>
      <c r="L320" s="20" t="s">
        <v>420</v>
      </c>
      <c r="M320" s="20"/>
      <c r="N320" s="20" t="s">
        <v>423</v>
      </c>
      <c r="O320" s="20"/>
    </row>
    <row r="321" spans="2:15" x14ac:dyDescent="0.25">
      <c r="B321" t="s">
        <v>919</v>
      </c>
      <c r="C321">
        <v>10021</v>
      </c>
      <c r="D321">
        <v>10899</v>
      </c>
      <c r="E321">
        <v>125</v>
      </c>
      <c r="F321">
        <v>2461595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2:15" x14ac:dyDescent="0.25">
      <c r="B322" t="s">
        <v>919</v>
      </c>
      <c r="C322">
        <v>10021</v>
      </c>
      <c r="D322">
        <v>10899</v>
      </c>
      <c r="E322">
        <v>104</v>
      </c>
      <c r="F322">
        <v>2597017</v>
      </c>
      <c r="J322" t="s">
        <v>389</v>
      </c>
      <c r="L322">
        <f>MIN(B318:B322)</f>
        <v>0</v>
      </c>
      <c r="M322">
        <f>MAX(C318:C322)</f>
        <v>10021</v>
      </c>
      <c r="N322">
        <f>MIN(D318:D322)</f>
        <v>10899</v>
      </c>
      <c r="O322">
        <f>MAX(D318:D322)</f>
        <v>10900</v>
      </c>
    </row>
    <row r="323" spans="2:15" x14ac:dyDescent="0.25">
      <c r="B323" t="s">
        <v>920</v>
      </c>
      <c r="C323">
        <v>10642</v>
      </c>
      <c r="D323">
        <v>11505</v>
      </c>
      <c r="E323">
        <v>67</v>
      </c>
      <c r="F323">
        <v>2504593</v>
      </c>
      <c r="J323" t="s">
        <v>390</v>
      </c>
    </row>
    <row r="324" spans="2:15" x14ac:dyDescent="0.25">
      <c r="B324" t="s">
        <v>920</v>
      </c>
      <c r="C324">
        <v>10642</v>
      </c>
      <c r="D324">
        <v>11505</v>
      </c>
      <c r="E324">
        <v>49</v>
      </c>
      <c r="F324">
        <v>3008105</v>
      </c>
      <c r="J324" t="s">
        <v>391</v>
      </c>
    </row>
    <row r="325" spans="2:15" x14ac:dyDescent="0.25">
      <c r="B325" t="s">
        <v>920</v>
      </c>
      <c r="C325">
        <v>10642</v>
      </c>
      <c r="D325">
        <v>11505</v>
      </c>
      <c r="E325">
        <v>68</v>
      </c>
      <c r="F325">
        <v>2197040</v>
      </c>
      <c r="J325" t="s">
        <v>392</v>
      </c>
      <c r="L325" s="20" t="s">
        <v>420</v>
      </c>
      <c r="M325" s="20"/>
      <c r="N325" s="20" t="s">
        <v>423</v>
      </c>
      <c r="O325" s="20"/>
    </row>
    <row r="326" spans="2:15" x14ac:dyDescent="0.25">
      <c r="B326" t="s">
        <v>920</v>
      </c>
      <c r="C326">
        <v>10642</v>
      </c>
      <c r="D326">
        <v>11505</v>
      </c>
      <c r="E326">
        <v>87</v>
      </c>
      <c r="F326">
        <v>2404015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2:15" x14ac:dyDescent="0.25">
      <c r="B327" t="s">
        <v>920</v>
      </c>
      <c r="C327">
        <v>10642</v>
      </c>
      <c r="D327">
        <v>11505</v>
      </c>
      <c r="E327">
        <v>90</v>
      </c>
      <c r="F327">
        <v>2495527</v>
      </c>
      <c r="J327" t="s">
        <v>394</v>
      </c>
      <c r="L327">
        <f>MIN(B323:B327)</f>
        <v>0</v>
      </c>
      <c r="M327">
        <f>MAX(C323:C327)</f>
        <v>10642</v>
      </c>
      <c r="N327">
        <f>MIN(D323:D327)</f>
        <v>11505</v>
      </c>
      <c r="O327">
        <f>MAX(D323:D327)</f>
        <v>11505</v>
      </c>
    </row>
    <row r="328" spans="2:15" x14ac:dyDescent="0.25">
      <c r="B328" t="s">
        <v>921</v>
      </c>
      <c r="C328">
        <v>9631</v>
      </c>
      <c r="D328">
        <v>10795</v>
      </c>
      <c r="E328">
        <v>40</v>
      </c>
      <c r="F328">
        <v>2544904</v>
      </c>
      <c r="J328" t="s">
        <v>395</v>
      </c>
    </row>
    <row r="329" spans="2:15" x14ac:dyDescent="0.25">
      <c r="B329" t="s">
        <v>921</v>
      </c>
      <c r="C329">
        <v>9631</v>
      </c>
      <c r="D329">
        <v>10795</v>
      </c>
      <c r="E329">
        <v>52</v>
      </c>
      <c r="F329">
        <v>2137310</v>
      </c>
      <c r="J329" t="s">
        <v>396</v>
      </c>
    </row>
    <row r="330" spans="2:15" x14ac:dyDescent="0.25">
      <c r="B330" t="s">
        <v>921</v>
      </c>
      <c r="C330">
        <v>9631</v>
      </c>
      <c r="D330">
        <v>10795</v>
      </c>
      <c r="E330">
        <v>43</v>
      </c>
      <c r="F330">
        <v>2210134</v>
      </c>
      <c r="J330" t="s">
        <v>397</v>
      </c>
      <c r="L330" s="20" t="s">
        <v>420</v>
      </c>
      <c r="M330" s="20"/>
      <c r="N330" s="20" t="s">
        <v>423</v>
      </c>
      <c r="O330" s="20"/>
    </row>
    <row r="331" spans="2:15" x14ac:dyDescent="0.25">
      <c r="B331" t="s">
        <v>921</v>
      </c>
      <c r="C331">
        <v>9631</v>
      </c>
      <c r="D331">
        <v>10795</v>
      </c>
      <c r="E331">
        <v>51</v>
      </c>
      <c r="F331">
        <v>2499638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2:15" x14ac:dyDescent="0.25">
      <c r="B332" t="s">
        <v>921</v>
      </c>
      <c r="C332">
        <v>9631</v>
      </c>
      <c r="D332">
        <v>10795</v>
      </c>
      <c r="E332">
        <v>41</v>
      </c>
      <c r="F332">
        <v>3045433</v>
      </c>
      <c r="J332" t="s">
        <v>399</v>
      </c>
      <c r="L332">
        <f>MIN(B328:B332)</f>
        <v>0</v>
      </c>
      <c r="M332">
        <f>MAX(C328:C332)</f>
        <v>9631</v>
      </c>
      <c r="N332">
        <f>MIN(D328:D332)</f>
        <v>10795</v>
      </c>
      <c r="O332">
        <f>MAX(D328:D332)</f>
        <v>10795</v>
      </c>
    </row>
    <row r="333" spans="2:15" x14ac:dyDescent="0.25">
      <c r="B333" t="s">
        <v>922</v>
      </c>
      <c r="C333">
        <v>12005</v>
      </c>
      <c r="D333">
        <v>12650</v>
      </c>
      <c r="E333">
        <v>117</v>
      </c>
      <c r="F333">
        <v>2352171</v>
      </c>
      <c r="J333" t="s">
        <v>400</v>
      </c>
    </row>
    <row r="334" spans="2:15" x14ac:dyDescent="0.25">
      <c r="B334" t="s">
        <v>922</v>
      </c>
      <c r="C334">
        <v>12005</v>
      </c>
      <c r="D334">
        <v>12651</v>
      </c>
      <c r="E334">
        <v>83</v>
      </c>
      <c r="F334">
        <v>2709427</v>
      </c>
      <c r="J334" t="s">
        <v>401</v>
      </c>
    </row>
    <row r="335" spans="2:15" x14ac:dyDescent="0.25">
      <c r="B335" t="s">
        <v>922</v>
      </c>
      <c r="C335">
        <v>12005</v>
      </c>
      <c r="D335">
        <v>12651</v>
      </c>
      <c r="E335">
        <v>58</v>
      </c>
      <c r="F335">
        <v>2385813</v>
      </c>
      <c r="J335" t="s">
        <v>402</v>
      </c>
      <c r="L335" s="20" t="s">
        <v>420</v>
      </c>
      <c r="M335" s="20"/>
      <c r="N335" s="20" t="s">
        <v>423</v>
      </c>
      <c r="O335" s="20"/>
    </row>
    <row r="336" spans="2:15" x14ac:dyDescent="0.25">
      <c r="B336" t="s">
        <v>922</v>
      </c>
      <c r="C336">
        <v>12005</v>
      </c>
      <c r="D336">
        <v>12651</v>
      </c>
      <c r="E336">
        <v>77</v>
      </c>
      <c r="F336">
        <v>2492999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2:15" x14ac:dyDescent="0.25">
      <c r="B337" t="s">
        <v>922</v>
      </c>
      <c r="C337">
        <v>12005</v>
      </c>
      <c r="D337">
        <v>12651</v>
      </c>
      <c r="E337">
        <v>103</v>
      </c>
      <c r="F337">
        <v>2644083</v>
      </c>
      <c r="J337" t="s">
        <v>404</v>
      </c>
      <c r="L337">
        <f>MIN(B333:B337)</f>
        <v>0</v>
      </c>
      <c r="M337">
        <f>MAX(C333:C337)</f>
        <v>12005</v>
      </c>
      <c r="N337">
        <f>MIN(D333:D337)</f>
        <v>12650</v>
      </c>
      <c r="O337">
        <f>MAX(D333:D337)</f>
        <v>12651</v>
      </c>
    </row>
    <row r="338" spans="2:15" x14ac:dyDescent="0.25">
      <c r="B338" t="s">
        <v>923</v>
      </c>
      <c r="C338">
        <v>10571</v>
      </c>
      <c r="D338">
        <v>11001</v>
      </c>
      <c r="E338">
        <v>67</v>
      </c>
      <c r="F338">
        <v>2188888</v>
      </c>
      <c r="J338" t="s">
        <v>405</v>
      </c>
    </row>
    <row r="339" spans="2:15" x14ac:dyDescent="0.25">
      <c r="B339" t="s">
        <v>923</v>
      </c>
      <c r="C339">
        <v>10571</v>
      </c>
      <c r="D339">
        <v>11001</v>
      </c>
      <c r="E339">
        <v>84</v>
      </c>
      <c r="F339">
        <v>2458948</v>
      </c>
      <c r="J339" t="s">
        <v>406</v>
      </c>
    </row>
    <row r="340" spans="2:15" x14ac:dyDescent="0.25">
      <c r="B340" t="s">
        <v>923</v>
      </c>
      <c r="C340">
        <v>10571</v>
      </c>
      <c r="D340">
        <v>11001</v>
      </c>
      <c r="E340">
        <v>63</v>
      </c>
      <c r="F340">
        <v>2411887</v>
      </c>
      <c r="J340" t="s">
        <v>407</v>
      </c>
      <c r="L340" s="20" t="s">
        <v>420</v>
      </c>
      <c r="M340" s="20"/>
      <c r="N340" s="20" t="s">
        <v>423</v>
      </c>
      <c r="O340" s="20"/>
    </row>
    <row r="341" spans="2:15" x14ac:dyDescent="0.25">
      <c r="B341" t="s">
        <v>923</v>
      </c>
      <c r="C341">
        <v>10571</v>
      </c>
      <c r="D341">
        <v>11001</v>
      </c>
      <c r="E341">
        <v>37</v>
      </c>
      <c r="F341">
        <v>2668798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2:15" x14ac:dyDescent="0.25">
      <c r="B342" t="s">
        <v>923</v>
      </c>
      <c r="C342">
        <v>10571</v>
      </c>
      <c r="D342">
        <v>11001</v>
      </c>
      <c r="E342">
        <v>53</v>
      </c>
      <c r="F342">
        <v>3567986</v>
      </c>
      <c r="J342" t="s">
        <v>409</v>
      </c>
      <c r="L342">
        <f>MIN(B338:B342)</f>
        <v>0</v>
      </c>
      <c r="M342">
        <f>MAX(C338:C342)</f>
        <v>10571</v>
      </c>
      <c r="N342">
        <f>MIN(D338:D342)</f>
        <v>11001</v>
      </c>
      <c r="O342">
        <f>MAX(D338:D342)</f>
        <v>11001</v>
      </c>
    </row>
    <row r="343" spans="2:15" x14ac:dyDescent="0.25">
      <c r="B343" t="s">
        <v>924</v>
      </c>
      <c r="C343">
        <v>11996</v>
      </c>
      <c r="D343">
        <v>12849</v>
      </c>
      <c r="E343">
        <v>69</v>
      </c>
      <c r="F343">
        <v>2513190</v>
      </c>
      <c r="J343" t="s">
        <v>410</v>
      </c>
    </row>
    <row r="344" spans="2:15" x14ac:dyDescent="0.25">
      <c r="B344" t="s">
        <v>924</v>
      </c>
      <c r="C344">
        <v>11996</v>
      </c>
      <c r="D344">
        <v>12849</v>
      </c>
      <c r="E344">
        <v>50</v>
      </c>
      <c r="F344">
        <v>2839838</v>
      </c>
      <c r="J344" t="s">
        <v>411</v>
      </c>
    </row>
    <row r="345" spans="2:15" x14ac:dyDescent="0.25">
      <c r="B345" t="s">
        <v>924</v>
      </c>
      <c r="C345">
        <v>11996</v>
      </c>
      <c r="D345">
        <v>12849</v>
      </c>
      <c r="E345">
        <v>74</v>
      </c>
      <c r="F345">
        <v>2231378</v>
      </c>
      <c r="J345" t="s">
        <v>412</v>
      </c>
      <c r="L345" s="20" t="s">
        <v>420</v>
      </c>
      <c r="M345" s="20"/>
      <c r="N345" s="20" t="s">
        <v>423</v>
      </c>
      <c r="O345" s="20"/>
    </row>
    <row r="346" spans="2:15" x14ac:dyDescent="0.25">
      <c r="B346" t="s">
        <v>924</v>
      </c>
      <c r="C346">
        <v>11996</v>
      </c>
      <c r="D346">
        <v>12849</v>
      </c>
      <c r="E346">
        <v>52</v>
      </c>
      <c r="F346">
        <v>3150814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2:15" x14ac:dyDescent="0.25">
      <c r="B347" t="s">
        <v>924</v>
      </c>
      <c r="C347">
        <v>11996</v>
      </c>
      <c r="D347">
        <v>12849</v>
      </c>
      <c r="E347">
        <v>116</v>
      </c>
      <c r="F347">
        <v>3096539</v>
      </c>
      <c r="J347" t="s">
        <v>414</v>
      </c>
      <c r="L347">
        <f>MIN(B343:B347)</f>
        <v>0</v>
      </c>
      <c r="M347">
        <f>MAX(C343:C347)</f>
        <v>11996</v>
      </c>
      <c r="N347">
        <f>MIN(D343:D347)</f>
        <v>12849</v>
      </c>
      <c r="O347">
        <f>MAX(D343:D347)</f>
        <v>12849</v>
      </c>
    </row>
    <row r="348" spans="2:15" x14ac:dyDescent="0.25">
      <c r="B348" t="s">
        <v>925</v>
      </c>
      <c r="C348">
        <v>11338</v>
      </c>
      <c r="D348">
        <v>11781</v>
      </c>
      <c r="E348">
        <v>83</v>
      </c>
      <c r="F348">
        <v>2904254</v>
      </c>
      <c r="J348" t="s">
        <v>415</v>
      </c>
    </row>
    <row r="349" spans="2:15" x14ac:dyDescent="0.25">
      <c r="B349" t="s">
        <v>925</v>
      </c>
      <c r="C349">
        <v>11338</v>
      </c>
      <c r="D349">
        <v>11781</v>
      </c>
      <c r="E349">
        <v>47</v>
      </c>
      <c r="F349">
        <v>3505027</v>
      </c>
      <c r="J349" t="s">
        <v>416</v>
      </c>
    </row>
    <row r="350" spans="2:15" x14ac:dyDescent="0.25">
      <c r="B350" t="s">
        <v>925</v>
      </c>
      <c r="C350">
        <v>11338</v>
      </c>
      <c r="D350">
        <v>11781</v>
      </c>
      <c r="E350">
        <v>49</v>
      </c>
      <c r="F350">
        <v>2968242</v>
      </c>
      <c r="J350" t="s">
        <v>417</v>
      </c>
      <c r="L350" s="20" t="s">
        <v>420</v>
      </c>
      <c r="M350" s="20"/>
      <c r="N350" s="20" t="s">
        <v>423</v>
      </c>
      <c r="O350" s="20"/>
    </row>
    <row r="351" spans="2:15" x14ac:dyDescent="0.25">
      <c r="B351" t="s">
        <v>925</v>
      </c>
      <c r="C351">
        <v>11338</v>
      </c>
      <c r="D351">
        <v>11781</v>
      </c>
      <c r="E351">
        <v>60</v>
      </c>
      <c r="F351">
        <v>2541145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2:15" x14ac:dyDescent="0.25">
      <c r="B352" t="s">
        <v>925</v>
      </c>
      <c r="C352">
        <v>11338</v>
      </c>
      <c r="D352">
        <v>11781</v>
      </c>
      <c r="E352">
        <v>44</v>
      </c>
      <c r="F352">
        <v>2546714</v>
      </c>
      <c r="J352" t="s">
        <v>419</v>
      </c>
      <c r="L352">
        <f>MIN(B348:B352)</f>
        <v>0</v>
      </c>
      <c r="M352">
        <f>MAX(C348:C352)</f>
        <v>11338</v>
      </c>
      <c r="N352">
        <f>MIN(D348:D352)</f>
        <v>11781</v>
      </c>
      <c r="O352">
        <f>MAX(D348:D352)</f>
        <v>11781</v>
      </c>
    </row>
    <row r="353" spans="2:6" x14ac:dyDescent="0.25">
      <c r="B353" t="s">
        <v>926</v>
      </c>
      <c r="C353">
        <v>7297</v>
      </c>
      <c r="D353">
        <v>8904</v>
      </c>
      <c r="E353">
        <v>61</v>
      </c>
      <c r="F353">
        <v>2734500</v>
      </c>
    </row>
    <row r="354" spans="2:6" x14ac:dyDescent="0.25">
      <c r="B354" t="s">
        <v>926</v>
      </c>
      <c r="C354">
        <v>7297</v>
      </c>
      <c r="D354">
        <v>8904</v>
      </c>
      <c r="E354">
        <v>82</v>
      </c>
      <c r="F354">
        <v>2989575</v>
      </c>
    </row>
    <row r="355" spans="2:6" x14ac:dyDescent="0.25">
      <c r="B355" t="s">
        <v>926</v>
      </c>
      <c r="C355">
        <v>7297</v>
      </c>
      <c r="D355">
        <v>8904</v>
      </c>
      <c r="E355">
        <v>57</v>
      </c>
      <c r="F355">
        <v>2689527</v>
      </c>
    </row>
    <row r="356" spans="2:6" x14ac:dyDescent="0.25">
      <c r="B356" t="s">
        <v>926</v>
      </c>
      <c r="C356">
        <v>7297</v>
      </c>
      <c r="D356">
        <v>8904</v>
      </c>
      <c r="E356">
        <v>82</v>
      </c>
      <c r="F356">
        <v>2867721</v>
      </c>
    </row>
    <row r="357" spans="2:6" x14ac:dyDescent="0.25">
      <c r="B357" t="s">
        <v>926</v>
      </c>
      <c r="C357">
        <v>7297</v>
      </c>
      <c r="D357">
        <v>8904</v>
      </c>
      <c r="E357">
        <v>73</v>
      </c>
      <c r="F357">
        <v>2927299</v>
      </c>
    </row>
    <row r="358" spans="2:6" x14ac:dyDescent="0.25">
      <c r="B358" t="s">
        <v>927</v>
      </c>
      <c r="C358">
        <v>4571</v>
      </c>
      <c r="D358">
        <v>8760</v>
      </c>
      <c r="E358">
        <v>90</v>
      </c>
      <c r="F358">
        <v>4276998</v>
      </c>
    </row>
    <row r="359" spans="2:6" x14ac:dyDescent="0.25">
      <c r="B359" t="s">
        <v>927</v>
      </c>
      <c r="C359">
        <v>4571</v>
      </c>
      <c r="D359">
        <v>8760</v>
      </c>
      <c r="E359">
        <v>80</v>
      </c>
      <c r="F359">
        <v>4718278</v>
      </c>
    </row>
    <row r="360" spans="2:6" x14ac:dyDescent="0.25">
      <c r="B360" t="s">
        <v>927</v>
      </c>
      <c r="C360">
        <v>4571</v>
      </c>
      <c r="D360">
        <v>8760</v>
      </c>
      <c r="E360">
        <v>97</v>
      </c>
      <c r="F360">
        <v>4153058</v>
      </c>
    </row>
    <row r="361" spans="2:6" x14ac:dyDescent="0.25">
      <c r="B361" t="s">
        <v>927</v>
      </c>
      <c r="C361">
        <v>4571</v>
      </c>
      <c r="D361">
        <v>8760</v>
      </c>
      <c r="E361">
        <v>50</v>
      </c>
      <c r="F361">
        <v>4517486</v>
      </c>
    </row>
    <row r="362" spans="2:6" x14ac:dyDescent="0.25">
      <c r="B362" t="s">
        <v>927</v>
      </c>
      <c r="C362">
        <v>4571</v>
      </c>
      <c r="D362">
        <v>8760</v>
      </c>
      <c r="E362">
        <v>124</v>
      </c>
      <c r="F362">
        <v>3940488</v>
      </c>
    </row>
    <row r="363" spans="2:6" x14ac:dyDescent="0.25">
      <c r="B363" t="s">
        <v>928</v>
      </c>
      <c r="C363">
        <v>7716</v>
      </c>
      <c r="D363">
        <v>9642</v>
      </c>
      <c r="E363">
        <v>19</v>
      </c>
      <c r="F363">
        <v>3270058</v>
      </c>
    </row>
    <row r="364" spans="2:6" x14ac:dyDescent="0.25">
      <c r="B364" t="s">
        <v>928</v>
      </c>
      <c r="C364">
        <v>7716</v>
      </c>
      <c r="D364">
        <v>9642</v>
      </c>
      <c r="E364">
        <v>24</v>
      </c>
      <c r="F364">
        <v>3439945</v>
      </c>
    </row>
    <row r="365" spans="2:6" x14ac:dyDescent="0.25">
      <c r="B365" t="s">
        <v>928</v>
      </c>
      <c r="C365">
        <v>7716</v>
      </c>
      <c r="D365">
        <v>9642</v>
      </c>
      <c r="E365">
        <v>20</v>
      </c>
      <c r="F365">
        <v>3075707</v>
      </c>
    </row>
    <row r="366" spans="2:6" x14ac:dyDescent="0.25">
      <c r="B366" t="s">
        <v>928</v>
      </c>
      <c r="C366">
        <v>7716</v>
      </c>
      <c r="D366">
        <v>9642</v>
      </c>
      <c r="E366">
        <v>24</v>
      </c>
      <c r="F366">
        <v>3027616</v>
      </c>
    </row>
    <row r="367" spans="2:6" x14ac:dyDescent="0.25">
      <c r="B367" t="s">
        <v>928</v>
      </c>
      <c r="C367">
        <v>7716</v>
      </c>
      <c r="D367">
        <v>9642</v>
      </c>
      <c r="E367">
        <v>32</v>
      </c>
      <c r="F367">
        <v>2838423</v>
      </c>
    </row>
    <row r="368" spans="2:6" x14ac:dyDescent="0.25">
      <c r="B368" t="s">
        <v>929</v>
      </c>
      <c r="C368">
        <v>4073</v>
      </c>
      <c r="D368">
        <v>9144</v>
      </c>
      <c r="E368">
        <v>108</v>
      </c>
      <c r="F368">
        <v>5217009</v>
      </c>
    </row>
    <row r="369" spans="2:6" x14ac:dyDescent="0.25">
      <c r="B369" t="s">
        <v>929</v>
      </c>
      <c r="C369">
        <v>4073</v>
      </c>
      <c r="D369">
        <v>9145</v>
      </c>
      <c r="E369">
        <v>42</v>
      </c>
      <c r="F369">
        <v>4087772</v>
      </c>
    </row>
    <row r="370" spans="2:6" x14ac:dyDescent="0.25">
      <c r="B370" t="s">
        <v>929</v>
      </c>
      <c r="C370">
        <v>4073</v>
      </c>
      <c r="D370">
        <v>9144</v>
      </c>
      <c r="E370">
        <v>32</v>
      </c>
      <c r="F370">
        <v>4585378</v>
      </c>
    </row>
    <row r="371" spans="2:6" x14ac:dyDescent="0.25">
      <c r="B371" t="s">
        <v>929</v>
      </c>
      <c r="C371">
        <v>4073</v>
      </c>
      <c r="D371">
        <v>9144</v>
      </c>
      <c r="E371">
        <v>33</v>
      </c>
      <c r="F371">
        <v>3848103</v>
      </c>
    </row>
    <row r="372" spans="2:6" x14ac:dyDescent="0.25">
      <c r="B372" t="s">
        <v>929</v>
      </c>
      <c r="C372">
        <v>4073</v>
      </c>
      <c r="D372">
        <v>9144</v>
      </c>
      <c r="E372">
        <v>25</v>
      </c>
      <c r="F372">
        <v>3952174</v>
      </c>
    </row>
    <row r="373" spans="2:6" x14ac:dyDescent="0.25">
      <c r="B373" t="s">
        <v>930</v>
      </c>
      <c r="C373">
        <v>6071</v>
      </c>
      <c r="D373">
        <v>8250</v>
      </c>
      <c r="E373">
        <v>51</v>
      </c>
      <c r="F373">
        <v>2235032</v>
      </c>
    </row>
    <row r="374" spans="2:6" x14ac:dyDescent="0.25">
      <c r="B374" t="s">
        <v>930</v>
      </c>
      <c r="C374">
        <v>6071</v>
      </c>
      <c r="D374">
        <v>8250</v>
      </c>
      <c r="E374">
        <v>83</v>
      </c>
      <c r="F374">
        <v>1961421</v>
      </c>
    </row>
    <row r="375" spans="2:6" x14ac:dyDescent="0.25">
      <c r="B375" t="s">
        <v>930</v>
      </c>
      <c r="C375">
        <v>6071</v>
      </c>
      <c r="D375">
        <v>8250</v>
      </c>
      <c r="E375">
        <v>51</v>
      </c>
      <c r="F375">
        <v>2413804</v>
      </c>
    </row>
    <row r="376" spans="2:6" x14ac:dyDescent="0.25">
      <c r="B376" t="s">
        <v>930</v>
      </c>
      <c r="C376">
        <v>6071</v>
      </c>
      <c r="D376">
        <v>8250</v>
      </c>
      <c r="E376">
        <v>81</v>
      </c>
      <c r="F376">
        <v>1982470</v>
      </c>
    </row>
    <row r="377" spans="2:6" x14ac:dyDescent="0.25">
      <c r="B377" t="s">
        <v>930</v>
      </c>
      <c r="C377">
        <v>6071</v>
      </c>
      <c r="D377">
        <v>8250</v>
      </c>
      <c r="E377">
        <v>60</v>
      </c>
      <c r="F377">
        <v>1981481</v>
      </c>
    </row>
    <row r="378" spans="2:6" x14ac:dyDescent="0.25">
      <c r="B378" t="s">
        <v>931</v>
      </c>
      <c r="C378">
        <v>6009</v>
      </c>
      <c r="D378">
        <v>7672</v>
      </c>
      <c r="E378">
        <v>49</v>
      </c>
      <c r="F378">
        <v>1593841</v>
      </c>
    </row>
    <row r="379" spans="2:6" x14ac:dyDescent="0.25">
      <c r="B379" t="s">
        <v>931</v>
      </c>
      <c r="C379">
        <v>6009</v>
      </c>
      <c r="D379">
        <v>7672</v>
      </c>
      <c r="E379">
        <v>33</v>
      </c>
      <c r="F379">
        <v>2292551</v>
      </c>
    </row>
    <row r="380" spans="2:6" x14ac:dyDescent="0.25">
      <c r="B380" t="s">
        <v>931</v>
      </c>
      <c r="C380">
        <v>6009</v>
      </c>
      <c r="D380">
        <v>7672</v>
      </c>
      <c r="E380">
        <v>116</v>
      </c>
      <c r="F380">
        <v>2119774</v>
      </c>
    </row>
    <row r="381" spans="2:6" x14ac:dyDescent="0.25">
      <c r="B381" t="s">
        <v>931</v>
      </c>
      <c r="C381">
        <v>6009</v>
      </c>
      <c r="D381">
        <v>7672</v>
      </c>
      <c r="E381">
        <v>138</v>
      </c>
      <c r="F381">
        <v>1497877</v>
      </c>
    </row>
    <row r="382" spans="2:6" x14ac:dyDescent="0.25">
      <c r="B382" t="s">
        <v>931</v>
      </c>
      <c r="C382">
        <v>6009</v>
      </c>
      <c r="D382">
        <v>7672</v>
      </c>
      <c r="E382">
        <v>67</v>
      </c>
      <c r="F382">
        <v>2193080</v>
      </c>
    </row>
    <row r="383" spans="2:6" x14ac:dyDescent="0.25">
      <c r="B383" t="s">
        <v>932</v>
      </c>
      <c r="C383">
        <v>5467</v>
      </c>
      <c r="D383">
        <v>9649</v>
      </c>
      <c r="E383">
        <v>100</v>
      </c>
      <c r="F383">
        <v>5299365</v>
      </c>
    </row>
    <row r="384" spans="2:6" x14ac:dyDescent="0.25">
      <c r="B384" t="s">
        <v>932</v>
      </c>
      <c r="C384">
        <v>5467</v>
      </c>
      <c r="D384">
        <v>9650</v>
      </c>
      <c r="E384">
        <v>133</v>
      </c>
      <c r="F384">
        <v>3797804</v>
      </c>
    </row>
    <row r="385" spans="2:6" x14ac:dyDescent="0.25">
      <c r="B385" t="s">
        <v>932</v>
      </c>
      <c r="C385">
        <v>5467</v>
      </c>
      <c r="D385">
        <v>9649</v>
      </c>
      <c r="E385">
        <v>107</v>
      </c>
      <c r="F385">
        <v>3301983</v>
      </c>
    </row>
    <row r="386" spans="2:6" x14ac:dyDescent="0.25">
      <c r="B386" t="s">
        <v>932</v>
      </c>
      <c r="C386">
        <v>5467</v>
      </c>
      <c r="D386">
        <v>9649</v>
      </c>
      <c r="E386">
        <v>49</v>
      </c>
      <c r="F386">
        <v>4097892</v>
      </c>
    </row>
    <row r="387" spans="2:6" x14ac:dyDescent="0.25">
      <c r="B387" t="s">
        <v>932</v>
      </c>
      <c r="C387">
        <v>5467</v>
      </c>
      <c r="D387">
        <v>9650</v>
      </c>
      <c r="E387">
        <v>66</v>
      </c>
      <c r="F387">
        <v>3883308</v>
      </c>
    </row>
    <row r="388" spans="2:6" x14ac:dyDescent="0.25">
      <c r="B388" t="s">
        <v>933</v>
      </c>
      <c r="C388">
        <v>3870</v>
      </c>
      <c r="D388">
        <v>8444</v>
      </c>
      <c r="E388">
        <v>129</v>
      </c>
      <c r="F388">
        <v>2848565</v>
      </c>
    </row>
    <row r="389" spans="2:6" x14ac:dyDescent="0.25">
      <c r="B389" t="s">
        <v>933</v>
      </c>
      <c r="C389">
        <v>3870</v>
      </c>
      <c r="D389">
        <v>8444</v>
      </c>
      <c r="E389">
        <v>104</v>
      </c>
      <c r="F389">
        <v>2945850</v>
      </c>
    </row>
    <row r="390" spans="2:6" x14ac:dyDescent="0.25">
      <c r="B390" t="s">
        <v>933</v>
      </c>
      <c r="C390">
        <v>3870</v>
      </c>
      <c r="D390">
        <v>8444</v>
      </c>
      <c r="E390">
        <v>132</v>
      </c>
      <c r="F390">
        <v>3592786</v>
      </c>
    </row>
    <row r="391" spans="2:6" x14ac:dyDescent="0.25">
      <c r="B391" t="s">
        <v>933</v>
      </c>
      <c r="C391">
        <v>3870</v>
      </c>
      <c r="D391">
        <v>8444</v>
      </c>
      <c r="E391">
        <v>124</v>
      </c>
      <c r="F391">
        <v>3097414</v>
      </c>
    </row>
    <row r="392" spans="2:6" x14ac:dyDescent="0.25">
      <c r="B392" t="s">
        <v>933</v>
      </c>
      <c r="C392">
        <v>3870</v>
      </c>
      <c r="D392">
        <v>8444</v>
      </c>
      <c r="E392">
        <v>125</v>
      </c>
      <c r="F392">
        <v>3377007</v>
      </c>
    </row>
    <row r="393" spans="2:6" x14ac:dyDescent="0.25">
      <c r="B393" t="s">
        <v>934</v>
      </c>
      <c r="C393">
        <v>8781</v>
      </c>
      <c r="D393">
        <v>10174</v>
      </c>
      <c r="E393">
        <v>56</v>
      </c>
      <c r="F393">
        <v>2618548</v>
      </c>
    </row>
    <row r="394" spans="2:6" x14ac:dyDescent="0.25">
      <c r="B394" t="s">
        <v>934</v>
      </c>
      <c r="C394">
        <v>8781</v>
      </c>
      <c r="D394">
        <v>10174</v>
      </c>
      <c r="E394">
        <v>36</v>
      </c>
      <c r="F394">
        <v>2197803</v>
      </c>
    </row>
    <row r="395" spans="2:6" x14ac:dyDescent="0.25">
      <c r="B395" t="s">
        <v>934</v>
      </c>
      <c r="C395">
        <v>8781</v>
      </c>
      <c r="D395">
        <v>10174</v>
      </c>
      <c r="E395">
        <v>54</v>
      </c>
      <c r="F395">
        <v>2591822</v>
      </c>
    </row>
    <row r="396" spans="2:6" x14ac:dyDescent="0.25">
      <c r="B396" t="s">
        <v>934</v>
      </c>
      <c r="C396">
        <v>8781</v>
      </c>
      <c r="D396">
        <v>10174</v>
      </c>
      <c r="E396">
        <v>77</v>
      </c>
      <c r="F396">
        <v>2514125</v>
      </c>
    </row>
    <row r="397" spans="2:6" x14ac:dyDescent="0.25">
      <c r="B397" t="s">
        <v>934</v>
      </c>
      <c r="C397">
        <v>8781</v>
      </c>
      <c r="D397">
        <v>10174</v>
      </c>
      <c r="E397">
        <v>50</v>
      </c>
      <c r="F397">
        <v>2152074</v>
      </c>
    </row>
    <row r="398" spans="2:6" x14ac:dyDescent="0.25">
      <c r="B398" t="s">
        <v>935</v>
      </c>
      <c r="C398">
        <v>3708</v>
      </c>
      <c r="D398">
        <v>10733</v>
      </c>
      <c r="E398">
        <v>176</v>
      </c>
      <c r="F398">
        <v>4746249</v>
      </c>
    </row>
    <row r="399" spans="2:6" x14ac:dyDescent="0.25">
      <c r="B399" t="s">
        <v>935</v>
      </c>
      <c r="C399">
        <v>3708</v>
      </c>
      <c r="D399">
        <v>10739</v>
      </c>
      <c r="E399">
        <v>153</v>
      </c>
      <c r="F399">
        <v>4962046</v>
      </c>
    </row>
    <row r="400" spans="2:6" x14ac:dyDescent="0.25">
      <c r="B400" t="s">
        <v>935</v>
      </c>
      <c r="C400">
        <v>3708</v>
      </c>
      <c r="D400">
        <v>10733</v>
      </c>
      <c r="E400">
        <v>169</v>
      </c>
      <c r="F400">
        <v>5185215</v>
      </c>
    </row>
    <row r="401" spans="2:6" x14ac:dyDescent="0.25">
      <c r="B401" t="s">
        <v>935</v>
      </c>
      <c r="C401">
        <v>3708</v>
      </c>
      <c r="D401">
        <v>10739</v>
      </c>
      <c r="E401">
        <v>141</v>
      </c>
      <c r="F401">
        <v>4983175</v>
      </c>
    </row>
    <row r="402" spans="2:6" x14ac:dyDescent="0.25">
      <c r="B402" t="s">
        <v>935</v>
      </c>
      <c r="C402">
        <v>3708</v>
      </c>
      <c r="D402">
        <v>10733</v>
      </c>
      <c r="E402">
        <v>159</v>
      </c>
      <c r="F402">
        <v>5552178</v>
      </c>
    </row>
    <row r="403" spans="2:6" x14ac:dyDescent="0.25">
      <c r="B403" t="s">
        <v>936</v>
      </c>
      <c r="C403">
        <v>7254</v>
      </c>
      <c r="D403">
        <v>8467</v>
      </c>
      <c r="E403">
        <v>42</v>
      </c>
      <c r="F403">
        <v>2751934</v>
      </c>
    </row>
    <row r="404" spans="2:6" x14ac:dyDescent="0.25">
      <c r="B404" t="s">
        <v>936</v>
      </c>
      <c r="C404">
        <v>7254</v>
      </c>
      <c r="D404">
        <v>8467</v>
      </c>
      <c r="E404">
        <v>47</v>
      </c>
      <c r="F404">
        <v>2806337</v>
      </c>
    </row>
    <row r="405" spans="2:6" x14ac:dyDescent="0.25">
      <c r="B405" t="s">
        <v>936</v>
      </c>
      <c r="C405">
        <v>7254</v>
      </c>
      <c r="D405">
        <v>8467</v>
      </c>
      <c r="E405">
        <v>44</v>
      </c>
      <c r="F405">
        <v>2969271</v>
      </c>
    </row>
    <row r="406" spans="2:6" x14ac:dyDescent="0.25">
      <c r="B406" t="s">
        <v>936</v>
      </c>
      <c r="C406">
        <v>7254</v>
      </c>
      <c r="D406">
        <v>8467</v>
      </c>
      <c r="E406">
        <v>62</v>
      </c>
      <c r="F406">
        <v>2852520</v>
      </c>
    </row>
    <row r="407" spans="2:6" x14ac:dyDescent="0.25">
      <c r="B407" t="s">
        <v>936</v>
      </c>
      <c r="C407">
        <v>7254</v>
      </c>
      <c r="D407">
        <v>8467</v>
      </c>
      <c r="E407">
        <v>50</v>
      </c>
      <c r="F407">
        <v>3063055</v>
      </c>
    </row>
    <row r="408" spans="2:6" x14ac:dyDescent="0.25">
      <c r="B408" t="s">
        <v>937</v>
      </c>
      <c r="C408">
        <v>8331</v>
      </c>
      <c r="D408">
        <v>10338</v>
      </c>
      <c r="E408">
        <v>40</v>
      </c>
      <c r="F408">
        <v>2853101</v>
      </c>
    </row>
    <row r="409" spans="2:6" x14ac:dyDescent="0.25">
      <c r="B409" t="s">
        <v>937</v>
      </c>
      <c r="C409">
        <v>8331</v>
      </c>
      <c r="D409">
        <v>10338</v>
      </c>
      <c r="E409">
        <v>48</v>
      </c>
      <c r="F409">
        <v>3060027</v>
      </c>
    </row>
    <row r="410" spans="2:6" x14ac:dyDescent="0.25">
      <c r="B410" t="s">
        <v>937</v>
      </c>
      <c r="C410">
        <v>8331</v>
      </c>
      <c r="D410">
        <v>10338</v>
      </c>
      <c r="E410">
        <v>27</v>
      </c>
      <c r="F410">
        <v>2604153</v>
      </c>
    </row>
    <row r="411" spans="2:6" x14ac:dyDescent="0.25">
      <c r="B411" t="s">
        <v>937</v>
      </c>
      <c r="C411">
        <v>8331</v>
      </c>
      <c r="D411">
        <v>10338</v>
      </c>
      <c r="E411">
        <v>25</v>
      </c>
      <c r="F411">
        <v>2629274</v>
      </c>
    </row>
    <row r="412" spans="2:6" x14ac:dyDescent="0.25">
      <c r="B412" t="s">
        <v>937</v>
      </c>
      <c r="C412">
        <v>8331</v>
      </c>
      <c r="D412">
        <v>10338</v>
      </c>
      <c r="E412">
        <v>27</v>
      </c>
      <c r="F412">
        <v>2745486</v>
      </c>
    </row>
    <row r="413" spans="2:6" x14ac:dyDescent="0.25">
      <c r="B413" t="s">
        <v>938</v>
      </c>
      <c r="C413">
        <v>5850</v>
      </c>
      <c r="D413">
        <v>8059</v>
      </c>
      <c r="E413">
        <v>49</v>
      </c>
      <c r="F413">
        <v>3014076</v>
      </c>
    </row>
    <row r="414" spans="2:6" x14ac:dyDescent="0.25">
      <c r="B414" t="s">
        <v>938</v>
      </c>
      <c r="C414">
        <v>5850</v>
      </c>
      <c r="D414">
        <v>8059</v>
      </c>
      <c r="E414">
        <v>33</v>
      </c>
      <c r="F414">
        <v>3113152</v>
      </c>
    </row>
    <row r="415" spans="2:6" x14ac:dyDescent="0.25">
      <c r="B415" t="s">
        <v>938</v>
      </c>
      <c r="C415">
        <v>5850</v>
      </c>
      <c r="D415">
        <v>8059</v>
      </c>
      <c r="E415">
        <v>27</v>
      </c>
      <c r="F415">
        <v>3196661</v>
      </c>
    </row>
    <row r="416" spans="2:6" x14ac:dyDescent="0.25">
      <c r="B416" t="s">
        <v>938</v>
      </c>
      <c r="C416">
        <v>5850</v>
      </c>
      <c r="D416">
        <v>8059</v>
      </c>
      <c r="E416">
        <v>25</v>
      </c>
      <c r="F416">
        <v>3032928</v>
      </c>
    </row>
    <row r="417" spans="2:6" x14ac:dyDescent="0.25">
      <c r="B417" t="s">
        <v>938</v>
      </c>
      <c r="C417">
        <v>5850</v>
      </c>
      <c r="D417">
        <v>8059</v>
      </c>
      <c r="E417">
        <v>48</v>
      </c>
      <c r="F417">
        <v>2995805</v>
      </c>
    </row>
    <row r="418" spans="2:6" x14ac:dyDescent="0.25">
      <c r="B418" t="s">
        <v>939</v>
      </c>
      <c r="C418">
        <v>5766</v>
      </c>
      <c r="D418">
        <v>8298</v>
      </c>
      <c r="E418">
        <v>163</v>
      </c>
      <c r="F418">
        <v>3421076</v>
      </c>
    </row>
    <row r="419" spans="2:6" x14ac:dyDescent="0.25">
      <c r="B419" t="s">
        <v>939</v>
      </c>
      <c r="C419">
        <v>5766</v>
      </c>
      <c r="D419">
        <v>8298</v>
      </c>
      <c r="E419">
        <v>115</v>
      </c>
      <c r="F419">
        <v>2550425</v>
      </c>
    </row>
    <row r="420" spans="2:6" x14ac:dyDescent="0.25">
      <c r="B420" t="s">
        <v>939</v>
      </c>
      <c r="C420">
        <v>5766</v>
      </c>
      <c r="D420">
        <v>8298</v>
      </c>
      <c r="E420">
        <v>40</v>
      </c>
      <c r="F420">
        <v>2560961</v>
      </c>
    </row>
    <row r="421" spans="2:6" x14ac:dyDescent="0.25">
      <c r="B421" t="s">
        <v>939</v>
      </c>
      <c r="C421">
        <v>5766</v>
      </c>
      <c r="D421">
        <v>8298</v>
      </c>
      <c r="E421">
        <v>170</v>
      </c>
      <c r="F421">
        <v>2645742</v>
      </c>
    </row>
    <row r="422" spans="2:6" x14ac:dyDescent="0.25">
      <c r="B422" t="s">
        <v>939</v>
      </c>
      <c r="C422">
        <v>5766</v>
      </c>
      <c r="D422">
        <v>8298</v>
      </c>
      <c r="E422">
        <v>120</v>
      </c>
      <c r="F422">
        <v>2197911</v>
      </c>
    </row>
    <row r="423" spans="2:6" x14ac:dyDescent="0.25">
      <c r="B423" t="s">
        <v>940</v>
      </c>
      <c r="C423">
        <v>7804</v>
      </c>
      <c r="D423">
        <v>9146</v>
      </c>
      <c r="E423">
        <v>50</v>
      </c>
      <c r="F423">
        <v>1976922</v>
      </c>
    </row>
    <row r="424" spans="2:6" x14ac:dyDescent="0.25">
      <c r="B424" t="s">
        <v>940</v>
      </c>
      <c r="C424">
        <v>7804</v>
      </c>
      <c r="D424">
        <v>9146</v>
      </c>
      <c r="E424">
        <v>31</v>
      </c>
      <c r="F424">
        <v>2150938</v>
      </c>
    </row>
    <row r="425" spans="2:6" x14ac:dyDescent="0.25">
      <c r="B425" t="s">
        <v>940</v>
      </c>
      <c r="C425">
        <v>7804</v>
      </c>
      <c r="D425">
        <v>9146</v>
      </c>
      <c r="E425">
        <v>61</v>
      </c>
      <c r="F425">
        <v>1985656</v>
      </c>
    </row>
    <row r="426" spans="2:6" x14ac:dyDescent="0.25">
      <c r="B426" t="s">
        <v>940</v>
      </c>
      <c r="C426">
        <v>7804</v>
      </c>
      <c r="D426">
        <v>9146</v>
      </c>
      <c r="E426">
        <v>120</v>
      </c>
      <c r="F426">
        <v>2044924</v>
      </c>
    </row>
    <row r="427" spans="2:6" x14ac:dyDescent="0.25">
      <c r="B427" t="s">
        <v>940</v>
      </c>
      <c r="C427">
        <v>7804</v>
      </c>
      <c r="D427">
        <v>9146</v>
      </c>
      <c r="E427">
        <v>53</v>
      </c>
      <c r="F427">
        <v>2308147</v>
      </c>
    </row>
    <row r="428" spans="2:6" x14ac:dyDescent="0.25">
      <c r="B428" t="s">
        <v>941</v>
      </c>
      <c r="C428">
        <v>7209</v>
      </c>
      <c r="D428">
        <v>8868</v>
      </c>
      <c r="E428">
        <v>37</v>
      </c>
      <c r="F428">
        <v>2097877</v>
      </c>
    </row>
    <row r="429" spans="2:6" x14ac:dyDescent="0.25">
      <c r="B429" t="s">
        <v>941</v>
      </c>
      <c r="C429">
        <v>7209</v>
      </c>
      <c r="D429">
        <v>8868</v>
      </c>
      <c r="E429">
        <v>42</v>
      </c>
      <c r="F429">
        <v>2417441</v>
      </c>
    </row>
    <row r="430" spans="2:6" x14ac:dyDescent="0.25">
      <c r="B430" t="s">
        <v>941</v>
      </c>
      <c r="C430">
        <v>7209</v>
      </c>
      <c r="D430">
        <v>8868</v>
      </c>
      <c r="E430">
        <v>44</v>
      </c>
      <c r="F430">
        <v>2283952</v>
      </c>
    </row>
    <row r="431" spans="2:6" x14ac:dyDescent="0.25">
      <c r="B431" t="s">
        <v>941</v>
      </c>
      <c r="C431">
        <v>7209</v>
      </c>
      <c r="D431">
        <v>8868</v>
      </c>
      <c r="E431">
        <v>23</v>
      </c>
      <c r="F431">
        <v>2943868</v>
      </c>
    </row>
    <row r="432" spans="2:6" x14ac:dyDescent="0.25">
      <c r="B432" t="s">
        <v>941</v>
      </c>
      <c r="C432">
        <v>7209</v>
      </c>
      <c r="D432">
        <v>8868</v>
      </c>
      <c r="E432">
        <v>32</v>
      </c>
      <c r="F432">
        <v>1998968</v>
      </c>
    </row>
    <row r="433" spans="2:6" x14ac:dyDescent="0.25">
      <c r="B433" t="s">
        <v>942</v>
      </c>
      <c r="C433">
        <v>5412</v>
      </c>
      <c r="D433">
        <v>7526</v>
      </c>
      <c r="E433">
        <v>88</v>
      </c>
      <c r="F433">
        <v>1669727</v>
      </c>
    </row>
    <row r="434" spans="2:6" x14ac:dyDescent="0.25">
      <c r="B434" t="s">
        <v>942</v>
      </c>
      <c r="C434">
        <v>5412</v>
      </c>
      <c r="D434">
        <v>7526</v>
      </c>
      <c r="E434">
        <v>41</v>
      </c>
      <c r="F434">
        <v>1994596</v>
      </c>
    </row>
    <row r="435" spans="2:6" x14ac:dyDescent="0.25">
      <c r="B435" t="s">
        <v>942</v>
      </c>
      <c r="C435">
        <v>5412</v>
      </c>
      <c r="D435">
        <v>7526</v>
      </c>
      <c r="E435">
        <v>167</v>
      </c>
      <c r="F435">
        <v>1720783</v>
      </c>
    </row>
    <row r="436" spans="2:6" x14ac:dyDescent="0.25">
      <c r="B436" t="s">
        <v>942</v>
      </c>
      <c r="C436">
        <v>5412</v>
      </c>
      <c r="D436">
        <v>7526</v>
      </c>
      <c r="E436">
        <v>52</v>
      </c>
      <c r="F436">
        <v>1701128</v>
      </c>
    </row>
    <row r="437" spans="2:6" x14ac:dyDescent="0.25">
      <c r="B437" t="s">
        <v>942</v>
      </c>
      <c r="C437">
        <v>5412</v>
      </c>
      <c r="D437">
        <v>7526</v>
      </c>
      <c r="E437">
        <v>57</v>
      </c>
      <c r="F437">
        <v>1997473</v>
      </c>
    </row>
    <row r="438" spans="2:6" x14ac:dyDescent="0.25">
      <c r="B438" t="s">
        <v>943</v>
      </c>
      <c r="C438">
        <v>7298</v>
      </c>
      <c r="D438">
        <v>9767</v>
      </c>
      <c r="E438">
        <v>61</v>
      </c>
      <c r="F438">
        <v>2224412</v>
      </c>
    </row>
    <row r="439" spans="2:6" x14ac:dyDescent="0.25">
      <c r="B439" t="s">
        <v>943</v>
      </c>
      <c r="C439">
        <v>7298</v>
      </c>
      <c r="D439">
        <v>9767</v>
      </c>
      <c r="E439">
        <v>37</v>
      </c>
      <c r="F439">
        <v>3748818</v>
      </c>
    </row>
    <row r="440" spans="2:6" x14ac:dyDescent="0.25">
      <c r="B440" t="s">
        <v>943</v>
      </c>
      <c r="C440">
        <v>7298</v>
      </c>
      <c r="D440">
        <v>9767</v>
      </c>
      <c r="E440">
        <v>48</v>
      </c>
      <c r="F440">
        <v>2464643</v>
      </c>
    </row>
    <row r="441" spans="2:6" x14ac:dyDescent="0.25">
      <c r="B441" t="s">
        <v>943</v>
      </c>
      <c r="C441">
        <v>7298</v>
      </c>
      <c r="D441">
        <v>9767</v>
      </c>
      <c r="E441">
        <v>35</v>
      </c>
      <c r="F441">
        <v>2185006</v>
      </c>
    </row>
    <row r="442" spans="2:6" x14ac:dyDescent="0.25">
      <c r="B442" t="s">
        <v>943</v>
      </c>
      <c r="C442">
        <v>7298</v>
      </c>
      <c r="D442">
        <v>9767</v>
      </c>
      <c r="E442">
        <v>61</v>
      </c>
      <c r="F442">
        <v>2181824</v>
      </c>
    </row>
    <row r="443" spans="2:6" x14ac:dyDescent="0.25">
      <c r="B443" t="s">
        <v>944</v>
      </c>
      <c r="C443">
        <v>7881</v>
      </c>
      <c r="D443">
        <v>9168</v>
      </c>
      <c r="E443">
        <v>46</v>
      </c>
      <c r="F443">
        <v>2184278</v>
      </c>
    </row>
    <row r="444" spans="2:6" x14ac:dyDescent="0.25">
      <c r="B444" t="s">
        <v>944</v>
      </c>
      <c r="C444">
        <v>7881</v>
      </c>
      <c r="D444">
        <v>9167</v>
      </c>
      <c r="E444">
        <v>113</v>
      </c>
      <c r="F444">
        <v>2041002</v>
      </c>
    </row>
    <row r="445" spans="2:6" x14ac:dyDescent="0.25">
      <c r="B445" t="s">
        <v>944</v>
      </c>
      <c r="C445">
        <v>7881</v>
      </c>
      <c r="D445">
        <v>9167</v>
      </c>
      <c r="E445">
        <v>89</v>
      </c>
      <c r="F445">
        <v>1860602</v>
      </c>
    </row>
    <row r="446" spans="2:6" x14ac:dyDescent="0.25">
      <c r="B446" t="s">
        <v>944</v>
      </c>
      <c r="C446">
        <v>7881</v>
      </c>
      <c r="D446">
        <v>9167</v>
      </c>
      <c r="E446">
        <v>174</v>
      </c>
      <c r="F446">
        <v>1892139</v>
      </c>
    </row>
    <row r="447" spans="2:6" x14ac:dyDescent="0.25">
      <c r="B447" t="s">
        <v>944</v>
      </c>
      <c r="C447">
        <v>7881</v>
      </c>
      <c r="D447">
        <v>9168</v>
      </c>
      <c r="E447">
        <v>40</v>
      </c>
      <c r="F447">
        <v>2413509</v>
      </c>
    </row>
    <row r="448" spans="2:6" x14ac:dyDescent="0.25">
      <c r="B448" t="s">
        <v>945</v>
      </c>
      <c r="C448">
        <v>9135</v>
      </c>
      <c r="D448">
        <v>10331</v>
      </c>
      <c r="E448">
        <v>45</v>
      </c>
      <c r="F448">
        <v>2309386</v>
      </c>
    </row>
    <row r="449" spans="2:6" x14ac:dyDescent="0.25">
      <c r="B449" t="s">
        <v>945</v>
      </c>
      <c r="C449">
        <v>9135</v>
      </c>
      <c r="D449">
        <v>10331</v>
      </c>
      <c r="E449">
        <v>36</v>
      </c>
      <c r="F449">
        <v>2817635</v>
      </c>
    </row>
    <row r="450" spans="2:6" x14ac:dyDescent="0.25">
      <c r="B450" t="s">
        <v>945</v>
      </c>
      <c r="C450">
        <v>9135</v>
      </c>
      <c r="D450">
        <v>10331</v>
      </c>
      <c r="E450">
        <v>48</v>
      </c>
      <c r="F450">
        <v>2187072</v>
      </c>
    </row>
    <row r="451" spans="2:6" x14ac:dyDescent="0.25">
      <c r="B451" t="s">
        <v>945</v>
      </c>
      <c r="C451">
        <v>9135</v>
      </c>
      <c r="D451">
        <v>10331</v>
      </c>
      <c r="E451">
        <v>48</v>
      </c>
      <c r="F451">
        <v>2038512</v>
      </c>
    </row>
    <row r="452" spans="2:6" x14ac:dyDescent="0.25">
      <c r="B452" t="s">
        <v>945</v>
      </c>
      <c r="C452">
        <v>9135</v>
      </c>
      <c r="D452">
        <v>10331</v>
      </c>
      <c r="E452">
        <v>100</v>
      </c>
      <c r="F452">
        <v>1932210</v>
      </c>
    </row>
    <row r="453" spans="2:6" x14ac:dyDescent="0.25">
      <c r="B453" t="s">
        <v>946</v>
      </c>
      <c r="C453">
        <v>8631</v>
      </c>
      <c r="D453">
        <v>10153</v>
      </c>
      <c r="E453">
        <v>100</v>
      </c>
      <c r="F453">
        <v>1713418</v>
      </c>
    </row>
    <row r="454" spans="2:6" x14ac:dyDescent="0.25">
      <c r="B454" t="s">
        <v>946</v>
      </c>
      <c r="C454">
        <v>8631</v>
      </c>
      <c r="D454">
        <v>10153</v>
      </c>
      <c r="E454">
        <v>63</v>
      </c>
      <c r="F454">
        <v>2512160</v>
      </c>
    </row>
    <row r="455" spans="2:6" x14ac:dyDescent="0.25">
      <c r="B455" t="s">
        <v>946</v>
      </c>
      <c r="C455">
        <v>8631</v>
      </c>
      <c r="D455">
        <v>10153</v>
      </c>
      <c r="E455">
        <v>176</v>
      </c>
      <c r="F455">
        <v>1978605</v>
      </c>
    </row>
    <row r="456" spans="2:6" x14ac:dyDescent="0.25">
      <c r="B456" t="s">
        <v>946</v>
      </c>
      <c r="C456">
        <v>8631</v>
      </c>
      <c r="D456">
        <v>10153</v>
      </c>
      <c r="E456">
        <v>96</v>
      </c>
      <c r="F456">
        <v>2036386</v>
      </c>
    </row>
    <row r="457" spans="2:6" x14ac:dyDescent="0.25">
      <c r="B457" t="s">
        <v>946</v>
      </c>
      <c r="C457">
        <v>8631</v>
      </c>
      <c r="D457">
        <v>10153</v>
      </c>
      <c r="E457">
        <v>171</v>
      </c>
      <c r="F457">
        <v>1681125</v>
      </c>
    </row>
    <row r="458" spans="2:6" x14ac:dyDescent="0.25">
      <c r="B458" t="s">
        <v>947</v>
      </c>
      <c r="C458">
        <v>7281</v>
      </c>
      <c r="D458">
        <v>8998</v>
      </c>
      <c r="E458">
        <v>146</v>
      </c>
      <c r="F458">
        <v>2357724</v>
      </c>
    </row>
    <row r="459" spans="2:6" x14ac:dyDescent="0.25">
      <c r="B459" t="s">
        <v>947</v>
      </c>
      <c r="C459">
        <v>7281</v>
      </c>
      <c r="D459">
        <v>8996</v>
      </c>
      <c r="E459">
        <v>110</v>
      </c>
      <c r="F459">
        <v>2640878</v>
      </c>
    </row>
    <row r="460" spans="2:6" x14ac:dyDescent="0.25">
      <c r="B460" t="s">
        <v>947</v>
      </c>
      <c r="C460">
        <v>7281</v>
      </c>
      <c r="D460">
        <v>8996</v>
      </c>
      <c r="E460">
        <v>85</v>
      </c>
      <c r="F460">
        <v>2688905</v>
      </c>
    </row>
    <row r="461" spans="2:6" x14ac:dyDescent="0.25">
      <c r="B461" t="s">
        <v>947</v>
      </c>
      <c r="C461">
        <v>7281</v>
      </c>
      <c r="D461">
        <v>8996</v>
      </c>
      <c r="E461">
        <v>85</v>
      </c>
      <c r="F461">
        <v>2324692</v>
      </c>
    </row>
    <row r="462" spans="2:6" x14ac:dyDescent="0.25">
      <c r="B462" t="s">
        <v>947</v>
      </c>
      <c r="C462">
        <v>7281</v>
      </c>
      <c r="D462">
        <v>8996</v>
      </c>
      <c r="E462">
        <v>113</v>
      </c>
      <c r="F462">
        <v>2608594</v>
      </c>
    </row>
    <row r="463" spans="2:6" x14ac:dyDescent="0.25">
      <c r="B463" t="s">
        <v>948</v>
      </c>
      <c r="C463">
        <v>10499</v>
      </c>
      <c r="D463">
        <v>12085</v>
      </c>
      <c r="E463">
        <v>58</v>
      </c>
      <c r="F463">
        <v>2088342</v>
      </c>
    </row>
    <row r="464" spans="2:6" x14ac:dyDescent="0.25">
      <c r="B464" t="s">
        <v>948</v>
      </c>
      <c r="C464">
        <v>10499</v>
      </c>
      <c r="D464">
        <v>12085</v>
      </c>
      <c r="E464">
        <v>61</v>
      </c>
      <c r="F464">
        <v>2170358</v>
      </c>
    </row>
    <row r="465" spans="2:6" x14ac:dyDescent="0.25">
      <c r="B465" t="s">
        <v>948</v>
      </c>
      <c r="C465">
        <v>10499</v>
      </c>
      <c r="D465">
        <v>12085</v>
      </c>
      <c r="E465">
        <v>98</v>
      </c>
      <c r="F465">
        <v>3295292</v>
      </c>
    </row>
    <row r="466" spans="2:6" x14ac:dyDescent="0.25">
      <c r="B466" t="s">
        <v>948</v>
      </c>
      <c r="C466">
        <v>10499</v>
      </c>
      <c r="D466">
        <v>12085</v>
      </c>
      <c r="E466">
        <v>65</v>
      </c>
      <c r="F466">
        <v>2661832</v>
      </c>
    </row>
    <row r="467" spans="2:6" x14ac:dyDescent="0.25">
      <c r="B467" t="s">
        <v>948</v>
      </c>
      <c r="C467">
        <v>10499</v>
      </c>
      <c r="D467">
        <v>12086</v>
      </c>
      <c r="E467">
        <v>80</v>
      </c>
      <c r="F467">
        <v>2236475</v>
      </c>
    </row>
    <row r="468" spans="2:6" x14ac:dyDescent="0.25">
      <c r="B468" t="s">
        <v>949</v>
      </c>
      <c r="C468">
        <v>9629</v>
      </c>
      <c r="D468">
        <v>11398</v>
      </c>
      <c r="E468">
        <v>64</v>
      </c>
      <c r="F468">
        <v>2195262</v>
      </c>
    </row>
    <row r="469" spans="2:6" x14ac:dyDescent="0.25">
      <c r="B469" t="s">
        <v>949</v>
      </c>
      <c r="C469">
        <v>9629</v>
      </c>
      <c r="D469">
        <v>11398</v>
      </c>
      <c r="E469">
        <v>46</v>
      </c>
      <c r="F469">
        <v>3240855</v>
      </c>
    </row>
    <row r="470" spans="2:6" x14ac:dyDescent="0.25">
      <c r="B470" t="s">
        <v>949</v>
      </c>
      <c r="C470">
        <v>9629</v>
      </c>
      <c r="D470">
        <v>11398</v>
      </c>
      <c r="E470">
        <v>73</v>
      </c>
      <c r="F470">
        <v>3093088</v>
      </c>
    </row>
    <row r="471" spans="2:6" x14ac:dyDescent="0.25">
      <c r="B471" t="s">
        <v>949</v>
      </c>
      <c r="C471">
        <v>9629</v>
      </c>
      <c r="D471">
        <v>11398</v>
      </c>
      <c r="E471">
        <v>138</v>
      </c>
      <c r="F471">
        <v>2205069</v>
      </c>
    </row>
    <row r="472" spans="2:6" x14ac:dyDescent="0.25">
      <c r="B472" t="s">
        <v>949</v>
      </c>
      <c r="C472">
        <v>9629</v>
      </c>
      <c r="D472">
        <v>11398</v>
      </c>
      <c r="E472">
        <v>59</v>
      </c>
      <c r="F472">
        <v>2279678</v>
      </c>
    </row>
    <row r="473" spans="2:6" x14ac:dyDescent="0.25">
      <c r="B473" t="s">
        <v>950</v>
      </c>
      <c r="C473">
        <v>9559</v>
      </c>
      <c r="D473">
        <v>11094</v>
      </c>
      <c r="E473">
        <v>46</v>
      </c>
      <c r="F473">
        <v>2161756</v>
      </c>
    </row>
    <row r="474" spans="2:6" x14ac:dyDescent="0.25">
      <c r="B474" t="s">
        <v>950</v>
      </c>
      <c r="C474">
        <v>9559</v>
      </c>
      <c r="D474">
        <v>11094</v>
      </c>
      <c r="E474">
        <v>68</v>
      </c>
      <c r="F474">
        <v>2208598</v>
      </c>
    </row>
    <row r="475" spans="2:6" x14ac:dyDescent="0.25">
      <c r="B475" t="s">
        <v>950</v>
      </c>
      <c r="C475">
        <v>9559</v>
      </c>
      <c r="D475">
        <v>11094</v>
      </c>
      <c r="E475">
        <v>78</v>
      </c>
      <c r="F475">
        <v>2312187</v>
      </c>
    </row>
    <row r="476" spans="2:6" x14ac:dyDescent="0.25">
      <c r="B476" t="s">
        <v>950</v>
      </c>
      <c r="C476">
        <v>9559</v>
      </c>
      <c r="D476">
        <v>11094</v>
      </c>
      <c r="E476">
        <v>42</v>
      </c>
      <c r="F476">
        <v>2445758</v>
      </c>
    </row>
    <row r="477" spans="2:6" x14ac:dyDescent="0.25">
      <c r="B477" t="s">
        <v>950</v>
      </c>
      <c r="C477">
        <v>9559</v>
      </c>
      <c r="D477">
        <v>11094</v>
      </c>
      <c r="E477">
        <v>113</v>
      </c>
      <c r="F477">
        <v>2044974</v>
      </c>
    </row>
    <row r="478" spans="2:6" x14ac:dyDescent="0.25">
      <c r="B478" t="s">
        <v>951</v>
      </c>
      <c r="C478">
        <v>5616</v>
      </c>
      <c r="D478">
        <v>7708</v>
      </c>
      <c r="E478">
        <v>82</v>
      </c>
      <c r="F478">
        <v>1971796</v>
      </c>
    </row>
    <row r="479" spans="2:6" x14ac:dyDescent="0.25">
      <c r="B479" t="s">
        <v>951</v>
      </c>
      <c r="C479">
        <v>5616</v>
      </c>
      <c r="D479">
        <v>7708</v>
      </c>
      <c r="E479">
        <v>66</v>
      </c>
      <c r="F479">
        <v>1935379</v>
      </c>
    </row>
    <row r="480" spans="2:6" x14ac:dyDescent="0.25">
      <c r="B480" t="s">
        <v>951</v>
      </c>
      <c r="C480">
        <v>5616</v>
      </c>
      <c r="D480">
        <v>7708</v>
      </c>
      <c r="E480">
        <v>47</v>
      </c>
      <c r="F480">
        <v>1986215</v>
      </c>
    </row>
    <row r="481" spans="2:6" x14ac:dyDescent="0.25">
      <c r="B481" t="s">
        <v>951</v>
      </c>
      <c r="C481">
        <v>5616</v>
      </c>
      <c r="D481">
        <v>7708</v>
      </c>
      <c r="E481">
        <v>44</v>
      </c>
      <c r="F481">
        <v>2162081</v>
      </c>
    </row>
    <row r="482" spans="2:6" x14ac:dyDescent="0.25">
      <c r="B482" t="s">
        <v>951</v>
      </c>
      <c r="C482">
        <v>5616</v>
      </c>
      <c r="D482">
        <v>7708</v>
      </c>
      <c r="E482">
        <v>60</v>
      </c>
      <c r="F482">
        <v>2069683</v>
      </c>
    </row>
    <row r="483" spans="2:6" x14ac:dyDescent="0.25">
      <c r="B483" t="s">
        <v>952</v>
      </c>
      <c r="C483">
        <v>9370</v>
      </c>
      <c r="D483">
        <v>10394</v>
      </c>
      <c r="E483">
        <v>93</v>
      </c>
      <c r="F483">
        <v>1994897</v>
      </c>
    </row>
    <row r="484" spans="2:6" x14ac:dyDescent="0.25">
      <c r="B484" t="s">
        <v>952</v>
      </c>
      <c r="C484">
        <v>9370</v>
      </c>
      <c r="D484">
        <v>10394</v>
      </c>
      <c r="E484">
        <v>77</v>
      </c>
      <c r="F484">
        <v>2849362</v>
      </c>
    </row>
    <row r="485" spans="2:6" x14ac:dyDescent="0.25">
      <c r="B485" t="s">
        <v>952</v>
      </c>
      <c r="C485">
        <v>9370</v>
      </c>
      <c r="D485">
        <v>10394</v>
      </c>
      <c r="E485">
        <v>71</v>
      </c>
      <c r="F485">
        <v>1955927</v>
      </c>
    </row>
    <row r="486" spans="2:6" x14ac:dyDescent="0.25">
      <c r="B486" t="s">
        <v>952</v>
      </c>
      <c r="C486">
        <v>9370</v>
      </c>
      <c r="D486">
        <v>10394</v>
      </c>
      <c r="E486">
        <v>70</v>
      </c>
      <c r="F486">
        <v>2052563</v>
      </c>
    </row>
    <row r="487" spans="2:6" x14ac:dyDescent="0.25">
      <c r="B487" t="s">
        <v>952</v>
      </c>
      <c r="C487">
        <v>9370</v>
      </c>
      <c r="D487">
        <v>10394</v>
      </c>
      <c r="E487">
        <v>63</v>
      </c>
      <c r="F487">
        <v>2089181</v>
      </c>
    </row>
    <row r="488" spans="2:6" x14ac:dyDescent="0.25">
      <c r="B488" t="s">
        <v>953</v>
      </c>
      <c r="C488">
        <v>6738</v>
      </c>
      <c r="D488">
        <v>8374</v>
      </c>
      <c r="E488">
        <v>58</v>
      </c>
      <c r="F488">
        <v>2169557</v>
      </c>
    </row>
    <row r="489" spans="2:6" x14ac:dyDescent="0.25">
      <c r="B489" t="s">
        <v>953</v>
      </c>
      <c r="C489">
        <v>6738</v>
      </c>
      <c r="D489">
        <v>8374</v>
      </c>
      <c r="E489">
        <v>69</v>
      </c>
      <c r="F489">
        <v>1889173</v>
      </c>
    </row>
    <row r="490" spans="2:6" x14ac:dyDescent="0.25">
      <c r="B490" t="s">
        <v>953</v>
      </c>
      <c r="C490">
        <v>6738</v>
      </c>
      <c r="D490">
        <v>8374</v>
      </c>
      <c r="E490">
        <v>81</v>
      </c>
      <c r="F490">
        <v>2191407</v>
      </c>
    </row>
    <row r="491" spans="2:6" x14ac:dyDescent="0.25">
      <c r="B491" t="s">
        <v>953</v>
      </c>
      <c r="C491">
        <v>6738</v>
      </c>
      <c r="D491">
        <v>8374</v>
      </c>
      <c r="E491">
        <v>76</v>
      </c>
      <c r="F491">
        <v>2569926</v>
      </c>
    </row>
    <row r="492" spans="2:6" x14ac:dyDescent="0.25">
      <c r="B492" t="s">
        <v>953</v>
      </c>
      <c r="C492">
        <v>6738</v>
      </c>
      <c r="D492">
        <v>8374</v>
      </c>
      <c r="E492">
        <v>90</v>
      </c>
      <c r="F492">
        <v>2259111</v>
      </c>
    </row>
    <row r="493" spans="2:6" x14ac:dyDescent="0.25">
      <c r="B493" t="s">
        <v>954</v>
      </c>
      <c r="C493">
        <v>7971</v>
      </c>
      <c r="D493">
        <v>9770</v>
      </c>
      <c r="E493">
        <v>97</v>
      </c>
      <c r="F493">
        <v>2197837</v>
      </c>
    </row>
    <row r="494" spans="2:6" x14ac:dyDescent="0.25">
      <c r="B494" t="s">
        <v>954</v>
      </c>
      <c r="C494">
        <v>7971</v>
      </c>
      <c r="D494">
        <v>9770</v>
      </c>
      <c r="E494">
        <v>54</v>
      </c>
      <c r="F494">
        <v>2479335</v>
      </c>
    </row>
    <row r="495" spans="2:6" x14ac:dyDescent="0.25">
      <c r="B495" t="s">
        <v>954</v>
      </c>
      <c r="C495">
        <v>7971</v>
      </c>
      <c r="D495">
        <v>9770</v>
      </c>
      <c r="E495">
        <v>80</v>
      </c>
      <c r="F495">
        <v>2182888</v>
      </c>
    </row>
    <row r="496" spans="2:6" x14ac:dyDescent="0.25">
      <c r="B496" t="s">
        <v>954</v>
      </c>
      <c r="C496">
        <v>7971</v>
      </c>
      <c r="D496">
        <v>9770</v>
      </c>
      <c r="E496">
        <v>95</v>
      </c>
      <c r="F496">
        <v>2148426</v>
      </c>
    </row>
    <row r="497" spans="2:6" x14ac:dyDescent="0.25">
      <c r="B497" t="s">
        <v>954</v>
      </c>
      <c r="C497">
        <v>7971</v>
      </c>
      <c r="D497">
        <v>9770</v>
      </c>
      <c r="E497">
        <v>91</v>
      </c>
      <c r="F497">
        <v>2239750</v>
      </c>
    </row>
    <row r="498" spans="2:6" x14ac:dyDescent="0.25">
      <c r="B498" t="s">
        <v>955</v>
      </c>
      <c r="C498">
        <v>8439</v>
      </c>
      <c r="D498">
        <v>10334</v>
      </c>
      <c r="E498">
        <v>69</v>
      </c>
      <c r="F498">
        <v>2905285</v>
      </c>
    </row>
    <row r="499" spans="2:6" x14ac:dyDescent="0.25">
      <c r="B499" t="s">
        <v>955</v>
      </c>
      <c r="C499">
        <v>8439</v>
      </c>
      <c r="D499">
        <v>10334</v>
      </c>
      <c r="E499">
        <v>39</v>
      </c>
      <c r="F499">
        <v>3265094</v>
      </c>
    </row>
    <row r="500" spans="2:6" x14ac:dyDescent="0.25">
      <c r="B500" t="s">
        <v>955</v>
      </c>
      <c r="C500">
        <v>8439</v>
      </c>
      <c r="D500">
        <v>10334</v>
      </c>
      <c r="E500">
        <v>107</v>
      </c>
      <c r="F500">
        <v>3027441</v>
      </c>
    </row>
    <row r="501" spans="2:6" x14ac:dyDescent="0.25">
      <c r="B501" t="s">
        <v>955</v>
      </c>
      <c r="C501">
        <v>8439</v>
      </c>
      <c r="D501">
        <v>10334</v>
      </c>
      <c r="E501">
        <v>58</v>
      </c>
      <c r="F501">
        <v>3103936</v>
      </c>
    </row>
    <row r="502" spans="2:6" x14ac:dyDescent="0.25">
      <c r="B502" t="s">
        <v>955</v>
      </c>
      <c r="C502">
        <v>8439</v>
      </c>
      <c r="D502">
        <v>10334</v>
      </c>
      <c r="E502">
        <v>129</v>
      </c>
      <c r="F502">
        <v>3492454</v>
      </c>
    </row>
    <row r="503" spans="2:6" x14ac:dyDescent="0.25">
      <c r="B503" t="s">
        <v>956</v>
      </c>
      <c r="C503">
        <v>10006</v>
      </c>
      <c r="D503">
        <v>11160</v>
      </c>
      <c r="E503">
        <v>83</v>
      </c>
      <c r="F503">
        <v>2906900</v>
      </c>
    </row>
    <row r="504" spans="2:6" x14ac:dyDescent="0.25">
      <c r="B504" t="s">
        <v>956</v>
      </c>
      <c r="C504">
        <v>10006</v>
      </c>
      <c r="D504">
        <v>11160</v>
      </c>
      <c r="E504">
        <v>56</v>
      </c>
      <c r="F504">
        <v>2925786</v>
      </c>
    </row>
    <row r="505" spans="2:6" x14ac:dyDescent="0.25">
      <c r="B505" t="s">
        <v>956</v>
      </c>
      <c r="C505">
        <v>10006</v>
      </c>
      <c r="D505">
        <v>11160</v>
      </c>
      <c r="E505">
        <v>77</v>
      </c>
      <c r="F505">
        <v>3066122</v>
      </c>
    </row>
    <row r="506" spans="2:6" x14ac:dyDescent="0.25">
      <c r="B506" t="s">
        <v>956</v>
      </c>
      <c r="C506">
        <v>10006</v>
      </c>
      <c r="D506">
        <v>11160</v>
      </c>
      <c r="E506">
        <v>76</v>
      </c>
      <c r="F506">
        <v>2457635</v>
      </c>
    </row>
    <row r="507" spans="2:6" x14ac:dyDescent="0.25">
      <c r="B507" t="s">
        <v>956</v>
      </c>
      <c r="C507">
        <v>10006</v>
      </c>
      <c r="D507">
        <v>11161</v>
      </c>
      <c r="E507">
        <v>39</v>
      </c>
      <c r="F507">
        <v>2417134</v>
      </c>
    </row>
    <row r="508" spans="2:6" x14ac:dyDescent="0.25">
      <c r="B508" t="s">
        <v>957</v>
      </c>
      <c r="C508">
        <v>7997</v>
      </c>
      <c r="D508">
        <v>9845</v>
      </c>
      <c r="E508">
        <v>35</v>
      </c>
      <c r="F508">
        <v>2521911</v>
      </c>
    </row>
    <row r="509" spans="2:6" x14ac:dyDescent="0.25">
      <c r="B509" t="s">
        <v>957</v>
      </c>
      <c r="C509">
        <v>7997</v>
      </c>
      <c r="D509">
        <v>9845</v>
      </c>
      <c r="E509">
        <v>41</v>
      </c>
      <c r="F509">
        <v>2694366</v>
      </c>
    </row>
    <row r="510" spans="2:6" x14ac:dyDescent="0.25">
      <c r="B510" t="s">
        <v>957</v>
      </c>
      <c r="C510">
        <v>7997</v>
      </c>
      <c r="D510">
        <v>9845</v>
      </c>
      <c r="E510">
        <v>35</v>
      </c>
      <c r="F510">
        <v>3195014</v>
      </c>
    </row>
    <row r="511" spans="2:6" x14ac:dyDescent="0.25">
      <c r="B511" t="s">
        <v>957</v>
      </c>
      <c r="C511">
        <v>7997</v>
      </c>
      <c r="D511">
        <v>9845</v>
      </c>
      <c r="E511">
        <v>40</v>
      </c>
      <c r="F511">
        <v>2514536</v>
      </c>
    </row>
    <row r="512" spans="2:6" x14ac:dyDescent="0.25">
      <c r="B512" t="s">
        <v>957</v>
      </c>
      <c r="C512">
        <v>7997</v>
      </c>
      <c r="D512">
        <v>9845</v>
      </c>
      <c r="E512">
        <v>34</v>
      </c>
      <c r="F512">
        <v>2694168</v>
      </c>
    </row>
    <row r="513" spans="2:6" x14ac:dyDescent="0.25">
      <c r="B513" t="s">
        <v>958</v>
      </c>
      <c r="C513">
        <v>11618</v>
      </c>
      <c r="D513">
        <v>12229</v>
      </c>
      <c r="E513">
        <v>40</v>
      </c>
      <c r="F513">
        <v>2989712</v>
      </c>
    </row>
    <row r="514" spans="2:6" x14ac:dyDescent="0.25">
      <c r="B514" t="s">
        <v>958</v>
      </c>
      <c r="C514">
        <v>11618</v>
      </c>
      <c r="D514">
        <v>12229</v>
      </c>
      <c r="E514">
        <v>57</v>
      </c>
      <c r="F514">
        <v>2580338</v>
      </c>
    </row>
    <row r="515" spans="2:6" x14ac:dyDescent="0.25">
      <c r="B515" t="s">
        <v>958</v>
      </c>
      <c r="C515">
        <v>11618</v>
      </c>
      <c r="D515">
        <v>12231</v>
      </c>
      <c r="E515">
        <v>44</v>
      </c>
      <c r="F515">
        <v>2097631</v>
      </c>
    </row>
    <row r="516" spans="2:6" x14ac:dyDescent="0.25">
      <c r="B516" t="s">
        <v>958</v>
      </c>
      <c r="C516">
        <v>11618</v>
      </c>
      <c r="D516">
        <v>12229</v>
      </c>
      <c r="E516">
        <v>91</v>
      </c>
      <c r="F516">
        <v>2071877</v>
      </c>
    </row>
    <row r="517" spans="2:6" x14ac:dyDescent="0.25">
      <c r="B517" t="s">
        <v>958</v>
      </c>
      <c r="C517">
        <v>11618</v>
      </c>
      <c r="D517">
        <v>12229</v>
      </c>
      <c r="E517">
        <v>92</v>
      </c>
      <c r="F517">
        <v>2140524</v>
      </c>
    </row>
    <row r="518" spans="2:6" x14ac:dyDescent="0.25">
      <c r="B518" t="s">
        <v>959</v>
      </c>
      <c r="C518">
        <v>9724</v>
      </c>
      <c r="D518">
        <v>11129</v>
      </c>
      <c r="E518">
        <v>69</v>
      </c>
      <c r="F518">
        <v>2027804</v>
      </c>
    </row>
    <row r="519" spans="2:6" x14ac:dyDescent="0.25">
      <c r="B519" t="s">
        <v>959</v>
      </c>
      <c r="C519">
        <v>9724</v>
      </c>
      <c r="D519">
        <v>11129</v>
      </c>
      <c r="E519">
        <v>72</v>
      </c>
      <c r="F519">
        <v>2006090</v>
      </c>
    </row>
    <row r="520" spans="2:6" x14ac:dyDescent="0.25">
      <c r="B520" t="s">
        <v>959</v>
      </c>
      <c r="C520">
        <v>9724</v>
      </c>
      <c r="D520">
        <v>11129</v>
      </c>
      <c r="E520">
        <v>57</v>
      </c>
      <c r="F520">
        <v>2509792</v>
      </c>
    </row>
    <row r="521" spans="2:6" x14ac:dyDescent="0.25">
      <c r="B521" t="s">
        <v>959</v>
      </c>
      <c r="C521">
        <v>9724</v>
      </c>
      <c r="D521">
        <v>11129</v>
      </c>
      <c r="E521">
        <v>57</v>
      </c>
      <c r="F521">
        <v>2892051</v>
      </c>
    </row>
    <row r="522" spans="2:6" x14ac:dyDescent="0.25">
      <c r="B522" t="s">
        <v>959</v>
      </c>
      <c r="C522">
        <v>9724</v>
      </c>
      <c r="D522">
        <v>11129</v>
      </c>
      <c r="E522">
        <v>57</v>
      </c>
      <c r="F522">
        <v>1998560</v>
      </c>
    </row>
    <row r="523" spans="2:6" x14ac:dyDescent="0.25">
      <c r="B523" t="s">
        <v>960</v>
      </c>
      <c r="C523">
        <v>8704</v>
      </c>
      <c r="D523">
        <v>9734</v>
      </c>
      <c r="E523">
        <v>53</v>
      </c>
      <c r="F523">
        <v>2033870</v>
      </c>
    </row>
    <row r="524" spans="2:6" x14ac:dyDescent="0.25">
      <c r="B524" t="s">
        <v>960</v>
      </c>
      <c r="C524">
        <v>8704</v>
      </c>
      <c r="D524">
        <v>9734</v>
      </c>
      <c r="E524">
        <v>53</v>
      </c>
      <c r="F524">
        <v>2201226</v>
      </c>
    </row>
    <row r="525" spans="2:6" x14ac:dyDescent="0.25">
      <c r="B525" t="s">
        <v>960</v>
      </c>
      <c r="C525">
        <v>8704</v>
      </c>
      <c r="D525">
        <v>9734</v>
      </c>
      <c r="E525">
        <v>57</v>
      </c>
      <c r="F525">
        <v>1829159</v>
      </c>
    </row>
    <row r="526" spans="2:6" x14ac:dyDescent="0.25">
      <c r="B526" t="s">
        <v>960</v>
      </c>
      <c r="C526">
        <v>8704</v>
      </c>
      <c r="D526">
        <v>9734</v>
      </c>
      <c r="E526">
        <v>97</v>
      </c>
      <c r="F526">
        <v>1833831</v>
      </c>
    </row>
    <row r="527" spans="2:6" x14ac:dyDescent="0.25">
      <c r="B527" t="s">
        <v>960</v>
      </c>
      <c r="C527">
        <v>8704</v>
      </c>
      <c r="D527">
        <v>9734</v>
      </c>
      <c r="E527">
        <v>64</v>
      </c>
      <c r="F527">
        <v>1742969</v>
      </c>
    </row>
    <row r="528" spans="2:6" x14ac:dyDescent="0.25">
      <c r="B528" t="s">
        <v>961</v>
      </c>
      <c r="C528">
        <v>8514</v>
      </c>
      <c r="D528">
        <v>10128</v>
      </c>
      <c r="E528">
        <v>42</v>
      </c>
      <c r="F528">
        <v>2183628</v>
      </c>
    </row>
    <row r="529" spans="2:6" x14ac:dyDescent="0.25">
      <c r="B529" t="s">
        <v>961</v>
      </c>
      <c r="C529">
        <v>8514</v>
      </c>
      <c r="D529">
        <v>10128</v>
      </c>
      <c r="E529">
        <v>37</v>
      </c>
      <c r="F529">
        <v>1846498</v>
      </c>
    </row>
    <row r="530" spans="2:6" x14ac:dyDescent="0.25">
      <c r="B530" t="s">
        <v>961</v>
      </c>
      <c r="C530">
        <v>8514</v>
      </c>
      <c r="D530">
        <v>10128</v>
      </c>
      <c r="E530">
        <v>45</v>
      </c>
      <c r="F530">
        <v>1829219</v>
      </c>
    </row>
    <row r="531" spans="2:6" x14ac:dyDescent="0.25">
      <c r="B531" t="s">
        <v>961</v>
      </c>
      <c r="C531">
        <v>8514</v>
      </c>
      <c r="D531">
        <v>10128</v>
      </c>
      <c r="E531">
        <v>39</v>
      </c>
      <c r="F531">
        <v>1762191</v>
      </c>
    </row>
    <row r="532" spans="2:6" x14ac:dyDescent="0.25">
      <c r="B532" t="s">
        <v>961</v>
      </c>
      <c r="C532">
        <v>8514</v>
      </c>
      <c r="D532">
        <v>10128</v>
      </c>
      <c r="E532">
        <v>46</v>
      </c>
      <c r="F532">
        <v>1748606</v>
      </c>
    </row>
    <row r="533" spans="2:6" x14ac:dyDescent="0.25">
      <c r="B533" t="s">
        <v>962</v>
      </c>
      <c r="C533">
        <v>9096</v>
      </c>
      <c r="D533">
        <v>10402</v>
      </c>
      <c r="E533">
        <v>133</v>
      </c>
      <c r="F533">
        <v>1759572</v>
      </c>
    </row>
    <row r="534" spans="2:6" x14ac:dyDescent="0.25">
      <c r="B534" t="s">
        <v>962</v>
      </c>
      <c r="C534">
        <v>9096</v>
      </c>
      <c r="D534">
        <v>10403</v>
      </c>
      <c r="E534">
        <v>80</v>
      </c>
      <c r="F534">
        <v>1705642</v>
      </c>
    </row>
    <row r="535" spans="2:6" x14ac:dyDescent="0.25">
      <c r="B535" t="s">
        <v>962</v>
      </c>
      <c r="C535">
        <v>9096</v>
      </c>
      <c r="D535">
        <v>10403</v>
      </c>
      <c r="E535">
        <v>106</v>
      </c>
      <c r="F535">
        <v>1928482</v>
      </c>
    </row>
    <row r="536" spans="2:6" x14ac:dyDescent="0.25">
      <c r="B536" t="s">
        <v>962</v>
      </c>
      <c r="C536">
        <v>9096</v>
      </c>
      <c r="D536">
        <v>10403</v>
      </c>
      <c r="E536">
        <v>91</v>
      </c>
      <c r="F536">
        <v>2574480</v>
      </c>
    </row>
    <row r="537" spans="2:6" x14ac:dyDescent="0.25">
      <c r="B537" t="s">
        <v>962</v>
      </c>
      <c r="C537">
        <v>9096</v>
      </c>
      <c r="D537">
        <v>10402</v>
      </c>
      <c r="E537">
        <v>102</v>
      </c>
      <c r="F537">
        <v>2011839</v>
      </c>
    </row>
    <row r="538" spans="2:6" x14ac:dyDescent="0.25">
      <c r="B538" t="s">
        <v>963</v>
      </c>
      <c r="C538">
        <v>11170</v>
      </c>
      <c r="D538">
        <v>12098</v>
      </c>
      <c r="E538">
        <v>69</v>
      </c>
      <c r="F538">
        <v>2252479</v>
      </c>
    </row>
    <row r="539" spans="2:6" x14ac:dyDescent="0.25">
      <c r="B539" t="s">
        <v>963</v>
      </c>
      <c r="C539">
        <v>11170</v>
      </c>
      <c r="D539">
        <v>12098</v>
      </c>
      <c r="E539">
        <v>169</v>
      </c>
      <c r="F539">
        <v>1844023</v>
      </c>
    </row>
    <row r="540" spans="2:6" x14ac:dyDescent="0.25">
      <c r="B540" t="s">
        <v>963</v>
      </c>
      <c r="C540">
        <v>11170</v>
      </c>
      <c r="D540">
        <v>12098</v>
      </c>
      <c r="E540">
        <v>77</v>
      </c>
      <c r="F540">
        <v>1908784</v>
      </c>
    </row>
    <row r="541" spans="2:6" x14ac:dyDescent="0.25">
      <c r="B541" t="s">
        <v>963</v>
      </c>
      <c r="C541">
        <v>11170</v>
      </c>
      <c r="D541">
        <v>12098</v>
      </c>
      <c r="E541">
        <v>80</v>
      </c>
      <c r="F541">
        <v>2072223</v>
      </c>
    </row>
    <row r="542" spans="2:6" x14ac:dyDescent="0.25">
      <c r="B542" t="s">
        <v>963</v>
      </c>
      <c r="C542">
        <v>11170</v>
      </c>
      <c r="D542">
        <v>12098</v>
      </c>
      <c r="E542">
        <v>121</v>
      </c>
      <c r="F542">
        <v>1814471</v>
      </c>
    </row>
    <row r="543" spans="2:6" x14ac:dyDescent="0.25">
      <c r="B543" t="s">
        <v>964</v>
      </c>
      <c r="C543">
        <v>11940</v>
      </c>
      <c r="D543">
        <v>12987</v>
      </c>
      <c r="E543">
        <v>102</v>
      </c>
      <c r="F543">
        <v>2460598</v>
      </c>
    </row>
    <row r="544" spans="2:6" x14ac:dyDescent="0.25">
      <c r="B544" t="s">
        <v>964</v>
      </c>
      <c r="C544">
        <v>11940</v>
      </c>
      <c r="D544">
        <v>12987</v>
      </c>
      <c r="E544">
        <v>129</v>
      </c>
      <c r="F544">
        <v>3478555</v>
      </c>
    </row>
    <row r="545" spans="2:6" x14ac:dyDescent="0.25">
      <c r="B545" t="s">
        <v>964</v>
      </c>
      <c r="C545">
        <v>11940</v>
      </c>
      <c r="D545">
        <v>12987</v>
      </c>
      <c r="E545">
        <v>139</v>
      </c>
      <c r="F545">
        <v>2286624</v>
      </c>
    </row>
    <row r="546" spans="2:6" x14ac:dyDescent="0.25">
      <c r="B546" t="s">
        <v>964</v>
      </c>
      <c r="C546">
        <v>11940</v>
      </c>
      <c r="D546">
        <v>12988</v>
      </c>
      <c r="E546">
        <v>71</v>
      </c>
      <c r="F546">
        <v>2230557</v>
      </c>
    </row>
    <row r="547" spans="2:6" x14ac:dyDescent="0.25">
      <c r="B547" t="s">
        <v>964</v>
      </c>
      <c r="C547">
        <v>11940</v>
      </c>
      <c r="D547">
        <v>12987</v>
      </c>
      <c r="E547">
        <v>97</v>
      </c>
      <c r="F547">
        <v>2463379</v>
      </c>
    </row>
    <row r="548" spans="2:6" x14ac:dyDescent="0.25">
      <c r="B548" t="s">
        <v>965</v>
      </c>
      <c r="C548">
        <v>7446</v>
      </c>
      <c r="D548">
        <v>8993</v>
      </c>
      <c r="E548">
        <v>102</v>
      </c>
      <c r="F548">
        <v>2107396</v>
      </c>
    </row>
    <row r="549" spans="2:6" x14ac:dyDescent="0.25">
      <c r="B549" t="s">
        <v>965</v>
      </c>
      <c r="C549">
        <v>7446</v>
      </c>
      <c r="D549">
        <v>8994</v>
      </c>
      <c r="E549">
        <v>49</v>
      </c>
      <c r="F549">
        <v>2248523</v>
      </c>
    </row>
    <row r="550" spans="2:6" x14ac:dyDescent="0.25">
      <c r="B550" t="s">
        <v>965</v>
      </c>
      <c r="C550">
        <v>7446</v>
      </c>
      <c r="D550">
        <v>8993</v>
      </c>
      <c r="E550">
        <v>92</v>
      </c>
      <c r="F550">
        <v>2314186</v>
      </c>
    </row>
    <row r="551" spans="2:6" x14ac:dyDescent="0.25">
      <c r="B551" t="s">
        <v>965</v>
      </c>
      <c r="C551">
        <v>7446</v>
      </c>
      <c r="D551">
        <v>8993</v>
      </c>
      <c r="E551">
        <v>73</v>
      </c>
      <c r="F551">
        <v>2206477</v>
      </c>
    </row>
    <row r="552" spans="2:6" x14ac:dyDescent="0.25">
      <c r="B552" t="s">
        <v>965</v>
      </c>
      <c r="C552">
        <v>7446</v>
      </c>
      <c r="D552">
        <v>8993</v>
      </c>
      <c r="E552">
        <v>95</v>
      </c>
      <c r="F552">
        <v>2181452</v>
      </c>
    </row>
    <row r="553" spans="2:6" x14ac:dyDescent="0.25">
      <c r="B553" t="s">
        <v>966</v>
      </c>
      <c r="C553">
        <v>10337</v>
      </c>
      <c r="D553">
        <v>11468</v>
      </c>
      <c r="E553">
        <v>157</v>
      </c>
      <c r="F553">
        <v>2036106</v>
      </c>
    </row>
    <row r="554" spans="2:6" x14ac:dyDescent="0.25">
      <c r="B554" t="s">
        <v>966</v>
      </c>
      <c r="C554">
        <v>10337</v>
      </c>
      <c r="D554">
        <v>11468</v>
      </c>
      <c r="E554">
        <v>129</v>
      </c>
      <c r="F554">
        <v>1771549</v>
      </c>
    </row>
    <row r="555" spans="2:6" x14ac:dyDescent="0.25">
      <c r="B555" t="s">
        <v>966</v>
      </c>
      <c r="C555">
        <v>10337</v>
      </c>
      <c r="D555">
        <v>11468</v>
      </c>
      <c r="E555">
        <v>140</v>
      </c>
      <c r="F555">
        <v>2070419</v>
      </c>
    </row>
    <row r="556" spans="2:6" x14ac:dyDescent="0.25">
      <c r="B556" t="s">
        <v>966</v>
      </c>
      <c r="C556">
        <v>10337</v>
      </c>
      <c r="D556">
        <v>11468</v>
      </c>
      <c r="E556">
        <v>177</v>
      </c>
      <c r="F556">
        <v>1640592</v>
      </c>
    </row>
    <row r="557" spans="2:6" x14ac:dyDescent="0.25">
      <c r="B557" t="s">
        <v>966</v>
      </c>
      <c r="C557">
        <v>10337</v>
      </c>
      <c r="D557">
        <v>11469</v>
      </c>
      <c r="E557">
        <v>106</v>
      </c>
      <c r="F557">
        <v>1681478</v>
      </c>
    </row>
    <row r="558" spans="2:6" x14ac:dyDescent="0.25">
      <c r="B558" t="s">
        <v>967</v>
      </c>
      <c r="C558">
        <v>12640</v>
      </c>
      <c r="D558">
        <v>13312</v>
      </c>
      <c r="E558">
        <v>146</v>
      </c>
      <c r="F558">
        <v>1681019</v>
      </c>
    </row>
    <row r="559" spans="2:6" x14ac:dyDescent="0.25">
      <c r="B559" t="s">
        <v>967</v>
      </c>
      <c r="C559">
        <v>12640</v>
      </c>
      <c r="D559">
        <v>13312</v>
      </c>
      <c r="E559">
        <v>87</v>
      </c>
      <c r="F559">
        <v>1808654</v>
      </c>
    </row>
    <row r="560" spans="2:6" x14ac:dyDescent="0.25">
      <c r="B560" t="s">
        <v>967</v>
      </c>
      <c r="C560">
        <v>12640</v>
      </c>
      <c r="D560">
        <v>13312</v>
      </c>
      <c r="E560">
        <v>96</v>
      </c>
      <c r="F560">
        <v>2098498</v>
      </c>
    </row>
    <row r="561" spans="2:6" x14ac:dyDescent="0.25">
      <c r="B561" t="s">
        <v>967</v>
      </c>
      <c r="C561">
        <v>12640</v>
      </c>
      <c r="D561">
        <v>13313</v>
      </c>
      <c r="E561">
        <v>71</v>
      </c>
      <c r="F561">
        <v>1945996</v>
      </c>
    </row>
    <row r="562" spans="2:6" x14ac:dyDescent="0.25">
      <c r="B562" t="s">
        <v>967</v>
      </c>
      <c r="C562">
        <v>12640</v>
      </c>
      <c r="D562">
        <v>13312</v>
      </c>
      <c r="E562">
        <v>112</v>
      </c>
      <c r="F562">
        <v>1739591</v>
      </c>
    </row>
    <row r="563" spans="2:6" x14ac:dyDescent="0.25">
      <c r="B563" t="s">
        <v>968</v>
      </c>
      <c r="C563">
        <v>10274</v>
      </c>
      <c r="D563">
        <v>11344</v>
      </c>
      <c r="E563">
        <v>43</v>
      </c>
      <c r="F563">
        <v>2493712</v>
      </c>
    </row>
    <row r="564" spans="2:6" x14ac:dyDescent="0.25">
      <c r="B564" t="s">
        <v>968</v>
      </c>
      <c r="C564">
        <v>10274</v>
      </c>
      <c r="D564">
        <v>11344</v>
      </c>
      <c r="E564">
        <v>55</v>
      </c>
      <c r="F564">
        <v>2217030</v>
      </c>
    </row>
    <row r="565" spans="2:6" x14ac:dyDescent="0.25">
      <c r="B565" t="s">
        <v>968</v>
      </c>
      <c r="C565">
        <v>10274</v>
      </c>
      <c r="D565">
        <v>11344</v>
      </c>
      <c r="E565">
        <v>53</v>
      </c>
      <c r="F565">
        <v>2551180</v>
      </c>
    </row>
    <row r="566" spans="2:6" x14ac:dyDescent="0.25">
      <c r="B566" t="s">
        <v>968</v>
      </c>
      <c r="C566">
        <v>10274</v>
      </c>
      <c r="D566">
        <v>11344</v>
      </c>
      <c r="E566">
        <v>24</v>
      </c>
      <c r="F566">
        <v>3367678</v>
      </c>
    </row>
    <row r="567" spans="2:6" x14ac:dyDescent="0.25">
      <c r="B567" t="s">
        <v>968</v>
      </c>
      <c r="C567">
        <v>10274</v>
      </c>
      <c r="D567">
        <v>11344</v>
      </c>
      <c r="E567">
        <v>40</v>
      </c>
      <c r="F567">
        <v>2247289</v>
      </c>
    </row>
    <row r="568" spans="2:6" x14ac:dyDescent="0.25">
      <c r="B568" t="s">
        <v>969</v>
      </c>
      <c r="C568">
        <v>9196</v>
      </c>
      <c r="D568">
        <v>10572</v>
      </c>
      <c r="E568">
        <v>61</v>
      </c>
      <c r="F568">
        <v>2077315</v>
      </c>
    </row>
    <row r="569" spans="2:6" x14ac:dyDescent="0.25">
      <c r="B569" t="s">
        <v>969</v>
      </c>
      <c r="C569">
        <v>9196</v>
      </c>
      <c r="D569">
        <v>10572</v>
      </c>
      <c r="E569">
        <v>46</v>
      </c>
      <c r="F569">
        <v>1960491</v>
      </c>
    </row>
    <row r="570" spans="2:6" x14ac:dyDescent="0.25">
      <c r="B570" t="s">
        <v>969</v>
      </c>
      <c r="C570">
        <v>9196</v>
      </c>
      <c r="D570">
        <v>10572</v>
      </c>
      <c r="E570">
        <v>67</v>
      </c>
      <c r="F570">
        <v>1736635</v>
      </c>
    </row>
    <row r="571" spans="2:6" x14ac:dyDescent="0.25">
      <c r="B571" t="s">
        <v>969</v>
      </c>
      <c r="C571">
        <v>9196</v>
      </c>
      <c r="D571">
        <v>10572</v>
      </c>
      <c r="E571">
        <v>82</v>
      </c>
      <c r="F571">
        <v>1718941</v>
      </c>
    </row>
    <row r="572" spans="2:6" x14ac:dyDescent="0.25">
      <c r="B572" t="s">
        <v>969</v>
      </c>
      <c r="C572">
        <v>9196</v>
      </c>
      <c r="D572">
        <v>10572</v>
      </c>
      <c r="E572">
        <v>67</v>
      </c>
      <c r="F572">
        <v>1720059</v>
      </c>
    </row>
    <row r="573" spans="2:6" x14ac:dyDescent="0.25">
      <c r="B573" t="s">
        <v>970</v>
      </c>
      <c r="C573">
        <v>8765</v>
      </c>
      <c r="D573">
        <v>9847</v>
      </c>
      <c r="E573">
        <v>45</v>
      </c>
      <c r="F573">
        <v>1684396</v>
      </c>
    </row>
    <row r="574" spans="2:6" x14ac:dyDescent="0.25">
      <c r="B574" t="s">
        <v>970</v>
      </c>
      <c r="C574">
        <v>8765</v>
      </c>
      <c r="D574">
        <v>9847</v>
      </c>
      <c r="E574">
        <v>47</v>
      </c>
      <c r="F574">
        <v>2797567</v>
      </c>
    </row>
    <row r="575" spans="2:6" x14ac:dyDescent="0.25">
      <c r="B575" t="s">
        <v>970</v>
      </c>
      <c r="C575">
        <v>8765</v>
      </c>
      <c r="D575">
        <v>9847</v>
      </c>
      <c r="E575">
        <v>34</v>
      </c>
      <c r="F575">
        <v>2560139</v>
      </c>
    </row>
    <row r="576" spans="2:6" x14ac:dyDescent="0.25">
      <c r="B576" t="s">
        <v>970</v>
      </c>
      <c r="C576">
        <v>8765</v>
      </c>
      <c r="D576">
        <v>9847</v>
      </c>
      <c r="E576">
        <v>49</v>
      </c>
      <c r="F576">
        <v>2069664</v>
      </c>
    </row>
    <row r="577" spans="2:6" x14ac:dyDescent="0.25">
      <c r="B577" t="s">
        <v>970</v>
      </c>
      <c r="C577">
        <v>8765</v>
      </c>
      <c r="D577">
        <v>9847</v>
      </c>
      <c r="E577">
        <v>42</v>
      </c>
      <c r="F577">
        <v>2095389</v>
      </c>
    </row>
    <row r="578" spans="2:6" x14ac:dyDescent="0.25">
      <c r="B578" t="s">
        <v>971</v>
      </c>
      <c r="C578">
        <v>9552</v>
      </c>
      <c r="D578">
        <v>10713</v>
      </c>
      <c r="E578">
        <v>40</v>
      </c>
      <c r="F578">
        <v>2755169</v>
      </c>
    </row>
    <row r="579" spans="2:6" x14ac:dyDescent="0.25">
      <c r="B579" t="s">
        <v>971</v>
      </c>
      <c r="C579">
        <v>9552</v>
      </c>
      <c r="D579">
        <v>10713</v>
      </c>
      <c r="E579">
        <v>44</v>
      </c>
      <c r="F579">
        <v>2007690</v>
      </c>
    </row>
    <row r="580" spans="2:6" x14ac:dyDescent="0.25">
      <c r="B580" t="s">
        <v>971</v>
      </c>
      <c r="C580">
        <v>9552</v>
      </c>
      <c r="D580">
        <v>10713</v>
      </c>
      <c r="E580">
        <v>31</v>
      </c>
      <c r="F580">
        <v>1950378</v>
      </c>
    </row>
    <row r="581" spans="2:6" x14ac:dyDescent="0.25">
      <c r="B581" t="s">
        <v>971</v>
      </c>
      <c r="C581">
        <v>9552</v>
      </c>
      <c r="D581">
        <v>10713</v>
      </c>
      <c r="E581">
        <v>37</v>
      </c>
      <c r="F581">
        <v>2919156</v>
      </c>
    </row>
    <row r="582" spans="2:6" x14ac:dyDescent="0.25">
      <c r="B582" t="s">
        <v>971</v>
      </c>
      <c r="C582">
        <v>9552</v>
      </c>
      <c r="D582">
        <v>10713</v>
      </c>
      <c r="E582">
        <v>42</v>
      </c>
      <c r="F582">
        <v>1970014</v>
      </c>
    </row>
    <row r="583" spans="2:6" x14ac:dyDescent="0.25">
      <c r="B583" t="s">
        <v>972</v>
      </c>
      <c r="C583">
        <v>11240</v>
      </c>
      <c r="D583">
        <v>12130</v>
      </c>
      <c r="E583">
        <v>86</v>
      </c>
      <c r="F583">
        <v>1734086</v>
      </c>
    </row>
    <row r="584" spans="2:6" x14ac:dyDescent="0.25">
      <c r="B584" t="s">
        <v>972</v>
      </c>
      <c r="C584">
        <v>11240</v>
      </c>
      <c r="D584">
        <v>12130</v>
      </c>
      <c r="E584">
        <v>148</v>
      </c>
      <c r="F584">
        <v>1847034</v>
      </c>
    </row>
    <row r="585" spans="2:6" x14ac:dyDescent="0.25">
      <c r="B585" t="s">
        <v>972</v>
      </c>
      <c r="C585">
        <v>11240</v>
      </c>
      <c r="D585">
        <v>12130</v>
      </c>
      <c r="E585">
        <v>146</v>
      </c>
      <c r="F585">
        <v>2056828</v>
      </c>
    </row>
    <row r="586" spans="2:6" x14ac:dyDescent="0.25">
      <c r="B586" t="s">
        <v>972</v>
      </c>
      <c r="C586">
        <v>11240</v>
      </c>
      <c r="D586">
        <v>12130</v>
      </c>
      <c r="E586">
        <v>105</v>
      </c>
      <c r="F586">
        <v>1832799</v>
      </c>
    </row>
    <row r="587" spans="2:6" x14ac:dyDescent="0.25">
      <c r="B587" t="s">
        <v>972</v>
      </c>
      <c r="C587">
        <v>11240</v>
      </c>
      <c r="D587">
        <v>12130</v>
      </c>
      <c r="E587">
        <v>114</v>
      </c>
      <c r="F587">
        <v>1824898</v>
      </c>
    </row>
    <row r="588" spans="2:6" x14ac:dyDescent="0.25">
      <c r="B588" t="s">
        <v>973</v>
      </c>
      <c r="C588">
        <v>10806</v>
      </c>
      <c r="D588">
        <v>11744</v>
      </c>
      <c r="E588">
        <v>81</v>
      </c>
      <c r="F588">
        <v>1717435</v>
      </c>
    </row>
    <row r="589" spans="2:6" x14ac:dyDescent="0.25">
      <c r="B589" t="s">
        <v>973</v>
      </c>
      <c r="C589">
        <v>10806</v>
      </c>
      <c r="D589">
        <v>11744</v>
      </c>
      <c r="E589">
        <v>100</v>
      </c>
      <c r="F589">
        <v>1627926</v>
      </c>
    </row>
    <row r="590" spans="2:6" x14ac:dyDescent="0.25">
      <c r="B590" t="s">
        <v>973</v>
      </c>
      <c r="C590">
        <v>10806</v>
      </c>
      <c r="D590">
        <v>11744</v>
      </c>
      <c r="E590">
        <v>89</v>
      </c>
      <c r="F590">
        <v>1696578</v>
      </c>
    </row>
    <row r="591" spans="2:6" x14ac:dyDescent="0.25">
      <c r="B591" t="s">
        <v>973</v>
      </c>
      <c r="C591">
        <v>10806</v>
      </c>
      <c r="D591">
        <v>11745</v>
      </c>
      <c r="E591">
        <v>57</v>
      </c>
      <c r="F591">
        <v>1780101</v>
      </c>
    </row>
    <row r="592" spans="2:6" x14ac:dyDescent="0.25">
      <c r="B592" t="s">
        <v>973</v>
      </c>
      <c r="C592">
        <v>10806</v>
      </c>
      <c r="D592">
        <v>11744</v>
      </c>
      <c r="E592">
        <v>108</v>
      </c>
      <c r="F592">
        <v>1855776</v>
      </c>
    </row>
    <row r="593" spans="2:6" x14ac:dyDescent="0.25">
      <c r="B593" t="s">
        <v>974</v>
      </c>
      <c r="C593">
        <v>8522</v>
      </c>
      <c r="D593">
        <v>10258</v>
      </c>
      <c r="E593">
        <v>56</v>
      </c>
      <c r="F593">
        <v>2435568</v>
      </c>
    </row>
    <row r="594" spans="2:6" x14ac:dyDescent="0.25">
      <c r="B594" t="s">
        <v>974</v>
      </c>
      <c r="C594">
        <v>8522</v>
      </c>
      <c r="D594">
        <v>10258</v>
      </c>
      <c r="E594">
        <v>65</v>
      </c>
      <c r="F594">
        <v>2500945</v>
      </c>
    </row>
    <row r="595" spans="2:6" x14ac:dyDescent="0.25">
      <c r="B595" t="s">
        <v>974</v>
      </c>
      <c r="C595">
        <v>8522</v>
      </c>
      <c r="D595">
        <v>10258</v>
      </c>
      <c r="E595">
        <v>47</v>
      </c>
      <c r="F595">
        <v>2304498</v>
      </c>
    </row>
    <row r="596" spans="2:6" x14ac:dyDescent="0.25">
      <c r="B596" t="s">
        <v>974</v>
      </c>
      <c r="C596">
        <v>8522</v>
      </c>
      <c r="D596">
        <v>10258</v>
      </c>
      <c r="E596">
        <v>34</v>
      </c>
      <c r="F596">
        <v>3173943</v>
      </c>
    </row>
    <row r="597" spans="2:6" x14ac:dyDescent="0.25">
      <c r="B597" t="s">
        <v>974</v>
      </c>
      <c r="C597">
        <v>8522</v>
      </c>
      <c r="D597">
        <v>10258</v>
      </c>
      <c r="E597">
        <v>46</v>
      </c>
      <c r="F597">
        <v>2040231</v>
      </c>
    </row>
    <row r="598" spans="2:6" x14ac:dyDescent="0.25">
      <c r="B598" t="s">
        <v>975</v>
      </c>
      <c r="C598">
        <v>10520</v>
      </c>
      <c r="D598">
        <v>11740</v>
      </c>
      <c r="E598">
        <v>83</v>
      </c>
      <c r="F598">
        <v>1932761</v>
      </c>
    </row>
    <row r="599" spans="2:6" x14ac:dyDescent="0.25">
      <c r="B599" t="s">
        <v>975</v>
      </c>
      <c r="C599">
        <v>10520</v>
      </c>
      <c r="D599">
        <v>11740</v>
      </c>
      <c r="E599">
        <v>82</v>
      </c>
      <c r="F599">
        <v>1773486</v>
      </c>
    </row>
    <row r="600" spans="2:6" x14ac:dyDescent="0.25">
      <c r="B600" t="s">
        <v>975</v>
      </c>
      <c r="C600">
        <v>10520</v>
      </c>
      <c r="D600">
        <v>11740</v>
      </c>
      <c r="E600">
        <v>96</v>
      </c>
      <c r="F600">
        <v>2022871</v>
      </c>
    </row>
    <row r="601" spans="2:6" x14ac:dyDescent="0.25">
      <c r="B601" t="s">
        <v>975</v>
      </c>
      <c r="C601">
        <v>10520</v>
      </c>
      <c r="D601">
        <v>11740</v>
      </c>
      <c r="E601">
        <v>117</v>
      </c>
      <c r="F601">
        <v>1862507</v>
      </c>
    </row>
    <row r="602" spans="2:6" x14ac:dyDescent="0.25">
      <c r="B602" t="s">
        <v>975</v>
      </c>
      <c r="C602">
        <v>10520</v>
      </c>
      <c r="D602">
        <v>11740</v>
      </c>
      <c r="E602">
        <v>141</v>
      </c>
      <c r="F602">
        <v>1732709</v>
      </c>
    </row>
    <row r="603" spans="2:6" x14ac:dyDescent="0.25">
      <c r="B603" t="s">
        <v>976</v>
      </c>
      <c r="C603">
        <v>9833</v>
      </c>
      <c r="D603">
        <v>10727</v>
      </c>
      <c r="E603">
        <v>98</v>
      </c>
      <c r="F603">
        <v>1980674</v>
      </c>
    </row>
    <row r="604" spans="2:6" x14ac:dyDescent="0.25">
      <c r="B604" t="s">
        <v>976</v>
      </c>
      <c r="C604">
        <v>9833</v>
      </c>
      <c r="D604">
        <v>10727</v>
      </c>
      <c r="E604">
        <v>102</v>
      </c>
      <c r="F604">
        <v>2518418</v>
      </c>
    </row>
    <row r="605" spans="2:6" x14ac:dyDescent="0.25">
      <c r="B605" t="s">
        <v>976</v>
      </c>
      <c r="C605">
        <v>9833</v>
      </c>
      <c r="D605">
        <v>10727</v>
      </c>
      <c r="E605">
        <v>145</v>
      </c>
      <c r="F605">
        <v>2141156</v>
      </c>
    </row>
    <row r="606" spans="2:6" x14ac:dyDescent="0.25">
      <c r="B606" t="s">
        <v>976</v>
      </c>
      <c r="C606">
        <v>9833</v>
      </c>
      <c r="D606">
        <v>10727</v>
      </c>
      <c r="E606">
        <v>106</v>
      </c>
      <c r="F606">
        <v>1807775</v>
      </c>
    </row>
    <row r="607" spans="2:6" x14ac:dyDescent="0.25">
      <c r="B607" t="s">
        <v>976</v>
      </c>
      <c r="C607">
        <v>9833</v>
      </c>
      <c r="D607">
        <v>10727</v>
      </c>
      <c r="E607">
        <v>158</v>
      </c>
      <c r="F607">
        <v>2144444</v>
      </c>
    </row>
    <row r="608" spans="2:6" x14ac:dyDescent="0.25">
      <c r="B608" t="s">
        <v>977</v>
      </c>
      <c r="C608">
        <v>11779</v>
      </c>
      <c r="D608">
        <v>12565</v>
      </c>
      <c r="E608">
        <v>90</v>
      </c>
      <c r="F608">
        <v>2243550</v>
      </c>
    </row>
    <row r="609" spans="2:6" x14ac:dyDescent="0.25">
      <c r="B609" t="s">
        <v>977</v>
      </c>
      <c r="C609">
        <v>11779</v>
      </c>
      <c r="D609">
        <v>12565</v>
      </c>
      <c r="E609">
        <v>90</v>
      </c>
      <c r="F609">
        <v>1816703</v>
      </c>
    </row>
    <row r="610" spans="2:6" x14ac:dyDescent="0.25">
      <c r="B610" t="s">
        <v>977</v>
      </c>
      <c r="C610">
        <v>11779</v>
      </c>
      <c r="D610">
        <v>12565</v>
      </c>
      <c r="E610">
        <v>71</v>
      </c>
      <c r="F610">
        <v>2355577</v>
      </c>
    </row>
    <row r="611" spans="2:6" x14ac:dyDescent="0.25">
      <c r="B611" t="s">
        <v>977</v>
      </c>
      <c r="C611">
        <v>11779</v>
      </c>
      <c r="D611">
        <v>12565</v>
      </c>
      <c r="E611">
        <v>75</v>
      </c>
      <c r="F611">
        <v>2763378</v>
      </c>
    </row>
    <row r="612" spans="2:6" x14ac:dyDescent="0.25">
      <c r="B612" t="s">
        <v>977</v>
      </c>
      <c r="C612">
        <v>11779</v>
      </c>
      <c r="D612">
        <v>12565</v>
      </c>
      <c r="E612">
        <v>130</v>
      </c>
      <c r="F612">
        <v>1883424</v>
      </c>
    </row>
    <row r="613" spans="2:6" x14ac:dyDescent="0.25">
      <c r="B613" t="s">
        <v>978</v>
      </c>
      <c r="C613">
        <v>10981</v>
      </c>
      <c r="D613">
        <v>11944</v>
      </c>
      <c r="E613">
        <v>79</v>
      </c>
      <c r="F613">
        <v>1608806</v>
      </c>
    </row>
    <row r="614" spans="2:6" x14ac:dyDescent="0.25">
      <c r="B614" t="s">
        <v>978</v>
      </c>
      <c r="C614">
        <v>10981</v>
      </c>
      <c r="D614">
        <v>11944</v>
      </c>
      <c r="E614">
        <v>47</v>
      </c>
      <c r="F614">
        <v>1892196</v>
      </c>
    </row>
    <row r="615" spans="2:6" x14ac:dyDescent="0.25">
      <c r="B615" t="s">
        <v>978</v>
      </c>
      <c r="C615">
        <v>10981</v>
      </c>
      <c r="D615">
        <v>11944</v>
      </c>
      <c r="E615">
        <v>69</v>
      </c>
      <c r="F615">
        <v>1854146</v>
      </c>
    </row>
    <row r="616" spans="2:6" x14ac:dyDescent="0.25">
      <c r="B616" t="s">
        <v>978</v>
      </c>
      <c r="C616">
        <v>10981</v>
      </c>
      <c r="D616">
        <v>11944</v>
      </c>
      <c r="E616">
        <v>59</v>
      </c>
      <c r="F616">
        <v>1877452</v>
      </c>
    </row>
    <row r="617" spans="2:6" x14ac:dyDescent="0.25">
      <c r="B617" t="s">
        <v>978</v>
      </c>
      <c r="C617">
        <v>10981</v>
      </c>
      <c r="D617">
        <v>11944</v>
      </c>
      <c r="E617">
        <v>62</v>
      </c>
      <c r="F617">
        <v>1880411</v>
      </c>
    </row>
    <row r="618" spans="2:6" x14ac:dyDescent="0.25">
      <c r="B618" t="s">
        <v>979</v>
      </c>
      <c r="C618">
        <v>10627</v>
      </c>
      <c r="D618">
        <v>11494</v>
      </c>
      <c r="E618">
        <v>123</v>
      </c>
      <c r="F618">
        <v>2080986</v>
      </c>
    </row>
    <row r="619" spans="2:6" x14ac:dyDescent="0.25">
      <c r="B619" t="s">
        <v>979</v>
      </c>
      <c r="C619">
        <v>10627</v>
      </c>
      <c r="D619">
        <v>11494</v>
      </c>
      <c r="E619">
        <v>58</v>
      </c>
      <c r="F619">
        <v>3260708</v>
      </c>
    </row>
    <row r="620" spans="2:6" x14ac:dyDescent="0.25">
      <c r="B620" t="s">
        <v>979</v>
      </c>
      <c r="C620">
        <v>10627</v>
      </c>
      <c r="D620">
        <v>11494</v>
      </c>
      <c r="E620">
        <v>98</v>
      </c>
      <c r="F620">
        <v>2102876</v>
      </c>
    </row>
    <row r="621" spans="2:6" x14ac:dyDescent="0.25">
      <c r="B621" t="s">
        <v>979</v>
      </c>
      <c r="C621">
        <v>10627</v>
      </c>
      <c r="D621">
        <v>11494</v>
      </c>
      <c r="E621">
        <v>104</v>
      </c>
      <c r="F621">
        <v>2053148</v>
      </c>
    </row>
    <row r="622" spans="2:6" x14ac:dyDescent="0.25">
      <c r="B622" t="s">
        <v>979</v>
      </c>
      <c r="C622">
        <v>10627</v>
      </c>
      <c r="D622">
        <v>11494</v>
      </c>
      <c r="E622">
        <v>79</v>
      </c>
      <c r="F622">
        <v>2145516</v>
      </c>
    </row>
    <row r="623" spans="2:6" x14ac:dyDescent="0.25">
      <c r="B623" t="s">
        <v>980</v>
      </c>
      <c r="C623">
        <v>9478</v>
      </c>
      <c r="D623">
        <v>10952</v>
      </c>
      <c r="E623">
        <v>61</v>
      </c>
      <c r="F623">
        <v>2166820</v>
      </c>
    </row>
    <row r="624" spans="2:6" x14ac:dyDescent="0.25">
      <c r="B624" t="s">
        <v>980</v>
      </c>
      <c r="C624">
        <v>9478</v>
      </c>
      <c r="D624">
        <v>10952</v>
      </c>
      <c r="E624">
        <v>56</v>
      </c>
      <c r="F624">
        <v>1880342</v>
      </c>
    </row>
    <row r="625" spans="2:6" x14ac:dyDescent="0.25">
      <c r="B625" t="s">
        <v>980</v>
      </c>
      <c r="C625">
        <v>9478</v>
      </c>
      <c r="D625">
        <v>10952</v>
      </c>
      <c r="E625">
        <v>60</v>
      </c>
      <c r="F625">
        <v>1947337</v>
      </c>
    </row>
    <row r="626" spans="2:6" x14ac:dyDescent="0.25">
      <c r="B626" t="s">
        <v>980</v>
      </c>
      <c r="C626">
        <v>9478</v>
      </c>
      <c r="D626">
        <v>10952</v>
      </c>
      <c r="E626">
        <v>59</v>
      </c>
      <c r="F626">
        <v>2020710</v>
      </c>
    </row>
    <row r="627" spans="2:6" x14ac:dyDescent="0.25">
      <c r="B627" t="s">
        <v>980</v>
      </c>
      <c r="C627">
        <v>9478</v>
      </c>
      <c r="D627">
        <v>10952</v>
      </c>
      <c r="E627">
        <v>77</v>
      </c>
      <c r="F627">
        <v>1817082</v>
      </c>
    </row>
    <row r="628" spans="2:6" x14ac:dyDescent="0.25">
      <c r="B628" t="s">
        <v>981</v>
      </c>
      <c r="C628">
        <v>10602</v>
      </c>
      <c r="D628">
        <v>11697</v>
      </c>
      <c r="E628">
        <v>93</v>
      </c>
      <c r="F628">
        <v>1708743</v>
      </c>
    </row>
    <row r="629" spans="2:6" x14ac:dyDescent="0.25">
      <c r="B629" t="s">
        <v>981</v>
      </c>
      <c r="C629">
        <v>10602</v>
      </c>
      <c r="D629">
        <v>11697</v>
      </c>
      <c r="E629">
        <v>94</v>
      </c>
      <c r="F629">
        <v>1666768</v>
      </c>
    </row>
    <row r="630" spans="2:6" x14ac:dyDescent="0.25">
      <c r="B630" t="s">
        <v>981</v>
      </c>
      <c r="C630">
        <v>10602</v>
      </c>
      <c r="D630">
        <v>11697</v>
      </c>
      <c r="E630">
        <v>55</v>
      </c>
      <c r="F630">
        <v>1545970</v>
      </c>
    </row>
    <row r="631" spans="2:6" x14ac:dyDescent="0.25">
      <c r="B631" t="s">
        <v>981</v>
      </c>
      <c r="C631">
        <v>10602</v>
      </c>
      <c r="D631">
        <v>11697</v>
      </c>
      <c r="E631">
        <v>91</v>
      </c>
      <c r="F631">
        <v>1640243</v>
      </c>
    </row>
    <row r="632" spans="2:6" x14ac:dyDescent="0.25">
      <c r="B632" t="s">
        <v>981</v>
      </c>
      <c r="C632">
        <v>10602</v>
      </c>
      <c r="D632">
        <v>11697</v>
      </c>
      <c r="E632">
        <v>54</v>
      </c>
      <c r="F632">
        <v>1607391</v>
      </c>
    </row>
    <row r="633" spans="2:6" x14ac:dyDescent="0.25">
      <c r="B633" t="s">
        <v>982</v>
      </c>
      <c r="C633">
        <v>12300</v>
      </c>
      <c r="D633">
        <v>13133</v>
      </c>
      <c r="E633">
        <v>168</v>
      </c>
      <c r="F633">
        <v>2284653</v>
      </c>
    </row>
    <row r="634" spans="2:6" x14ac:dyDescent="0.25">
      <c r="B634" t="s">
        <v>982</v>
      </c>
      <c r="C634">
        <v>12300</v>
      </c>
      <c r="D634">
        <v>13133</v>
      </c>
      <c r="E634">
        <v>97</v>
      </c>
      <c r="F634">
        <v>1945030</v>
      </c>
    </row>
    <row r="635" spans="2:6" x14ac:dyDescent="0.25">
      <c r="B635" t="s">
        <v>982</v>
      </c>
      <c r="C635">
        <v>12300</v>
      </c>
      <c r="D635">
        <v>13134</v>
      </c>
      <c r="E635">
        <v>92</v>
      </c>
      <c r="F635">
        <v>1964541</v>
      </c>
    </row>
    <row r="636" spans="2:6" x14ac:dyDescent="0.25">
      <c r="B636" t="s">
        <v>982</v>
      </c>
      <c r="C636">
        <v>12300</v>
      </c>
      <c r="D636">
        <v>13133</v>
      </c>
      <c r="E636">
        <v>122</v>
      </c>
      <c r="F636">
        <v>2143559</v>
      </c>
    </row>
    <row r="637" spans="2:6" x14ac:dyDescent="0.25">
      <c r="B637" t="s">
        <v>982</v>
      </c>
      <c r="C637">
        <v>12300</v>
      </c>
      <c r="D637">
        <v>13133</v>
      </c>
      <c r="E637">
        <v>97</v>
      </c>
      <c r="F637">
        <v>1906770</v>
      </c>
    </row>
    <row r="638" spans="2:6" x14ac:dyDescent="0.25">
      <c r="B638" t="s">
        <v>983</v>
      </c>
      <c r="C638">
        <v>10547</v>
      </c>
      <c r="D638">
        <v>11783</v>
      </c>
      <c r="E638">
        <v>102</v>
      </c>
      <c r="F638">
        <v>1811434</v>
      </c>
    </row>
    <row r="639" spans="2:6" x14ac:dyDescent="0.25">
      <c r="B639" t="s">
        <v>983</v>
      </c>
      <c r="C639">
        <v>10547</v>
      </c>
      <c r="D639">
        <v>11783</v>
      </c>
      <c r="E639">
        <v>107</v>
      </c>
      <c r="F639">
        <v>1702818</v>
      </c>
    </row>
    <row r="640" spans="2:6" x14ac:dyDescent="0.25">
      <c r="B640" t="s">
        <v>983</v>
      </c>
      <c r="C640">
        <v>10547</v>
      </c>
      <c r="D640">
        <v>11783</v>
      </c>
      <c r="E640">
        <v>85</v>
      </c>
      <c r="F640">
        <v>1666601</v>
      </c>
    </row>
    <row r="641" spans="2:6" x14ac:dyDescent="0.25">
      <c r="B641" t="s">
        <v>983</v>
      </c>
      <c r="C641">
        <v>10547</v>
      </c>
      <c r="D641">
        <v>11783</v>
      </c>
      <c r="E641">
        <v>81</v>
      </c>
      <c r="F641">
        <v>2540298</v>
      </c>
    </row>
    <row r="642" spans="2:6" x14ac:dyDescent="0.25">
      <c r="B642" t="s">
        <v>983</v>
      </c>
      <c r="C642">
        <v>10547</v>
      </c>
      <c r="D642">
        <v>11783</v>
      </c>
      <c r="E642">
        <v>106</v>
      </c>
      <c r="F642">
        <v>2034472</v>
      </c>
    </row>
    <row r="643" spans="2:6" x14ac:dyDescent="0.25">
      <c r="B643" t="s">
        <v>984</v>
      </c>
      <c r="C643">
        <v>10689</v>
      </c>
      <c r="D643">
        <v>11844</v>
      </c>
      <c r="E643">
        <v>62</v>
      </c>
      <c r="F643">
        <v>2272339</v>
      </c>
    </row>
    <row r="644" spans="2:6" x14ac:dyDescent="0.25">
      <c r="B644" t="s">
        <v>984</v>
      </c>
      <c r="C644">
        <v>10689</v>
      </c>
      <c r="D644">
        <v>11844</v>
      </c>
      <c r="E644">
        <v>43</v>
      </c>
      <c r="F644">
        <v>2714456</v>
      </c>
    </row>
    <row r="645" spans="2:6" x14ac:dyDescent="0.25">
      <c r="B645" t="s">
        <v>984</v>
      </c>
      <c r="C645">
        <v>10689</v>
      </c>
      <c r="D645">
        <v>11844</v>
      </c>
      <c r="E645">
        <v>49</v>
      </c>
      <c r="F645">
        <v>2203183</v>
      </c>
    </row>
    <row r="646" spans="2:6" x14ac:dyDescent="0.25">
      <c r="B646" t="s">
        <v>984</v>
      </c>
      <c r="C646">
        <v>10689</v>
      </c>
      <c r="D646">
        <v>11844</v>
      </c>
      <c r="E646">
        <v>48</v>
      </c>
      <c r="F646">
        <v>2170102</v>
      </c>
    </row>
    <row r="647" spans="2:6" x14ac:dyDescent="0.25">
      <c r="B647" t="s">
        <v>984</v>
      </c>
      <c r="C647">
        <v>10689</v>
      </c>
      <c r="D647">
        <v>11844</v>
      </c>
      <c r="E647">
        <v>46</v>
      </c>
      <c r="F647">
        <v>2141640</v>
      </c>
    </row>
    <row r="648" spans="2:6" x14ac:dyDescent="0.25">
      <c r="B648" t="s">
        <v>985</v>
      </c>
      <c r="C648">
        <v>9862</v>
      </c>
      <c r="D648">
        <v>11088</v>
      </c>
      <c r="E648">
        <v>126</v>
      </c>
      <c r="F648">
        <v>2164066</v>
      </c>
    </row>
    <row r="649" spans="2:6" x14ac:dyDescent="0.25">
      <c r="B649" t="s">
        <v>985</v>
      </c>
      <c r="C649">
        <v>9862</v>
      </c>
      <c r="D649">
        <v>11088</v>
      </c>
      <c r="E649">
        <v>151</v>
      </c>
      <c r="F649">
        <v>2880020</v>
      </c>
    </row>
    <row r="650" spans="2:6" x14ac:dyDescent="0.25">
      <c r="B650" t="s">
        <v>985</v>
      </c>
      <c r="C650">
        <v>9862</v>
      </c>
      <c r="D650">
        <v>11088</v>
      </c>
      <c r="E650">
        <v>97</v>
      </c>
      <c r="F650">
        <v>2110382</v>
      </c>
    </row>
    <row r="651" spans="2:6" x14ac:dyDescent="0.25">
      <c r="B651" t="s">
        <v>985</v>
      </c>
      <c r="C651">
        <v>9862</v>
      </c>
      <c r="D651">
        <v>11088</v>
      </c>
      <c r="E651">
        <v>132</v>
      </c>
      <c r="F651">
        <v>1904609</v>
      </c>
    </row>
    <row r="652" spans="2:6" x14ac:dyDescent="0.25">
      <c r="B652" t="s">
        <v>985</v>
      </c>
      <c r="C652">
        <v>9862</v>
      </c>
      <c r="D652">
        <v>11088</v>
      </c>
      <c r="E652">
        <v>94</v>
      </c>
      <c r="F652">
        <v>2255604</v>
      </c>
    </row>
    <row r="653" spans="2:6" x14ac:dyDescent="0.25">
      <c r="B653" t="s">
        <v>986</v>
      </c>
      <c r="C653">
        <v>12057</v>
      </c>
      <c r="D653">
        <v>12685</v>
      </c>
      <c r="E653">
        <v>41</v>
      </c>
      <c r="F653">
        <v>2203300</v>
      </c>
    </row>
    <row r="654" spans="2:6" x14ac:dyDescent="0.25">
      <c r="B654" t="s">
        <v>986</v>
      </c>
      <c r="C654">
        <v>12057</v>
      </c>
      <c r="D654">
        <v>12685</v>
      </c>
      <c r="E654">
        <v>37</v>
      </c>
      <c r="F654">
        <v>1806630</v>
      </c>
    </row>
    <row r="655" spans="2:6" x14ac:dyDescent="0.25">
      <c r="B655" t="s">
        <v>986</v>
      </c>
      <c r="C655">
        <v>12057</v>
      </c>
      <c r="D655">
        <v>12685</v>
      </c>
      <c r="E655">
        <v>44</v>
      </c>
      <c r="F655">
        <v>1729714</v>
      </c>
    </row>
    <row r="656" spans="2:6" x14ac:dyDescent="0.25">
      <c r="B656" t="s">
        <v>986</v>
      </c>
      <c r="C656">
        <v>12057</v>
      </c>
      <c r="D656">
        <v>12685</v>
      </c>
      <c r="E656">
        <v>25</v>
      </c>
      <c r="F656">
        <v>2765737</v>
      </c>
    </row>
    <row r="657" spans="2:6" x14ac:dyDescent="0.25">
      <c r="B657" t="s">
        <v>986</v>
      </c>
      <c r="C657">
        <v>12057</v>
      </c>
      <c r="D657">
        <v>12685</v>
      </c>
      <c r="E657">
        <v>45</v>
      </c>
      <c r="F657">
        <v>2035284</v>
      </c>
    </row>
    <row r="658" spans="2:6" x14ac:dyDescent="0.25">
      <c r="B658" t="s">
        <v>987</v>
      </c>
      <c r="C658">
        <v>12669</v>
      </c>
      <c r="D658">
        <v>13297</v>
      </c>
      <c r="E658">
        <v>30</v>
      </c>
      <c r="F658">
        <v>2212183</v>
      </c>
    </row>
    <row r="659" spans="2:6" x14ac:dyDescent="0.25">
      <c r="B659" t="s">
        <v>987</v>
      </c>
      <c r="C659">
        <v>12669</v>
      </c>
      <c r="D659">
        <v>13297</v>
      </c>
      <c r="E659">
        <v>44</v>
      </c>
      <c r="F659">
        <v>2108122</v>
      </c>
    </row>
    <row r="660" spans="2:6" x14ac:dyDescent="0.25">
      <c r="B660" t="s">
        <v>987</v>
      </c>
      <c r="C660">
        <v>12669</v>
      </c>
      <c r="D660">
        <v>13297</v>
      </c>
      <c r="E660">
        <v>47</v>
      </c>
      <c r="F660">
        <v>2423122</v>
      </c>
    </row>
    <row r="661" spans="2:6" x14ac:dyDescent="0.25">
      <c r="B661" t="s">
        <v>987</v>
      </c>
      <c r="C661">
        <v>12669</v>
      </c>
      <c r="D661">
        <v>13297</v>
      </c>
      <c r="E661">
        <v>36</v>
      </c>
      <c r="F661">
        <v>2092272</v>
      </c>
    </row>
    <row r="662" spans="2:6" x14ac:dyDescent="0.25">
      <c r="B662" t="s">
        <v>987</v>
      </c>
      <c r="C662">
        <v>12669</v>
      </c>
      <c r="D662">
        <v>13297</v>
      </c>
      <c r="E662">
        <v>43</v>
      </c>
      <c r="F662">
        <v>2530441</v>
      </c>
    </row>
    <row r="663" spans="2:6" x14ac:dyDescent="0.25">
      <c r="B663" t="s">
        <v>988</v>
      </c>
      <c r="C663">
        <v>11658</v>
      </c>
      <c r="D663">
        <v>12782</v>
      </c>
      <c r="E663">
        <v>59</v>
      </c>
      <c r="F663">
        <v>1879537</v>
      </c>
    </row>
    <row r="664" spans="2:6" x14ac:dyDescent="0.25">
      <c r="B664" t="s">
        <v>988</v>
      </c>
      <c r="C664">
        <v>11658</v>
      </c>
      <c r="D664">
        <v>12782</v>
      </c>
      <c r="E664">
        <v>53</v>
      </c>
      <c r="F664">
        <v>2919194</v>
      </c>
    </row>
    <row r="665" spans="2:6" x14ac:dyDescent="0.25">
      <c r="B665" t="s">
        <v>988</v>
      </c>
      <c r="C665">
        <v>11658</v>
      </c>
      <c r="D665">
        <v>12782</v>
      </c>
      <c r="E665">
        <v>60</v>
      </c>
      <c r="F665">
        <v>1873907</v>
      </c>
    </row>
    <row r="666" spans="2:6" x14ac:dyDescent="0.25">
      <c r="B666" t="s">
        <v>988</v>
      </c>
      <c r="C666">
        <v>11658</v>
      </c>
      <c r="D666">
        <v>12782</v>
      </c>
      <c r="E666">
        <v>98</v>
      </c>
      <c r="F666">
        <v>1975341</v>
      </c>
    </row>
    <row r="667" spans="2:6" x14ac:dyDescent="0.25">
      <c r="B667" t="s">
        <v>988</v>
      </c>
      <c r="C667">
        <v>11658</v>
      </c>
      <c r="D667">
        <v>12782</v>
      </c>
      <c r="E667">
        <v>105</v>
      </c>
      <c r="F667">
        <v>2291806</v>
      </c>
    </row>
    <row r="668" spans="2:6" x14ac:dyDescent="0.25">
      <c r="B668" t="s">
        <v>989</v>
      </c>
      <c r="C668">
        <v>11642</v>
      </c>
      <c r="D668">
        <v>12315</v>
      </c>
      <c r="E668">
        <v>63</v>
      </c>
      <c r="F668">
        <v>2143715</v>
      </c>
    </row>
    <row r="669" spans="2:6" x14ac:dyDescent="0.25">
      <c r="B669" t="s">
        <v>989</v>
      </c>
      <c r="C669">
        <v>11642</v>
      </c>
      <c r="D669">
        <v>12315</v>
      </c>
      <c r="E669">
        <v>77</v>
      </c>
      <c r="F669">
        <v>2092566</v>
      </c>
    </row>
    <row r="670" spans="2:6" x14ac:dyDescent="0.25">
      <c r="B670" t="s">
        <v>989</v>
      </c>
      <c r="C670">
        <v>11642</v>
      </c>
      <c r="D670">
        <v>12314</v>
      </c>
      <c r="E670">
        <v>86</v>
      </c>
      <c r="F670">
        <v>2182003</v>
      </c>
    </row>
    <row r="671" spans="2:6" x14ac:dyDescent="0.25">
      <c r="B671" t="s">
        <v>989</v>
      </c>
      <c r="C671">
        <v>11642</v>
      </c>
      <c r="D671">
        <v>12314</v>
      </c>
      <c r="E671">
        <v>99</v>
      </c>
      <c r="F671">
        <v>2114995</v>
      </c>
    </row>
    <row r="672" spans="2:6" x14ac:dyDescent="0.25">
      <c r="B672" t="s">
        <v>989</v>
      </c>
      <c r="C672">
        <v>11642</v>
      </c>
      <c r="D672">
        <v>12315</v>
      </c>
      <c r="E672">
        <v>91</v>
      </c>
      <c r="F672">
        <v>2055383</v>
      </c>
    </row>
    <row r="673" spans="2:6" x14ac:dyDescent="0.25">
      <c r="B673" t="s">
        <v>990</v>
      </c>
      <c r="C673">
        <v>14011</v>
      </c>
      <c r="D673">
        <v>14509</v>
      </c>
      <c r="E673">
        <v>42</v>
      </c>
      <c r="F673">
        <v>2478233</v>
      </c>
    </row>
    <row r="674" spans="2:6" x14ac:dyDescent="0.25">
      <c r="B674" t="s">
        <v>990</v>
      </c>
      <c r="C674">
        <v>14011</v>
      </c>
      <c r="D674">
        <v>14509</v>
      </c>
      <c r="E674">
        <v>47</v>
      </c>
      <c r="F674">
        <v>2076672</v>
      </c>
    </row>
    <row r="675" spans="2:6" x14ac:dyDescent="0.25">
      <c r="B675" t="s">
        <v>990</v>
      </c>
      <c r="C675">
        <v>14011</v>
      </c>
      <c r="D675">
        <v>14509</v>
      </c>
      <c r="E675">
        <v>49</v>
      </c>
      <c r="F675">
        <v>1949880</v>
      </c>
    </row>
    <row r="676" spans="2:6" x14ac:dyDescent="0.25">
      <c r="B676" t="s">
        <v>990</v>
      </c>
      <c r="C676">
        <v>14011</v>
      </c>
      <c r="D676">
        <v>14509</v>
      </c>
      <c r="E676">
        <v>52</v>
      </c>
      <c r="F676">
        <v>1986844</v>
      </c>
    </row>
    <row r="677" spans="2:6" x14ac:dyDescent="0.25">
      <c r="B677" t="s">
        <v>990</v>
      </c>
      <c r="C677">
        <v>14011</v>
      </c>
      <c r="D677">
        <v>14509</v>
      </c>
      <c r="E677">
        <v>52</v>
      </c>
      <c r="F677">
        <v>1943265</v>
      </c>
    </row>
    <row r="678" spans="2:6" x14ac:dyDescent="0.25">
      <c r="B678" t="s">
        <v>991</v>
      </c>
      <c r="C678">
        <v>13026</v>
      </c>
      <c r="D678">
        <v>13654</v>
      </c>
      <c r="E678">
        <v>69</v>
      </c>
      <c r="F678">
        <v>2002918</v>
      </c>
    </row>
    <row r="679" spans="2:6" x14ac:dyDescent="0.25">
      <c r="B679" t="s">
        <v>991</v>
      </c>
      <c r="C679">
        <v>13026</v>
      </c>
      <c r="D679">
        <v>13654</v>
      </c>
      <c r="E679">
        <v>129</v>
      </c>
      <c r="F679">
        <v>2281534</v>
      </c>
    </row>
    <row r="680" spans="2:6" x14ac:dyDescent="0.25">
      <c r="B680" t="s">
        <v>991</v>
      </c>
      <c r="C680">
        <v>13026</v>
      </c>
      <c r="D680">
        <v>13654</v>
      </c>
      <c r="E680">
        <v>93</v>
      </c>
      <c r="F680">
        <v>1971544</v>
      </c>
    </row>
    <row r="681" spans="2:6" x14ac:dyDescent="0.25">
      <c r="B681" t="s">
        <v>991</v>
      </c>
      <c r="C681">
        <v>13026</v>
      </c>
      <c r="D681">
        <v>13654</v>
      </c>
      <c r="E681">
        <v>83</v>
      </c>
      <c r="F681">
        <v>2124988</v>
      </c>
    </row>
    <row r="682" spans="2:6" x14ac:dyDescent="0.25">
      <c r="B682" t="s">
        <v>991</v>
      </c>
      <c r="C682">
        <v>13026</v>
      </c>
      <c r="D682">
        <v>13654</v>
      </c>
      <c r="E682">
        <v>89</v>
      </c>
      <c r="F682">
        <v>1968066</v>
      </c>
    </row>
    <row r="683" spans="2:6" x14ac:dyDescent="0.25">
      <c r="B683" t="s">
        <v>992</v>
      </c>
      <c r="C683">
        <v>13821</v>
      </c>
      <c r="D683">
        <v>14418</v>
      </c>
      <c r="E683">
        <v>123</v>
      </c>
      <c r="F683">
        <v>1807226</v>
      </c>
    </row>
    <row r="684" spans="2:6" x14ac:dyDescent="0.25">
      <c r="B684" t="s">
        <v>992</v>
      </c>
      <c r="C684">
        <v>13821</v>
      </c>
      <c r="D684">
        <v>14418</v>
      </c>
      <c r="E684">
        <v>94</v>
      </c>
      <c r="F684">
        <v>2101944</v>
      </c>
    </row>
    <row r="685" spans="2:6" x14ac:dyDescent="0.25">
      <c r="B685" t="s">
        <v>992</v>
      </c>
      <c r="C685">
        <v>13821</v>
      </c>
      <c r="D685">
        <v>14418</v>
      </c>
      <c r="E685">
        <v>92</v>
      </c>
      <c r="F685">
        <v>1827634</v>
      </c>
    </row>
    <row r="686" spans="2:6" x14ac:dyDescent="0.25">
      <c r="B686" t="s">
        <v>992</v>
      </c>
      <c r="C686">
        <v>13821</v>
      </c>
      <c r="D686">
        <v>14418</v>
      </c>
      <c r="E686">
        <v>41</v>
      </c>
      <c r="F686">
        <v>2925335</v>
      </c>
    </row>
    <row r="687" spans="2:6" x14ac:dyDescent="0.25">
      <c r="B687" t="s">
        <v>992</v>
      </c>
      <c r="C687">
        <v>13821</v>
      </c>
      <c r="D687">
        <v>14418</v>
      </c>
      <c r="E687">
        <v>77</v>
      </c>
      <c r="F687">
        <v>1943362</v>
      </c>
    </row>
    <row r="688" spans="2:6" x14ac:dyDescent="0.25">
      <c r="B688" t="s">
        <v>993</v>
      </c>
      <c r="C688">
        <v>10407</v>
      </c>
      <c r="D688">
        <v>11255</v>
      </c>
      <c r="E688">
        <v>102</v>
      </c>
      <c r="F688">
        <v>1699830</v>
      </c>
    </row>
    <row r="689" spans="2:6" x14ac:dyDescent="0.25">
      <c r="B689" t="s">
        <v>993</v>
      </c>
      <c r="C689">
        <v>10407</v>
      </c>
      <c r="D689">
        <v>11255</v>
      </c>
      <c r="E689">
        <v>77</v>
      </c>
      <c r="F689">
        <v>1751854</v>
      </c>
    </row>
    <row r="690" spans="2:6" x14ac:dyDescent="0.25">
      <c r="B690" t="s">
        <v>993</v>
      </c>
      <c r="C690">
        <v>10407</v>
      </c>
      <c r="D690">
        <v>11255</v>
      </c>
      <c r="E690">
        <v>85</v>
      </c>
      <c r="F690">
        <v>1793753</v>
      </c>
    </row>
    <row r="691" spans="2:6" x14ac:dyDescent="0.25">
      <c r="B691" t="s">
        <v>993</v>
      </c>
      <c r="C691">
        <v>10407</v>
      </c>
      <c r="D691">
        <v>11255</v>
      </c>
      <c r="E691">
        <v>109</v>
      </c>
      <c r="F691">
        <v>1985390</v>
      </c>
    </row>
    <row r="692" spans="2:6" x14ac:dyDescent="0.25">
      <c r="B692" t="s">
        <v>993</v>
      </c>
      <c r="C692">
        <v>10407</v>
      </c>
      <c r="D692">
        <v>11255</v>
      </c>
      <c r="E692">
        <v>71</v>
      </c>
      <c r="F692">
        <v>1801650</v>
      </c>
    </row>
    <row r="693" spans="2:6" x14ac:dyDescent="0.25">
      <c r="B693" t="s">
        <v>994</v>
      </c>
      <c r="C693">
        <v>12299</v>
      </c>
      <c r="D693">
        <v>12825</v>
      </c>
      <c r="E693">
        <v>75</v>
      </c>
      <c r="F693">
        <v>2155337</v>
      </c>
    </row>
    <row r="694" spans="2:6" x14ac:dyDescent="0.25">
      <c r="B694" t="s">
        <v>994</v>
      </c>
      <c r="C694">
        <v>12299</v>
      </c>
      <c r="D694">
        <v>12825</v>
      </c>
      <c r="E694">
        <v>95</v>
      </c>
      <c r="F694">
        <v>2111859</v>
      </c>
    </row>
    <row r="695" spans="2:6" x14ac:dyDescent="0.25">
      <c r="B695" t="s">
        <v>994</v>
      </c>
      <c r="C695">
        <v>12299</v>
      </c>
      <c r="D695">
        <v>12825</v>
      </c>
      <c r="E695">
        <v>110</v>
      </c>
      <c r="F695">
        <v>2211924</v>
      </c>
    </row>
    <row r="696" spans="2:6" x14ac:dyDescent="0.25">
      <c r="B696" t="s">
        <v>994</v>
      </c>
      <c r="C696">
        <v>12299</v>
      </c>
      <c r="D696">
        <v>12825</v>
      </c>
      <c r="E696">
        <v>73</v>
      </c>
      <c r="F696">
        <v>2218996</v>
      </c>
    </row>
    <row r="697" spans="2:6" x14ac:dyDescent="0.25">
      <c r="B697" t="s">
        <v>994</v>
      </c>
      <c r="C697">
        <v>12299</v>
      </c>
      <c r="D697">
        <v>12825</v>
      </c>
      <c r="E697">
        <v>65</v>
      </c>
      <c r="F697">
        <v>2121223</v>
      </c>
    </row>
    <row r="698" spans="2:6" x14ac:dyDescent="0.25">
      <c r="B698" t="s">
        <v>995</v>
      </c>
      <c r="C698">
        <v>11347</v>
      </c>
      <c r="D698">
        <v>12086</v>
      </c>
      <c r="E698">
        <v>66</v>
      </c>
      <c r="F698">
        <v>2460409</v>
      </c>
    </row>
    <row r="699" spans="2:6" x14ac:dyDescent="0.25">
      <c r="B699" t="s">
        <v>995</v>
      </c>
      <c r="C699">
        <v>11347</v>
      </c>
      <c r="D699">
        <v>12086</v>
      </c>
      <c r="E699">
        <v>132</v>
      </c>
      <c r="F699">
        <v>2027377</v>
      </c>
    </row>
    <row r="700" spans="2:6" x14ac:dyDescent="0.25">
      <c r="B700" t="s">
        <v>995</v>
      </c>
      <c r="C700">
        <v>11347</v>
      </c>
      <c r="D700">
        <v>12086</v>
      </c>
      <c r="E700">
        <v>75</v>
      </c>
      <c r="F700">
        <v>2030173</v>
      </c>
    </row>
    <row r="701" spans="2:6" x14ac:dyDescent="0.25">
      <c r="B701" t="s">
        <v>995</v>
      </c>
      <c r="C701">
        <v>11347</v>
      </c>
      <c r="D701">
        <v>12086</v>
      </c>
      <c r="E701">
        <v>32</v>
      </c>
      <c r="F701">
        <v>3069170</v>
      </c>
    </row>
    <row r="702" spans="2:6" x14ac:dyDescent="0.25">
      <c r="B702" t="s">
        <v>995</v>
      </c>
      <c r="C702">
        <v>11347</v>
      </c>
      <c r="D702">
        <v>12086</v>
      </c>
      <c r="E702">
        <v>90</v>
      </c>
      <c r="F702">
        <v>2062759</v>
      </c>
    </row>
  </sheetData>
  <mergeCells count="140"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702"/>
  <sheetViews>
    <sheetView workbookViewId="0">
      <selection activeCell="H11" sqref="H11"/>
    </sheetView>
  </sheetViews>
  <sheetFormatPr defaultRowHeight="15" x14ac:dyDescent="0.25"/>
  <sheetData>
    <row r="3" spans="2:15" x14ac:dyDescent="0.25">
      <c r="B3" t="s">
        <v>856</v>
      </c>
      <c r="C3">
        <v>4362</v>
      </c>
      <c r="D3">
        <v>8345</v>
      </c>
      <c r="E3">
        <v>179</v>
      </c>
      <c r="F3">
        <v>5367567</v>
      </c>
      <c r="G3" t="s">
        <v>70</v>
      </c>
      <c r="J3" t="s">
        <v>70</v>
      </c>
    </row>
    <row r="4" spans="2:15" x14ac:dyDescent="0.25">
      <c r="B4" t="s">
        <v>856</v>
      </c>
      <c r="C4">
        <v>4362</v>
      </c>
      <c r="D4">
        <v>8361</v>
      </c>
      <c r="E4">
        <v>178</v>
      </c>
      <c r="F4">
        <v>6135744</v>
      </c>
      <c r="G4" t="s">
        <v>71</v>
      </c>
      <c r="J4" t="s">
        <v>71</v>
      </c>
    </row>
    <row r="5" spans="2:15" x14ac:dyDescent="0.25">
      <c r="B5" t="s">
        <v>856</v>
      </c>
      <c r="C5">
        <v>4362</v>
      </c>
      <c r="D5">
        <v>8397</v>
      </c>
      <c r="E5">
        <v>179</v>
      </c>
      <c r="F5">
        <v>4182403</v>
      </c>
      <c r="G5" t="s">
        <v>72</v>
      </c>
      <c r="J5" t="s">
        <v>72</v>
      </c>
      <c r="L5" s="20" t="s">
        <v>420</v>
      </c>
      <c r="M5" s="20"/>
      <c r="N5" s="20" t="s">
        <v>423</v>
      </c>
      <c r="O5" s="20"/>
    </row>
    <row r="6" spans="2:15" x14ac:dyDescent="0.25">
      <c r="B6" t="s">
        <v>856</v>
      </c>
      <c r="C6">
        <v>4362</v>
      </c>
      <c r="D6">
        <v>8448</v>
      </c>
      <c r="E6">
        <v>179</v>
      </c>
      <c r="F6">
        <v>4705075</v>
      </c>
      <c r="G6" t="s">
        <v>73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2:15" x14ac:dyDescent="0.25">
      <c r="B7" t="s">
        <v>856</v>
      </c>
      <c r="C7">
        <v>4362</v>
      </c>
      <c r="D7">
        <v>8488</v>
      </c>
      <c r="E7">
        <v>173</v>
      </c>
      <c r="F7">
        <v>4385949</v>
      </c>
      <c r="G7" t="s">
        <v>74</v>
      </c>
      <c r="J7" t="s">
        <v>74</v>
      </c>
      <c r="L7">
        <f>MIN(B3:B7)</f>
        <v>0</v>
      </c>
      <c r="M7">
        <f>MAX(C3:C7)</f>
        <v>4362</v>
      </c>
      <c r="N7">
        <f>MIN(D3:D7)</f>
        <v>8345</v>
      </c>
      <c r="O7">
        <f>MAX(D3:D7)</f>
        <v>8488</v>
      </c>
    </row>
    <row r="8" spans="2:15" x14ac:dyDescent="0.25">
      <c r="B8" t="s">
        <v>857</v>
      </c>
      <c r="C8">
        <v>3878</v>
      </c>
      <c r="D8">
        <v>6532</v>
      </c>
      <c r="E8">
        <v>177</v>
      </c>
      <c r="F8">
        <v>6813257</v>
      </c>
      <c r="G8" t="s">
        <v>75</v>
      </c>
      <c r="J8" t="s">
        <v>75</v>
      </c>
    </row>
    <row r="9" spans="2:15" x14ac:dyDescent="0.25">
      <c r="B9" t="s">
        <v>857</v>
      </c>
      <c r="C9">
        <v>3878</v>
      </c>
      <c r="D9">
        <v>6637</v>
      </c>
      <c r="E9">
        <v>174</v>
      </c>
      <c r="F9">
        <v>4036262</v>
      </c>
      <c r="G9" t="s">
        <v>76</v>
      </c>
      <c r="J9" t="s">
        <v>76</v>
      </c>
    </row>
    <row r="10" spans="2:15" x14ac:dyDescent="0.25">
      <c r="B10" t="s">
        <v>857</v>
      </c>
      <c r="C10">
        <v>3878</v>
      </c>
      <c r="D10">
        <v>6577</v>
      </c>
      <c r="E10">
        <v>178</v>
      </c>
      <c r="F10">
        <v>5357333</v>
      </c>
      <c r="G10" t="s">
        <v>77</v>
      </c>
      <c r="J10" t="s">
        <v>77</v>
      </c>
      <c r="L10" s="20" t="s">
        <v>420</v>
      </c>
      <c r="M10" s="20"/>
      <c r="N10" s="20" t="s">
        <v>423</v>
      </c>
      <c r="O10" s="20"/>
    </row>
    <row r="11" spans="2:15" x14ac:dyDescent="0.25">
      <c r="B11" t="s">
        <v>857</v>
      </c>
      <c r="C11">
        <v>3878</v>
      </c>
      <c r="D11">
        <v>6609</v>
      </c>
      <c r="E11">
        <v>179</v>
      </c>
      <c r="F11">
        <v>4707199</v>
      </c>
      <c r="G11" t="s">
        <v>78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2:15" x14ac:dyDescent="0.25">
      <c r="B12" t="s">
        <v>857</v>
      </c>
      <c r="C12">
        <v>3878</v>
      </c>
      <c r="D12">
        <v>6559</v>
      </c>
      <c r="E12">
        <v>179</v>
      </c>
      <c r="F12">
        <v>5418133</v>
      </c>
      <c r="G12" t="s">
        <v>79</v>
      </c>
      <c r="J12" t="s">
        <v>79</v>
      </c>
      <c r="L12">
        <f>MIN(B8:B12)</f>
        <v>0</v>
      </c>
      <c r="M12">
        <f>MAX(C8:C12)</f>
        <v>3878</v>
      </c>
      <c r="N12">
        <f>MIN(D8:D12)</f>
        <v>6532</v>
      </c>
      <c r="O12">
        <f>MAX(D8:D12)</f>
        <v>6637</v>
      </c>
    </row>
    <row r="13" spans="2:15" x14ac:dyDescent="0.25">
      <c r="B13" t="s">
        <v>858</v>
      </c>
      <c r="C13">
        <v>4551</v>
      </c>
      <c r="D13">
        <v>6439</v>
      </c>
      <c r="E13">
        <v>174</v>
      </c>
      <c r="F13">
        <v>3853626</v>
      </c>
      <c r="G13" t="s">
        <v>80</v>
      </c>
      <c r="J13" t="s">
        <v>80</v>
      </c>
    </row>
    <row r="14" spans="2:15" x14ac:dyDescent="0.25">
      <c r="B14" t="s">
        <v>858</v>
      </c>
      <c r="C14">
        <v>4551</v>
      </c>
      <c r="D14">
        <v>6447</v>
      </c>
      <c r="E14">
        <v>173</v>
      </c>
      <c r="F14">
        <v>4025136</v>
      </c>
      <c r="G14" t="s">
        <v>81</v>
      </c>
      <c r="J14" t="s">
        <v>81</v>
      </c>
    </row>
    <row r="15" spans="2:15" x14ac:dyDescent="0.25">
      <c r="B15" t="s">
        <v>858</v>
      </c>
      <c r="C15">
        <v>4551</v>
      </c>
      <c r="D15">
        <v>6442</v>
      </c>
      <c r="E15">
        <v>175</v>
      </c>
      <c r="F15">
        <v>4501367</v>
      </c>
      <c r="G15" t="s">
        <v>82</v>
      </c>
      <c r="J15" t="s">
        <v>82</v>
      </c>
      <c r="L15" s="20" t="s">
        <v>420</v>
      </c>
      <c r="M15" s="20"/>
      <c r="N15" s="20" t="s">
        <v>423</v>
      </c>
      <c r="O15" s="20"/>
    </row>
    <row r="16" spans="2:15" x14ac:dyDescent="0.25">
      <c r="B16" t="s">
        <v>858</v>
      </c>
      <c r="C16">
        <v>4551</v>
      </c>
      <c r="D16">
        <v>6431</v>
      </c>
      <c r="E16">
        <v>171</v>
      </c>
      <c r="F16">
        <v>5643788</v>
      </c>
      <c r="G16" t="s">
        <v>83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2:15" x14ac:dyDescent="0.25">
      <c r="B17" t="s">
        <v>858</v>
      </c>
      <c r="C17">
        <v>4551</v>
      </c>
      <c r="D17">
        <v>6434</v>
      </c>
      <c r="E17">
        <v>177</v>
      </c>
      <c r="F17">
        <v>5237313</v>
      </c>
      <c r="G17" t="s">
        <v>84</v>
      </c>
      <c r="J17" t="s">
        <v>84</v>
      </c>
      <c r="L17">
        <f>MIN(B13:B17)</f>
        <v>0</v>
      </c>
      <c r="M17">
        <f>MAX(C13:C17)</f>
        <v>4551</v>
      </c>
      <c r="N17">
        <f>MIN(D13:D17)</f>
        <v>6431</v>
      </c>
      <c r="O17">
        <f>MAX(D13:D17)</f>
        <v>6447</v>
      </c>
    </row>
    <row r="18" spans="2:15" x14ac:dyDescent="0.25">
      <c r="B18" t="s">
        <v>859</v>
      </c>
      <c r="C18">
        <v>6959</v>
      </c>
      <c r="D18">
        <v>9079</v>
      </c>
      <c r="E18">
        <v>174</v>
      </c>
      <c r="F18">
        <v>4154864</v>
      </c>
      <c r="G18" t="s">
        <v>85</v>
      </c>
      <c r="J18" t="s">
        <v>85</v>
      </c>
    </row>
    <row r="19" spans="2:15" x14ac:dyDescent="0.25">
      <c r="B19" t="s">
        <v>859</v>
      </c>
      <c r="C19">
        <v>6959</v>
      </c>
      <c r="D19">
        <v>9076</v>
      </c>
      <c r="E19">
        <v>164</v>
      </c>
      <c r="F19">
        <v>5529978</v>
      </c>
      <c r="G19" t="s">
        <v>86</v>
      </c>
      <c r="J19" t="s">
        <v>86</v>
      </c>
    </row>
    <row r="20" spans="2:15" x14ac:dyDescent="0.25">
      <c r="B20" t="s">
        <v>859</v>
      </c>
      <c r="C20">
        <v>6959</v>
      </c>
      <c r="D20">
        <v>9078</v>
      </c>
      <c r="E20">
        <v>170</v>
      </c>
      <c r="F20">
        <v>4137130</v>
      </c>
      <c r="G20" t="s">
        <v>87</v>
      </c>
      <c r="J20" t="s">
        <v>87</v>
      </c>
      <c r="L20" s="20" t="s">
        <v>420</v>
      </c>
      <c r="M20" s="20"/>
      <c r="N20" s="20" t="s">
        <v>423</v>
      </c>
      <c r="O20" s="20"/>
    </row>
    <row r="21" spans="2:15" x14ac:dyDescent="0.25">
      <c r="B21" t="s">
        <v>859</v>
      </c>
      <c r="C21">
        <v>6959</v>
      </c>
      <c r="D21">
        <v>9075</v>
      </c>
      <c r="E21">
        <v>154</v>
      </c>
      <c r="F21">
        <v>6021533</v>
      </c>
      <c r="G21" t="s">
        <v>88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2:15" x14ac:dyDescent="0.25">
      <c r="B22" t="s">
        <v>859</v>
      </c>
      <c r="C22">
        <v>6959</v>
      </c>
      <c r="D22">
        <v>9082</v>
      </c>
      <c r="E22">
        <v>153</v>
      </c>
      <c r="F22">
        <v>4704789</v>
      </c>
      <c r="G22" t="s">
        <v>89</v>
      </c>
      <c r="J22" t="s">
        <v>89</v>
      </c>
      <c r="L22">
        <f>MIN(B18:B22)</f>
        <v>0</v>
      </c>
      <c r="M22">
        <f>MAX(C18:C22)</f>
        <v>6959</v>
      </c>
      <c r="N22">
        <f>MIN(D18:D22)</f>
        <v>9075</v>
      </c>
      <c r="O22">
        <f>MAX(D18:D22)</f>
        <v>9082</v>
      </c>
    </row>
    <row r="23" spans="2:15" x14ac:dyDescent="0.25">
      <c r="B23" t="s">
        <v>860</v>
      </c>
      <c r="C23">
        <v>4359</v>
      </c>
      <c r="D23">
        <v>7165</v>
      </c>
      <c r="E23">
        <v>178</v>
      </c>
      <c r="F23">
        <v>6513222</v>
      </c>
      <c r="G23" t="s">
        <v>90</v>
      </c>
      <c r="J23" t="s">
        <v>90</v>
      </c>
    </row>
    <row r="24" spans="2:15" x14ac:dyDescent="0.25">
      <c r="B24" t="s">
        <v>860</v>
      </c>
      <c r="C24">
        <v>4359</v>
      </c>
      <c r="D24">
        <v>7215</v>
      </c>
      <c r="E24">
        <v>178</v>
      </c>
      <c r="F24">
        <v>5116770</v>
      </c>
      <c r="G24" t="s">
        <v>91</v>
      </c>
      <c r="J24" t="s">
        <v>91</v>
      </c>
    </row>
    <row r="25" spans="2:15" x14ac:dyDescent="0.25">
      <c r="B25" t="s">
        <v>860</v>
      </c>
      <c r="C25">
        <v>4359</v>
      </c>
      <c r="D25">
        <v>7216</v>
      </c>
      <c r="E25">
        <v>177</v>
      </c>
      <c r="F25">
        <v>4213367</v>
      </c>
      <c r="G25" t="s">
        <v>92</v>
      </c>
      <c r="J25" t="s">
        <v>92</v>
      </c>
      <c r="L25" s="20" t="s">
        <v>420</v>
      </c>
      <c r="M25" s="20"/>
      <c r="N25" s="20" t="s">
        <v>423</v>
      </c>
      <c r="O25" s="20"/>
    </row>
    <row r="26" spans="2:15" x14ac:dyDescent="0.25">
      <c r="B26" t="s">
        <v>860</v>
      </c>
      <c r="C26">
        <v>4359</v>
      </c>
      <c r="D26">
        <v>7209</v>
      </c>
      <c r="E26">
        <v>179</v>
      </c>
      <c r="F26">
        <v>4726443</v>
      </c>
      <c r="G26" t="s">
        <v>93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2:15" x14ac:dyDescent="0.25">
      <c r="B27" t="s">
        <v>860</v>
      </c>
      <c r="C27">
        <v>4359</v>
      </c>
      <c r="D27">
        <v>7207</v>
      </c>
      <c r="E27">
        <v>179</v>
      </c>
      <c r="F27">
        <v>4994714</v>
      </c>
      <c r="G27" t="s">
        <v>94</v>
      </c>
      <c r="J27" t="s">
        <v>94</v>
      </c>
      <c r="L27">
        <f>MIN(B23:B27)</f>
        <v>0</v>
      </c>
      <c r="M27">
        <f>MAX(C23:C27)</f>
        <v>4359</v>
      </c>
      <c r="N27">
        <f>MIN(D23:D27)</f>
        <v>7165</v>
      </c>
      <c r="O27">
        <f>MAX(D23:D27)</f>
        <v>7216</v>
      </c>
    </row>
    <row r="28" spans="2:15" x14ac:dyDescent="0.25">
      <c r="B28" t="s">
        <v>861</v>
      </c>
      <c r="C28">
        <v>6338</v>
      </c>
      <c r="D28">
        <v>7970</v>
      </c>
      <c r="E28">
        <v>163</v>
      </c>
      <c r="F28">
        <v>4490048</v>
      </c>
      <c r="G28" t="s">
        <v>95</v>
      </c>
      <c r="J28" t="s">
        <v>95</v>
      </c>
    </row>
    <row r="29" spans="2:15" x14ac:dyDescent="0.25">
      <c r="B29" t="s">
        <v>861</v>
      </c>
      <c r="C29">
        <v>6338</v>
      </c>
      <c r="D29">
        <v>7966</v>
      </c>
      <c r="E29">
        <v>176</v>
      </c>
      <c r="F29">
        <v>5023406</v>
      </c>
      <c r="G29" t="s">
        <v>96</v>
      </c>
      <c r="J29" t="s">
        <v>96</v>
      </c>
    </row>
    <row r="30" spans="2:15" x14ac:dyDescent="0.25">
      <c r="B30" t="s">
        <v>861</v>
      </c>
      <c r="C30">
        <v>6338</v>
      </c>
      <c r="D30">
        <v>7968</v>
      </c>
      <c r="E30">
        <v>172</v>
      </c>
      <c r="F30">
        <v>4225775</v>
      </c>
      <c r="G30" t="s">
        <v>97</v>
      </c>
      <c r="J30" t="s">
        <v>97</v>
      </c>
      <c r="L30" s="20" t="s">
        <v>420</v>
      </c>
      <c r="M30" s="20"/>
      <c r="N30" s="20" t="s">
        <v>423</v>
      </c>
      <c r="O30" s="20"/>
    </row>
    <row r="31" spans="2:15" x14ac:dyDescent="0.25">
      <c r="B31" t="s">
        <v>861</v>
      </c>
      <c r="C31">
        <v>6338</v>
      </c>
      <c r="D31">
        <v>7966</v>
      </c>
      <c r="E31">
        <v>158</v>
      </c>
      <c r="F31">
        <v>5006739</v>
      </c>
      <c r="G31" t="s">
        <v>98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2:15" x14ac:dyDescent="0.25">
      <c r="B32" t="s">
        <v>861</v>
      </c>
      <c r="C32">
        <v>6338</v>
      </c>
      <c r="D32">
        <v>7965</v>
      </c>
      <c r="E32">
        <v>177</v>
      </c>
      <c r="F32">
        <v>4867481</v>
      </c>
      <c r="G32" t="s">
        <v>99</v>
      </c>
      <c r="J32" t="s">
        <v>99</v>
      </c>
      <c r="L32">
        <f>MIN(B28:B32)</f>
        <v>0</v>
      </c>
      <c r="M32">
        <f>MAX(C28:C32)</f>
        <v>6338</v>
      </c>
      <c r="N32">
        <f>MIN(D28:D32)</f>
        <v>7965</v>
      </c>
      <c r="O32">
        <f>MAX(D28:D32)</f>
        <v>7970</v>
      </c>
    </row>
    <row r="33" spans="2:15" x14ac:dyDescent="0.25">
      <c r="B33" t="s">
        <v>862</v>
      </c>
      <c r="C33">
        <v>5312</v>
      </c>
      <c r="D33">
        <v>7460</v>
      </c>
      <c r="E33">
        <v>173</v>
      </c>
      <c r="F33">
        <v>4124889</v>
      </c>
      <c r="G33" t="s">
        <v>100</v>
      </c>
      <c r="J33" t="s">
        <v>100</v>
      </c>
    </row>
    <row r="34" spans="2:15" x14ac:dyDescent="0.25">
      <c r="B34" t="s">
        <v>862</v>
      </c>
      <c r="C34">
        <v>5312</v>
      </c>
      <c r="D34">
        <v>7443</v>
      </c>
      <c r="E34">
        <v>174</v>
      </c>
      <c r="F34">
        <v>4517906</v>
      </c>
      <c r="G34" t="s">
        <v>101</v>
      </c>
      <c r="J34" t="s">
        <v>101</v>
      </c>
    </row>
    <row r="35" spans="2:15" x14ac:dyDescent="0.25">
      <c r="B35" t="s">
        <v>862</v>
      </c>
      <c r="C35">
        <v>5312</v>
      </c>
      <c r="D35">
        <v>7445</v>
      </c>
      <c r="E35">
        <v>170</v>
      </c>
      <c r="F35">
        <v>4787159</v>
      </c>
      <c r="G35" t="s">
        <v>102</v>
      </c>
      <c r="J35" t="s">
        <v>102</v>
      </c>
      <c r="L35" s="20" t="s">
        <v>420</v>
      </c>
      <c r="M35" s="20"/>
      <c r="N35" s="20" t="s">
        <v>423</v>
      </c>
      <c r="O35" s="20"/>
    </row>
    <row r="36" spans="2:15" x14ac:dyDescent="0.25">
      <c r="B36" t="s">
        <v>862</v>
      </c>
      <c r="C36">
        <v>5312</v>
      </c>
      <c r="D36">
        <v>7459</v>
      </c>
      <c r="E36">
        <v>172</v>
      </c>
      <c r="F36">
        <v>4733459</v>
      </c>
      <c r="G36" t="s">
        <v>103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2:15" x14ac:dyDescent="0.25">
      <c r="B37" t="s">
        <v>862</v>
      </c>
      <c r="C37">
        <v>5312</v>
      </c>
      <c r="D37">
        <v>7459</v>
      </c>
      <c r="E37">
        <v>174</v>
      </c>
      <c r="F37">
        <v>4508476</v>
      </c>
      <c r="G37" t="s">
        <v>104</v>
      </c>
      <c r="J37" t="s">
        <v>104</v>
      </c>
      <c r="L37">
        <f>MIN(B33:B37)</f>
        <v>0</v>
      </c>
      <c r="M37">
        <f>MAX(C33:C37)</f>
        <v>5312</v>
      </c>
      <c r="N37">
        <f>MIN(D33:D37)</f>
        <v>7443</v>
      </c>
      <c r="O37">
        <f>MAX(D33:D37)</f>
        <v>7460</v>
      </c>
    </row>
    <row r="38" spans="2:15" x14ac:dyDescent="0.25">
      <c r="B38" t="s">
        <v>863</v>
      </c>
      <c r="C38">
        <v>5201</v>
      </c>
      <c r="D38">
        <v>7992</v>
      </c>
      <c r="E38">
        <v>170</v>
      </c>
      <c r="F38">
        <v>5718279</v>
      </c>
      <c r="G38" t="s">
        <v>105</v>
      </c>
      <c r="J38" t="s">
        <v>105</v>
      </c>
    </row>
    <row r="39" spans="2:15" x14ac:dyDescent="0.25">
      <c r="B39" t="s">
        <v>863</v>
      </c>
      <c r="C39">
        <v>5201</v>
      </c>
      <c r="D39">
        <v>7994</v>
      </c>
      <c r="E39">
        <v>174</v>
      </c>
      <c r="F39">
        <v>4360339</v>
      </c>
      <c r="G39" t="s">
        <v>106</v>
      </c>
      <c r="J39" t="s">
        <v>106</v>
      </c>
    </row>
    <row r="40" spans="2:15" x14ac:dyDescent="0.25">
      <c r="B40" t="s">
        <v>863</v>
      </c>
      <c r="C40">
        <v>5201</v>
      </c>
      <c r="D40">
        <v>7993</v>
      </c>
      <c r="E40">
        <v>178</v>
      </c>
      <c r="F40">
        <v>4600136</v>
      </c>
      <c r="G40" t="s">
        <v>107</v>
      </c>
      <c r="J40" t="s">
        <v>107</v>
      </c>
      <c r="L40" s="20" t="s">
        <v>420</v>
      </c>
      <c r="M40" s="20"/>
      <c r="N40" s="20" t="s">
        <v>423</v>
      </c>
      <c r="O40" s="20"/>
    </row>
    <row r="41" spans="2:15" x14ac:dyDescent="0.25">
      <c r="B41" t="s">
        <v>863</v>
      </c>
      <c r="C41">
        <v>5201</v>
      </c>
      <c r="D41">
        <v>7994</v>
      </c>
      <c r="E41">
        <v>175</v>
      </c>
      <c r="F41">
        <v>5085213</v>
      </c>
      <c r="G41" t="s">
        <v>108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2:15" x14ac:dyDescent="0.25">
      <c r="B42" t="s">
        <v>863</v>
      </c>
      <c r="C42">
        <v>5201</v>
      </c>
      <c r="D42">
        <v>7984</v>
      </c>
      <c r="E42">
        <v>176</v>
      </c>
      <c r="F42">
        <v>5191691</v>
      </c>
      <c r="G42" t="s">
        <v>109</v>
      </c>
      <c r="J42" t="s">
        <v>109</v>
      </c>
      <c r="L42">
        <f>MIN(B38:B42)</f>
        <v>0</v>
      </c>
      <c r="M42">
        <f>MAX(C38:C42)</f>
        <v>5201</v>
      </c>
      <c r="N42">
        <f>MIN(D38:D42)</f>
        <v>7984</v>
      </c>
      <c r="O42">
        <f>MAX(D38:D42)</f>
        <v>7994</v>
      </c>
    </row>
    <row r="43" spans="2:15" x14ac:dyDescent="0.25">
      <c r="B43" t="s">
        <v>864</v>
      </c>
      <c r="C43">
        <v>4860</v>
      </c>
      <c r="D43">
        <v>9482</v>
      </c>
      <c r="E43">
        <v>176</v>
      </c>
      <c r="F43">
        <v>5021867</v>
      </c>
      <c r="G43" t="s">
        <v>110</v>
      </c>
      <c r="J43" t="s">
        <v>110</v>
      </c>
    </row>
    <row r="44" spans="2:15" x14ac:dyDescent="0.25">
      <c r="B44" t="s">
        <v>864</v>
      </c>
      <c r="C44">
        <v>4860</v>
      </c>
      <c r="D44">
        <v>9494</v>
      </c>
      <c r="E44">
        <v>179</v>
      </c>
      <c r="F44">
        <v>4375211</v>
      </c>
      <c r="G44" t="s">
        <v>111</v>
      </c>
      <c r="J44" t="s">
        <v>111</v>
      </c>
    </row>
    <row r="45" spans="2:15" x14ac:dyDescent="0.25">
      <c r="B45" t="s">
        <v>864</v>
      </c>
      <c r="C45">
        <v>4860</v>
      </c>
      <c r="D45">
        <v>9514</v>
      </c>
      <c r="E45">
        <v>179</v>
      </c>
      <c r="F45">
        <v>4610066</v>
      </c>
      <c r="G45" t="s">
        <v>112</v>
      </c>
      <c r="J45" t="s">
        <v>112</v>
      </c>
      <c r="L45" s="20" t="s">
        <v>420</v>
      </c>
      <c r="M45" s="20"/>
      <c r="N45" s="20" t="s">
        <v>423</v>
      </c>
      <c r="O45" s="20"/>
    </row>
    <row r="46" spans="2:15" x14ac:dyDescent="0.25">
      <c r="B46" t="s">
        <v>864</v>
      </c>
      <c r="C46">
        <v>4860</v>
      </c>
      <c r="D46">
        <v>9482</v>
      </c>
      <c r="E46">
        <v>179</v>
      </c>
      <c r="F46">
        <v>4582795</v>
      </c>
      <c r="G46" t="s">
        <v>113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2:15" x14ac:dyDescent="0.25">
      <c r="B47" t="s">
        <v>864</v>
      </c>
      <c r="C47">
        <v>4860</v>
      </c>
      <c r="D47">
        <v>9469</v>
      </c>
      <c r="E47">
        <v>179</v>
      </c>
      <c r="F47">
        <v>4963198</v>
      </c>
      <c r="G47" t="s">
        <v>114</v>
      </c>
      <c r="J47" t="s">
        <v>114</v>
      </c>
      <c r="L47">
        <f>MIN(B43:B47)</f>
        <v>0</v>
      </c>
      <c r="M47">
        <f>MAX(C43:C47)</f>
        <v>4860</v>
      </c>
      <c r="N47">
        <f>MIN(D43:D47)</f>
        <v>9469</v>
      </c>
      <c r="O47">
        <f>MAX(D43:D47)</f>
        <v>9514</v>
      </c>
    </row>
    <row r="48" spans="2:15" x14ac:dyDescent="0.25">
      <c r="B48" t="s">
        <v>865</v>
      </c>
      <c r="C48">
        <v>5118</v>
      </c>
      <c r="D48">
        <v>8349</v>
      </c>
      <c r="E48">
        <v>171</v>
      </c>
      <c r="F48">
        <v>4615539</v>
      </c>
      <c r="G48" t="s">
        <v>115</v>
      </c>
      <c r="J48" t="s">
        <v>115</v>
      </c>
    </row>
    <row r="49" spans="2:15" x14ac:dyDescent="0.25">
      <c r="B49" t="s">
        <v>865</v>
      </c>
      <c r="C49">
        <v>5118</v>
      </c>
      <c r="D49">
        <v>8335</v>
      </c>
      <c r="E49">
        <v>179</v>
      </c>
      <c r="F49">
        <v>4810152</v>
      </c>
      <c r="G49" t="s">
        <v>116</v>
      </c>
      <c r="J49" t="s">
        <v>116</v>
      </c>
    </row>
    <row r="50" spans="2:15" x14ac:dyDescent="0.25">
      <c r="B50" t="s">
        <v>865</v>
      </c>
      <c r="C50">
        <v>5118</v>
      </c>
      <c r="D50">
        <v>8337</v>
      </c>
      <c r="E50">
        <v>176</v>
      </c>
      <c r="F50">
        <v>4885645</v>
      </c>
      <c r="G50" t="s">
        <v>117</v>
      </c>
      <c r="J50" t="s">
        <v>117</v>
      </c>
      <c r="L50" s="20" t="s">
        <v>420</v>
      </c>
      <c r="M50" s="20"/>
      <c r="N50" s="20" t="s">
        <v>423</v>
      </c>
      <c r="O50" s="20"/>
    </row>
    <row r="51" spans="2:15" x14ac:dyDescent="0.25">
      <c r="B51" t="s">
        <v>865</v>
      </c>
      <c r="C51">
        <v>5118</v>
      </c>
      <c r="D51">
        <v>8335</v>
      </c>
      <c r="E51">
        <v>175</v>
      </c>
      <c r="F51">
        <v>4878221</v>
      </c>
      <c r="G51" t="s">
        <v>118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2:15" x14ac:dyDescent="0.25">
      <c r="B52" t="s">
        <v>865</v>
      </c>
      <c r="C52">
        <v>5118</v>
      </c>
      <c r="D52">
        <v>8342</v>
      </c>
      <c r="E52">
        <v>177</v>
      </c>
      <c r="F52">
        <v>4503672</v>
      </c>
      <c r="G52" t="s">
        <v>119</v>
      </c>
      <c r="J52" t="s">
        <v>119</v>
      </c>
      <c r="L52">
        <f>MIN(B48:B52)</f>
        <v>0</v>
      </c>
      <c r="M52">
        <f>MAX(C48:C52)</f>
        <v>5118</v>
      </c>
      <c r="N52">
        <f>MIN(D48:D52)</f>
        <v>8335</v>
      </c>
      <c r="O52">
        <f>MAX(D48:D52)</f>
        <v>8349</v>
      </c>
    </row>
    <row r="53" spans="2:15" x14ac:dyDescent="0.25">
      <c r="B53" t="s">
        <v>866</v>
      </c>
      <c r="C53">
        <v>8354</v>
      </c>
      <c r="D53">
        <v>9658</v>
      </c>
      <c r="E53">
        <v>171</v>
      </c>
      <c r="F53">
        <v>4772483</v>
      </c>
      <c r="G53" t="s">
        <v>120</v>
      </c>
      <c r="J53" t="s">
        <v>120</v>
      </c>
    </row>
    <row r="54" spans="2:15" x14ac:dyDescent="0.25">
      <c r="B54" t="s">
        <v>866</v>
      </c>
      <c r="C54">
        <v>8354</v>
      </c>
      <c r="D54">
        <v>9660</v>
      </c>
      <c r="E54">
        <v>174</v>
      </c>
      <c r="F54">
        <v>4631974</v>
      </c>
      <c r="G54" t="s">
        <v>121</v>
      </c>
      <c r="J54" t="s">
        <v>121</v>
      </c>
    </row>
    <row r="55" spans="2:15" x14ac:dyDescent="0.25">
      <c r="B55" t="s">
        <v>866</v>
      </c>
      <c r="C55">
        <v>8354</v>
      </c>
      <c r="D55">
        <v>9661</v>
      </c>
      <c r="E55">
        <v>179</v>
      </c>
      <c r="F55">
        <v>4600192</v>
      </c>
      <c r="G55" t="s">
        <v>122</v>
      </c>
      <c r="J55" t="s">
        <v>122</v>
      </c>
      <c r="L55" s="20" t="s">
        <v>420</v>
      </c>
      <c r="M55" s="20"/>
      <c r="N55" s="20" t="s">
        <v>423</v>
      </c>
      <c r="O55" s="20"/>
    </row>
    <row r="56" spans="2:15" x14ac:dyDescent="0.25">
      <c r="B56" t="s">
        <v>866</v>
      </c>
      <c r="C56">
        <v>8354</v>
      </c>
      <c r="D56">
        <v>9660</v>
      </c>
      <c r="E56">
        <v>174</v>
      </c>
      <c r="F56">
        <v>4634453</v>
      </c>
      <c r="G56" t="s">
        <v>123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2:15" x14ac:dyDescent="0.25">
      <c r="B57" t="s">
        <v>866</v>
      </c>
      <c r="C57">
        <v>8354</v>
      </c>
      <c r="D57">
        <v>9654</v>
      </c>
      <c r="E57">
        <v>172</v>
      </c>
      <c r="F57">
        <v>4944103</v>
      </c>
      <c r="G57" t="s">
        <v>124</v>
      </c>
      <c r="J57" t="s">
        <v>124</v>
      </c>
      <c r="L57">
        <f>MIN(B53:B57)</f>
        <v>0</v>
      </c>
      <c r="M57">
        <f>MAX(C53:C57)</f>
        <v>8354</v>
      </c>
      <c r="N57">
        <f>MIN(D53:D57)</f>
        <v>9654</v>
      </c>
      <c r="O57">
        <f>MAX(D53:D57)</f>
        <v>9661</v>
      </c>
    </row>
    <row r="58" spans="2:15" x14ac:dyDescent="0.25">
      <c r="B58" t="s">
        <v>867</v>
      </c>
      <c r="C58">
        <v>6897</v>
      </c>
      <c r="D58">
        <v>8826</v>
      </c>
      <c r="E58">
        <v>145</v>
      </c>
      <c r="F58">
        <v>5261716</v>
      </c>
      <c r="G58" t="s">
        <v>125</v>
      </c>
      <c r="J58" t="s">
        <v>125</v>
      </c>
    </row>
    <row r="59" spans="2:15" x14ac:dyDescent="0.25">
      <c r="B59" t="s">
        <v>867</v>
      </c>
      <c r="C59">
        <v>6897</v>
      </c>
      <c r="D59">
        <v>8826</v>
      </c>
      <c r="E59">
        <v>178</v>
      </c>
      <c r="F59">
        <v>5157903</v>
      </c>
      <c r="G59" t="s">
        <v>126</v>
      </c>
      <c r="J59" t="s">
        <v>126</v>
      </c>
    </row>
    <row r="60" spans="2:15" x14ac:dyDescent="0.25">
      <c r="B60" t="s">
        <v>867</v>
      </c>
      <c r="C60">
        <v>6897</v>
      </c>
      <c r="D60">
        <v>8827</v>
      </c>
      <c r="E60">
        <v>154</v>
      </c>
      <c r="F60">
        <v>5199835</v>
      </c>
      <c r="G60" t="s">
        <v>127</v>
      </c>
      <c r="J60" t="s">
        <v>127</v>
      </c>
      <c r="L60" s="20" t="s">
        <v>420</v>
      </c>
      <c r="M60" s="20"/>
      <c r="N60" s="20" t="s">
        <v>423</v>
      </c>
      <c r="O60" s="20"/>
    </row>
    <row r="61" spans="2:15" x14ac:dyDescent="0.25">
      <c r="B61" t="s">
        <v>867</v>
      </c>
      <c r="C61">
        <v>6897</v>
      </c>
      <c r="D61">
        <v>8825</v>
      </c>
      <c r="E61">
        <v>164</v>
      </c>
      <c r="F61">
        <v>5192272</v>
      </c>
      <c r="G61" t="s">
        <v>128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2:15" x14ac:dyDescent="0.25">
      <c r="B62" t="s">
        <v>867</v>
      </c>
      <c r="C62">
        <v>6897</v>
      </c>
      <c r="D62">
        <v>8827</v>
      </c>
      <c r="E62">
        <v>178</v>
      </c>
      <c r="F62">
        <v>5054902</v>
      </c>
      <c r="G62" t="s">
        <v>129</v>
      </c>
      <c r="J62" t="s">
        <v>129</v>
      </c>
      <c r="L62">
        <f>MIN(B58:B62)</f>
        <v>0</v>
      </c>
      <c r="M62">
        <f>MAX(C58:C62)</f>
        <v>6897</v>
      </c>
      <c r="N62">
        <f>MIN(D58:D62)</f>
        <v>8825</v>
      </c>
      <c r="O62">
        <f>MAX(D58:D62)</f>
        <v>8827</v>
      </c>
    </row>
    <row r="63" spans="2:15" x14ac:dyDescent="0.25">
      <c r="B63" t="s">
        <v>868</v>
      </c>
      <c r="C63">
        <v>7800</v>
      </c>
      <c r="D63">
        <v>8759</v>
      </c>
      <c r="E63">
        <v>153</v>
      </c>
      <c r="F63">
        <v>4393159</v>
      </c>
      <c r="G63" t="s">
        <v>130</v>
      </c>
      <c r="J63" t="s">
        <v>130</v>
      </c>
    </row>
    <row r="64" spans="2:15" x14ac:dyDescent="0.25">
      <c r="B64" t="s">
        <v>868</v>
      </c>
      <c r="C64">
        <v>7800</v>
      </c>
      <c r="D64">
        <v>8759</v>
      </c>
      <c r="E64">
        <v>156</v>
      </c>
      <c r="F64">
        <v>4412326</v>
      </c>
      <c r="G64" t="s">
        <v>131</v>
      </c>
      <c r="J64" t="s">
        <v>131</v>
      </c>
    </row>
    <row r="65" spans="2:15" x14ac:dyDescent="0.25">
      <c r="B65" t="s">
        <v>868</v>
      </c>
      <c r="C65">
        <v>7800</v>
      </c>
      <c r="D65">
        <v>8761</v>
      </c>
      <c r="E65">
        <v>164</v>
      </c>
      <c r="F65">
        <v>3830796</v>
      </c>
      <c r="G65" t="s">
        <v>132</v>
      </c>
      <c r="J65" t="s">
        <v>132</v>
      </c>
      <c r="L65" s="20" t="s">
        <v>420</v>
      </c>
      <c r="M65" s="20"/>
      <c r="N65" s="20" t="s">
        <v>423</v>
      </c>
      <c r="O65" s="20"/>
    </row>
    <row r="66" spans="2:15" x14ac:dyDescent="0.25">
      <c r="B66" t="s">
        <v>868</v>
      </c>
      <c r="C66">
        <v>7800</v>
      </c>
      <c r="D66">
        <v>8759</v>
      </c>
      <c r="E66">
        <v>145</v>
      </c>
      <c r="F66">
        <v>4879734</v>
      </c>
      <c r="G66" t="s">
        <v>133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2:15" x14ac:dyDescent="0.25">
      <c r="B67" t="s">
        <v>868</v>
      </c>
      <c r="C67">
        <v>7800</v>
      </c>
      <c r="D67">
        <v>8762</v>
      </c>
      <c r="E67">
        <v>171</v>
      </c>
      <c r="F67">
        <v>4148131</v>
      </c>
      <c r="G67" t="s">
        <v>134</v>
      </c>
      <c r="J67" t="s">
        <v>134</v>
      </c>
      <c r="L67">
        <f>MIN(B63:B67)</f>
        <v>0</v>
      </c>
      <c r="M67">
        <f>MAX(C63:C67)</f>
        <v>7800</v>
      </c>
      <c r="N67">
        <f>MIN(D63:D67)</f>
        <v>8759</v>
      </c>
      <c r="O67">
        <f>MAX(D63:D67)</f>
        <v>8762</v>
      </c>
    </row>
    <row r="68" spans="2:15" x14ac:dyDescent="0.25">
      <c r="B68" t="s">
        <v>869</v>
      </c>
      <c r="C68">
        <v>6935</v>
      </c>
      <c r="D68">
        <v>8607</v>
      </c>
      <c r="E68">
        <v>168</v>
      </c>
      <c r="F68">
        <v>4642368</v>
      </c>
      <c r="G68" t="s">
        <v>135</v>
      </c>
      <c r="J68" t="s">
        <v>135</v>
      </c>
    </row>
    <row r="69" spans="2:15" x14ac:dyDescent="0.25">
      <c r="B69" t="s">
        <v>869</v>
      </c>
      <c r="C69">
        <v>6935</v>
      </c>
      <c r="D69">
        <v>8602</v>
      </c>
      <c r="E69">
        <v>176</v>
      </c>
      <c r="F69">
        <v>4548213</v>
      </c>
      <c r="G69" t="s">
        <v>136</v>
      </c>
      <c r="J69" t="s">
        <v>136</v>
      </c>
    </row>
    <row r="70" spans="2:15" x14ac:dyDescent="0.25">
      <c r="B70" t="s">
        <v>869</v>
      </c>
      <c r="C70">
        <v>6935</v>
      </c>
      <c r="D70">
        <v>8601</v>
      </c>
      <c r="E70">
        <v>177</v>
      </c>
      <c r="F70">
        <v>4446505</v>
      </c>
      <c r="G70" t="s">
        <v>137</v>
      </c>
      <c r="J70" t="s">
        <v>137</v>
      </c>
      <c r="L70" s="20" t="s">
        <v>420</v>
      </c>
      <c r="M70" s="20"/>
      <c r="N70" s="20" t="s">
        <v>423</v>
      </c>
      <c r="O70" s="20"/>
    </row>
    <row r="71" spans="2:15" x14ac:dyDescent="0.25">
      <c r="B71" t="s">
        <v>869</v>
      </c>
      <c r="C71">
        <v>6935</v>
      </c>
      <c r="D71">
        <v>8597</v>
      </c>
      <c r="E71">
        <v>172</v>
      </c>
      <c r="F71">
        <v>5113809</v>
      </c>
      <c r="G71" t="s">
        <v>138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2:15" x14ac:dyDescent="0.25">
      <c r="B72" t="s">
        <v>869</v>
      </c>
      <c r="C72">
        <v>6935</v>
      </c>
      <c r="D72">
        <v>8602</v>
      </c>
      <c r="E72">
        <v>178</v>
      </c>
      <c r="F72">
        <v>4927048</v>
      </c>
      <c r="G72" t="s">
        <v>139</v>
      </c>
      <c r="J72" t="s">
        <v>139</v>
      </c>
      <c r="L72">
        <f>MIN(B68:B72)</f>
        <v>0</v>
      </c>
      <c r="M72">
        <f>MAX(C68:C72)</f>
        <v>6935</v>
      </c>
      <c r="N72">
        <f>MIN(D68:D72)</f>
        <v>8597</v>
      </c>
      <c r="O72">
        <f>MAX(D68:D72)</f>
        <v>8607</v>
      </c>
    </row>
    <row r="73" spans="2:15" x14ac:dyDescent="0.25">
      <c r="B73" t="s">
        <v>870</v>
      </c>
      <c r="C73">
        <v>4899</v>
      </c>
      <c r="D73">
        <v>7689</v>
      </c>
      <c r="E73">
        <v>173</v>
      </c>
      <c r="F73">
        <v>5278428</v>
      </c>
      <c r="G73" t="s">
        <v>140</v>
      </c>
      <c r="J73" t="s">
        <v>140</v>
      </c>
    </row>
    <row r="74" spans="2:15" x14ac:dyDescent="0.25">
      <c r="B74" t="s">
        <v>870</v>
      </c>
      <c r="C74">
        <v>4899</v>
      </c>
      <c r="D74">
        <v>7684</v>
      </c>
      <c r="E74">
        <v>179</v>
      </c>
      <c r="F74">
        <v>5177655</v>
      </c>
      <c r="G74" t="s">
        <v>141</v>
      </c>
      <c r="J74" t="s">
        <v>141</v>
      </c>
    </row>
    <row r="75" spans="2:15" x14ac:dyDescent="0.25">
      <c r="B75" t="s">
        <v>870</v>
      </c>
      <c r="C75">
        <v>4899</v>
      </c>
      <c r="D75">
        <v>7691</v>
      </c>
      <c r="E75">
        <v>175</v>
      </c>
      <c r="F75">
        <v>5066679</v>
      </c>
      <c r="G75" t="s">
        <v>142</v>
      </c>
      <c r="J75" t="s">
        <v>142</v>
      </c>
      <c r="L75" s="20" t="s">
        <v>420</v>
      </c>
      <c r="M75" s="20"/>
      <c r="N75" s="20" t="s">
        <v>423</v>
      </c>
      <c r="O75" s="20"/>
    </row>
    <row r="76" spans="2:15" x14ac:dyDescent="0.25">
      <c r="B76" t="s">
        <v>870</v>
      </c>
      <c r="C76">
        <v>4899</v>
      </c>
      <c r="D76">
        <v>7686</v>
      </c>
      <c r="E76">
        <v>167</v>
      </c>
      <c r="F76">
        <v>5365178</v>
      </c>
      <c r="G76" t="s">
        <v>143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2:15" x14ac:dyDescent="0.25">
      <c r="B77" t="s">
        <v>870</v>
      </c>
      <c r="C77">
        <v>4899</v>
      </c>
      <c r="D77">
        <v>7685</v>
      </c>
      <c r="E77">
        <v>176</v>
      </c>
      <c r="F77">
        <v>5227356</v>
      </c>
      <c r="G77" t="s">
        <v>144</v>
      </c>
      <c r="J77" t="s">
        <v>144</v>
      </c>
      <c r="L77">
        <f>MIN(B73:B77)</f>
        <v>0</v>
      </c>
      <c r="M77">
        <f>MAX(C73:C77)</f>
        <v>4899</v>
      </c>
      <c r="N77">
        <f>MIN(D73:D77)</f>
        <v>7684</v>
      </c>
      <c r="O77">
        <f>MAX(D73:D77)</f>
        <v>7691</v>
      </c>
    </row>
    <row r="78" spans="2:15" x14ac:dyDescent="0.25">
      <c r="B78" t="s">
        <v>871</v>
      </c>
      <c r="C78">
        <v>7243</v>
      </c>
      <c r="D78">
        <v>8403</v>
      </c>
      <c r="E78">
        <v>177</v>
      </c>
      <c r="F78">
        <v>5243799</v>
      </c>
      <c r="G78" t="s">
        <v>145</v>
      </c>
      <c r="J78" t="s">
        <v>145</v>
      </c>
    </row>
    <row r="79" spans="2:15" x14ac:dyDescent="0.25">
      <c r="B79" t="s">
        <v>871</v>
      </c>
      <c r="C79">
        <v>7243</v>
      </c>
      <c r="D79">
        <v>8409</v>
      </c>
      <c r="E79">
        <v>170</v>
      </c>
      <c r="F79">
        <v>5475690</v>
      </c>
      <c r="G79" t="s">
        <v>146</v>
      </c>
      <c r="J79" t="s">
        <v>146</v>
      </c>
    </row>
    <row r="80" spans="2:15" x14ac:dyDescent="0.25">
      <c r="B80" t="s">
        <v>871</v>
      </c>
      <c r="C80">
        <v>7243</v>
      </c>
      <c r="D80">
        <v>8408</v>
      </c>
      <c r="E80">
        <v>173</v>
      </c>
      <c r="F80">
        <v>4635387</v>
      </c>
      <c r="G80" t="s">
        <v>147</v>
      </c>
      <c r="J80" t="s">
        <v>147</v>
      </c>
      <c r="L80" s="20" t="s">
        <v>420</v>
      </c>
      <c r="M80" s="20"/>
      <c r="N80" s="20" t="s">
        <v>423</v>
      </c>
      <c r="O80" s="20"/>
    </row>
    <row r="81" spans="2:15" x14ac:dyDescent="0.25">
      <c r="B81" t="s">
        <v>871</v>
      </c>
      <c r="C81">
        <v>7243</v>
      </c>
      <c r="D81">
        <v>8409</v>
      </c>
      <c r="E81">
        <v>179</v>
      </c>
      <c r="F81">
        <v>5084426</v>
      </c>
      <c r="G81" t="s">
        <v>148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2:15" x14ac:dyDescent="0.25">
      <c r="B82" t="s">
        <v>871</v>
      </c>
      <c r="C82">
        <v>7243</v>
      </c>
      <c r="D82">
        <v>8408</v>
      </c>
      <c r="E82">
        <v>174</v>
      </c>
      <c r="F82">
        <v>5001541</v>
      </c>
      <c r="G82" t="s">
        <v>149</v>
      </c>
      <c r="J82" t="s">
        <v>149</v>
      </c>
      <c r="L82">
        <f>MIN(B78:B82)</f>
        <v>0</v>
      </c>
      <c r="M82">
        <f>MAX(C78:C82)</f>
        <v>7243</v>
      </c>
      <c r="N82">
        <f>MIN(D78:D82)</f>
        <v>8403</v>
      </c>
      <c r="O82">
        <f>MAX(D78:D82)</f>
        <v>8409</v>
      </c>
    </row>
    <row r="83" spans="2:15" x14ac:dyDescent="0.25">
      <c r="B83" t="s">
        <v>872</v>
      </c>
      <c r="C83">
        <v>5639</v>
      </c>
      <c r="D83">
        <v>7117</v>
      </c>
      <c r="E83">
        <v>156</v>
      </c>
      <c r="F83">
        <v>4520402</v>
      </c>
      <c r="G83" t="s">
        <v>150</v>
      </c>
      <c r="J83" t="s">
        <v>150</v>
      </c>
    </row>
    <row r="84" spans="2:15" x14ac:dyDescent="0.25">
      <c r="B84" t="s">
        <v>872</v>
      </c>
      <c r="C84">
        <v>5639</v>
      </c>
      <c r="D84">
        <v>7117</v>
      </c>
      <c r="E84">
        <v>151</v>
      </c>
      <c r="F84">
        <v>4830351</v>
      </c>
      <c r="G84" t="s">
        <v>151</v>
      </c>
      <c r="J84" t="s">
        <v>151</v>
      </c>
    </row>
    <row r="85" spans="2:15" x14ac:dyDescent="0.25">
      <c r="B85" t="s">
        <v>872</v>
      </c>
      <c r="C85">
        <v>5639</v>
      </c>
      <c r="D85">
        <v>7117</v>
      </c>
      <c r="E85">
        <v>163</v>
      </c>
      <c r="F85">
        <v>5028335</v>
      </c>
      <c r="G85" t="s">
        <v>152</v>
      </c>
      <c r="J85" t="s">
        <v>152</v>
      </c>
      <c r="L85" s="20" t="s">
        <v>420</v>
      </c>
      <c r="M85" s="20"/>
      <c r="N85" s="20" t="s">
        <v>423</v>
      </c>
      <c r="O85" s="20"/>
    </row>
    <row r="86" spans="2:15" x14ac:dyDescent="0.25">
      <c r="B86" t="s">
        <v>872</v>
      </c>
      <c r="C86">
        <v>5639</v>
      </c>
      <c r="D86">
        <v>7117</v>
      </c>
      <c r="E86">
        <v>146</v>
      </c>
      <c r="F86">
        <v>4591445</v>
      </c>
      <c r="G86" t="s">
        <v>153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2:15" x14ac:dyDescent="0.25">
      <c r="B87" t="s">
        <v>872</v>
      </c>
      <c r="C87">
        <v>5639</v>
      </c>
      <c r="D87">
        <v>7117</v>
      </c>
      <c r="E87">
        <v>175</v>
      </c>
      <c r="F87">
        <v>4731210</v>
      </c>
      <c r="G87" t="s">
        <v>154</v>
      </c>
      <c r="J87" t="s">
        <v>154</v>
      </c>
      <c r="L87">
        <f>MIN(B83:B87)</f>
        <v>0</v>
      </c>
      <c r="M87">
        <f>MAX(C83:C87)</f>
        <v>5639</v>
      </c>
      <c r="N87">
        <f>MIN(D83:D87)</f>
        <v>7117</v>
      </c>
      <c r="O87">
        <f>MAX(D83:D87)</f>
        <v>7117</v>
      </c>
    </row>
    <row r="88" spans="2:15" x14ac:dyDescent="0.25">
      <c r="B88" t="s">
        <v>873</v>
      </c>
      <c r="C88">
        <v>8880</v>
      </c>
      <c r="D88">
        <v>10556</v>
      </c>
      <c r="E88">
        <v>179</v>
      </c>
      <c r="F88">
        <v>4292986</v>
      </c>
      <c r="G88" t="s">
        <v>155</v>
      </c>
      <c r="J88" t="s">
        <v>155</v>
      </c>
    </row>
    <row r="89" spans="2:15" x14ac:dyDescent="0.25">
      <c r="B89" t="s">
        <v>873</v>
      </c>
      <c r="C89">
        <v>8880</v>
      </c>
      <c r="D89">
        <v>10556</v>
      </c>
      <c r="E89">
        <v>174</v>
      </c>
      <c r="F89">
        <v>4028499</v>
      </c>
      <c r="G89" t="s">
        <v>156</v>
      </c>
      <c r="J89" t="s">
        <v>156</v>
      </c>
    </row>
    <row r="90" spans="2:15" x14ac:dyDescent="0.25">
      <c r="B90" t="s">
        <v>873</v>
      </c>
      <c r="C90">
        <v>8880</v>
      </c>
      <c r="D90">
        <v>10557</v>
      </c>
      <c r="E90">
        <v>178</v>
      </c>
      <c r="F90">
        <v>4102280</v>
      </c>
      <c r="G90" t="s">
        <v>157</v>
      </c>
      <c r="J90" t="s">
        <v>157</v>
      </c>
      <c r="L90" s="20" t="s">
        <v>420</v>
      </c>
      <c r="M90" s="20"/>
      <c r="N90" s="20" t="s">
        <v>423</v>
      </c>
      <c r="O90" s="20"/>
    </row>
    <row r="91" spans="2:15" x14ac:dyDescent="0.25">
      <c r="B91" t="s">
        <v>873</v>
      </c>
      <c r="C91">
        <v>8880</v>
      </c>
      <c r="D91">
        <v>10556</v>
      </c>
      <c r="E91">
        <v>174</v>
      </c>
      <c r="F91">
        <v>3995463</v>
      </c>
      <c r="G91" t="s">
        <v>158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2:15" x14ac:dyDescent="0.25">
      <c r="B92" t="s">
        <v>873</v>
      </c>
      <c r="C92">
        <v>8880</v>
      </c>
      <c r="D92">
        <v>10552</v>
      </c>
      <c r="E92">
        <v>178</v>
      </c>
      <c r="F92">
        <v>4516179</v>
      </c>
      <c r="G92" t="s">
        <v>159</v>
      </c>
      <c r="J92" t="s">
        <v>159</v>
      </c>
      <c r="L92">
        <f>MIN(B88:B92)</f>
        <v>0</v>
      </c>
      <c r="M92">
        <f>MAX(C88:C92)</f>
        <v>8880</v>
      </c>
      <c r="N92">
        <f>MIN(D88:D92)</f>
        <v>10552</v>
      </c>
      <c r="O92">
        <f>MAX(D88:D92)</f>
        <v>10557</v>
      </c>
    </row>
    <row r="93" spans="2:15" x14ac:dyDescent="0.25">
      <c r="B93" t="s">
        <v>874</v>
      </c>
      <c r="C93">
        <v>3267</v>
      </c>
      <c r="D93">
        <v>6152</v>
      </c>
      <c r="E93">
        <v>175</v>
      </c>
      <c r="F93">
        <v>5663677</v>
      </c>
      <c r="G93" t="s">
        <v>160</v>
      </c>
      <c r="J93" t="s">
        <v>160</v>
      </c>
    </row>
    <row r="94" spans="2:15" x14ac:dyDescent="0.25">
      <c r="B94" t="s">
        <v>874</v>
      </c>
      <c r="C94">
        <v>3267</v>
      </c>
      <c r="D94">
        <v>6158</v>
      </c>
      <c r="E94">
        <v>171</v>
      </c>
      <c r="F94">
        <v>5440481</v>
      </c>
      <c r="G94" t="s">
        <v>161</v>
      </c>
      <c r="J94" t="s">
        <v>161</v>
      </c>
    </row>
    <row r="95" spans="2:15" x14ac:dyDescent="0.25">
      <c r="B95" t="s">
        <v>874</v>
      </c>
      <c r="C95">
        <v>3267</v>
      </c>
      <c r="D95">
        <v>6154</v>
      </c>
      <c r="E95">
        <v>176</v>
      </c>
      <c r="F95">
        <v>5467595</v>
      </c>
      <c r="G95" t="s">
        <v>162</v>
      </c>
      <c r="J95" t="s">
        <v>162</v>
      </c>
      <c r="L95" s="20" t="s">
        <v>420</v>
      </c>
      <c r="M95" s="20"/>
      <c r="N95" s="20" t="s">
        <v>423</v>
      </c>
      <c r="O95" s="20"/>
    </row>
    <row r="96" spans="2:15" x14ac:dyDescent="0.25">
      <c r="B96" t="s">
        <v>874</v>
      </c>
      <c r="C96">
        <v>3267</v>
      </c>
      <c r="D96">
        <v>6150</v>
      </c>
      <c r="E96">
        <v>175</v>
      </c>
      <c r="F96">
        <v>5700630</v>
      </c>
      <c r="G96" t="s">
        <v>163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2:15" x14ac:dyDescent="0.25">
      <c r="B97" t="s">
        <v>874</v>
      </c>
      <c r="C97">
        <v>3267</v>
      </c>
      <c r="D97">
        <v>6147</v>
      </c>
      <c r="E97">
        <v>176</v>
      </c>
      <c r="F97">
        <v>5206873</v>
      </c>
      <c r="G97" t="s">
        <v>164</v>
      </c>
      <c r="J97" t="s">
        <v>164</v>
      </c>
      <c r="L97">
        <f>MIN(B93:B97)</f>
        <v>0</v>
      </c>
      <c r="M97">
        <f>MAX(C93:C97)</f>
        <v>3267</v>
      </c>
      <c r="N97">
        <f>MIN(D93:D97)</f>
        <v>6147</v>
      </c>
      <c r="O97">
        <f>MAX(D93:D97)</f>
        <v>6158</v>
      </c>
    </row>
    <row r="98" spans="2:15" x14ac:dyDescent="0.25">
      <c r="B98" t="s">
        <v>875</v>
      </c>
      <c r="C98">
        <v>6425</v>
      </c>
      <c r="D98">
        <v>8094</v>
      </c>
      <c r="E98">
        <v>152</v>
      </c>
      <c r="F98">
        <v>4650344</v>
      </c>
      <c r="G98" t="s">
        <v>165</v>
      </c>
      <c r="J98" t="s">
        <v>165</v>
      </c>
    </row>
    <row r="99" spans="2:15" x14ac:dyDescent="0.25">
      <c r="B99" t="s">
        <v>875</v>
      </c>
      <c r="C99">
        <v>6425</v>
      </c>
      <c r="D99">
        <v>8090</v>
      </c>
      <c r="E99">
        <v>133</v>
      </c>
      <c r="F99">
        <v>4547853</v>
      </c>
      <c r="G99" t="s">
        <v>166</v>
      </c>
      <c r="J99" t="s">
        <v>166</v>
      </c>
    </row>
    <row r="100" spans="2:15" x14ac:dyDescent="0.25">
      <c r="B100" t="s">
        <v>875</v>
      </c>
      <c r="C100">
        <v>6425</v>
      </c>
      <c r="D100">
        <v>8093</v>
      </c>
      <c r="E100">
        <v>161</v>
      </c>
      <c r="F100">
        <v>4380529</v>
      </c>
      <c r="G100" t="s">
        <v>167</v>
      </c>
      <c r="J100" t="s">
        <v>167</v>
      </c>
      <c r="L100" s="20" t="s">
        <v>420</v>
      </c>
      <c r="M100" s="20"/>
      <c r="N100" s="20" t="s">
        <v>423</v>
      </c>
      <c r="O100" s="20"/>
    </row>
    <row r="101" spans="2:15" x14ac:dyDescent="0.25">
      <c r="B101" t="s">
        <v>875</v>
      </c>
      <c r="C101">
        <v>6425</v>
      </c>
      <c r="D101">
        <v>8094</v>
      </c>
      <c r="E101">
        <v>153</v>
      </c>
      <c r="F101">
        <v>4526872</v>
      </c>
      <c r="G101" t="s">
        <v>168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2:15" x14ac:dyDescent="0.25">
      <c r="B102" t="s">
        <v>875</v>
      </c>
      <c r="C102">
        <v>6425</v>
      </c>
      <c r="D102">
        <v>8092</v>
      </c>
      <c r="E102">
        <v>178</v>
      </c>
      <c r="F102">
        <v>4197075</v>
      </c>
      <c r="G102" t="s">
        <v>169</v>
      </c>
      <c r="J102" t="s">
        <v>169</v>
      </c>
      <c r="L102">
        <f>MIN(B98:B102)</f>
        <v>0</v>
      </c>
      <c r="M102">
        <f>MAX(C98:C102)</f>
        <v>6425</v>
      </c>
      <c r="N102">
        <f>MIN(D98:D102)</f>
        <v>8090</v>
      </c>
      <c r="O102">
        <f>MAX(D98:D102)</f>
        <v>8094</v>
      </c>
    </row>
    <row r="103" spans="2:15" x14ac:dyDescent="0.25">
      <c r="B103" t="s">
        <v>876</v>
      </c>
      <c r="C103">
        <v>7166</v>
      </c>
      <c r="D103">
        <v>8463</v>
      </c>
      <c r="E103">
        <v>171</v>
      </c>
      <c r="F103">
        <v>4843464</v>
      </c>
      <c r="G103" t="s">
        <v>170</v>
      </c>
      <c r="J103" t="s">
        <v>170</v>
      </c>
    </row>
    <row r="104" spans="2:15" x14ac:dyDescent="0.25">
      <c r="B104" t="s">
        <v>876</v>
      </c>
      <c r="C104">
        <v>7166</v>
      </c>
      <c r="D104">
        <v>8467</v>
      </c>
      <c r="E104">
        <v>174</v>
      </c>
      <c r="F104">
        <v>4853214</v>
      </c>
      <c r="G104" t="s">
        <v>171</v>
      </c>
      <c r="J104" t="s">
        <v>171</v>
      </c>
    </row>
    <row r="105" spans="2:15" x14ac:dyDescent="0.25">
      <c r="B105" t="s">
        <v>876</v>
      </c>
      <c r="C105">
        <v>7166</v>
      </c>
      <c r="D105">
        <v>8466</v>
      </c>
      <c r="E105">
        <v>178</v>
      </c>
      <c r="F105">
        <v>4518933</v>
      </c>
      <c r="G105" t="s">
        <v>172</v>
      </c>
      <c r="J105" t="s">
        <v>172</v>
      </c>
      <c r="L105" s="20" t="s">
        <v>420</v>
      </c>
      <c r="M105" s="20"/>
      <c r="N105" s="20" t="s">
        <v>423</v>
      </c>
      <c r="O105" s="20"/>
    </row>
    <row r="106" spans="2:15" x14ac:dyDescent="0.25">
      <c r="B106" t="s">
        <v>876</v>
      </c>
      <c r="C106">
        <v>7166</v>
      </c>
      <c r="D106">
        <v>8466</v>
      </c>
      <c r="E106">
        <v>173</v>
      </c>
      <c r="F106">
        <v>4896395</v>
      </c>
      <c r="G106" t="s">
        <v>173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2:15" x14ac:dyDescent="0.25">
      <c r="B107" t="s">
        <v>876</v>
      </c>
      <c r="C107">
        <v>7166</v>
      </c>
      <c r="D107">
        <v>8466</v>
      </c>
      <c r="E107">
        <v>173</v>
      </c>
      <c r="F107">
        <v>5006340</v>
      </c>
      <c r="G107" t="s">
        <v>174</v>
      </c>
      <c r="J107" t="s">
        <v>174</v>
      </c>
      <c r="L107">
        <f>MIN(B103:B107)</f>
        <v>0</v>
      </c>
      <c r="M107">
        <f>MAX(C103:C107)</f>
        <v>7166</v>
      </c>
      <c r="N107">
        <f>MIN(D103:D107)</f>
        <v>8463</v>
      </c>
      <c r="O107">
        <f>MAX(D103:D107)</f>
        <v>8467</v>
      </c>
    </row>
    <row r="108" spans="2:15" x14ac:dyDescent="0.25">
      <c r="B108" t="s">
        <v>877</v>
      </c>
      <c r="C108">
        <v>7234</v>
      </c>
      <c r="D108">
        <v>8936</v>
      </c>
      <c r="E108">
        <v>178</v>
      </c>
      <c r="F108">
        <v>4867848</v>
      </c>
      <c r="G108" t="s">
        <v>175</v>
      </c>
      <c r="J108" t="s">
        <v>175</v>
      </c>
    </row>
    <row r="109" spans="2:15" x14ac:dyDescent="0.25">
      <c r="B109" t="s">
        <v>877</v>
      </c>
      <c r="C109">
        <v>7234</v>
      </c>
      <c r="D109">
        <v>8936</v>
      </c>
      <c r="E109">
        <v>155</v>
      </c>
      <c r="F109">
        <v>5069876</v>
      </c>
      <c r="G109" t="s">
        <v>176</v>
      </c>
      <c r="J109" t="s">
        <v>176</v>
      </c>
    </row>
    <row r="110" spans="2:15" x14ac:dyDescent="0.25">
      <c r="B110" t="s">
        <v>877</v>
      </c>
      <c r="C110">
        <v>7234</v>
      </c>
      <c r="D110">
        <v>8936</v>
      </c>
      <c r="E110">
        <v>145</v>
      </c>
      <c r="F110">
        <v>4725331</v>
      </c>
      <c r="G110" t="s">
        <v>177</v>
      </c>
      <c r="J110" t="s">
        <v>177</v>
      </c>
      <c r="L110" s="20" t="s">
        <v>420</v>
      </c>
      <c r="M110" s="20"/>
      <c r="N110" s="20" t="s">
        <v>423</v>
      </c>
      <c r="O110" s="20"/>
    </row>
    <row r="111" spans="2:15" x14ac:dyDescent="0.25">
      <c r="B111" t="s">
        <v>877</v>
      </c>
      <c r="C111">
        <v>7234</v>
      </c>
      <c r="D111">
        <v>8936</v>
      </c>
      <c r="E111">
        <v>166</v>
      </c>
      <c r="F111">
        <v>4703063</v>
      </c>
      <c r="G111" t="s">
        <v>178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2:15" x14ac:dyDescent="0.25">
      <c r="B112" t="s">
        <v>877</v>
      </c>
      <c r="C112">
        <v>7234</v>
      </c>
      <c r="D112">
        <v>8936</v>
      </c>
      <c r="E112">
        <v>120</v>
      </c>
      <c r="F112">
        <v>4533972</v>
      </c>
      <c r="G112" t="s">
        <v>179</v>
      </c>
      <c r="J112" t="s">
        <v>179</v>
      </c>
      <c r="L112">
        <f>MIN(B108:B112)</f>
        <v>0</v>
      </c>
      <c r="M112">
        <f>MAX(C108:C112)</f>
        <v>7234</v>
      </c>
      <c r="N112">
        <f>MIN(D108:D112)</f>
        <v>8936</v>
      </c>
      <c r="O112">
        <f>MAX(D108:D112)</f>
        <v>8936</v>
      </c>
    </row>
    <row r="113" spans="2:15" x14ac:dyDescent="0.25">
      <c r="B113" t="s">
        <v>878</v>
      </c>
      <c r="C113">
        <v>7073</v>
      </c>
      <c r="D113">
        <v>8575</v>
      </c>
      <c r="E113">
        <v>178</v>
      </c>
      <c r="F113">
        <v>5020146</v>
      </c>
      <c r="G113" t="s">
        <v>180</v>
      </c>
      <c r="J113" t="s">
        <v>180</v>
      </c>
    </row>
    <row r="114" spans="2:15" x14ac:dyDescent="0.25">
      <c r="B114" t="s">
        <v>878</v>
      </c>
      <c r="C114">
        <v>7073</v>
      </c>
      <c r="D114">
        <v>8576</v>
      </c>
      <c r="E114">
        <v>179</v>
      </c>
      <c r="F114">
        <v>4440490</v>
      </c>
      <c r="G114" t="s">
        <v>181</v>
      </c>
      <c r="J114" t="s">
        <v>181</v>
      </c>
    </row>
    <row r="115" spans="2:15" x14ac:dyDescent="0.25">
      <c r="B115" t="s">
        <v>878</v>
      </c>
      <c r="C115">
        <v>7073</v>
      </c>
      <c r="D115">
        <v>8573</v>
      </c>
      <c r="E115">
        <v>178</v>
      </c>
      <c r="F115">
        <v>4523998</v>
      </c>
      <c r="G115" t="s">
        <v>182</v>
      </c>
      <c r="J115" t="s">
        <v>182</v>
      </c>
      <c r="L115" s="20" t="s">
        <v>420</v>
      </c>
      <c r="M115" s="20"/>
      <c r="N115" s="20" t="s">
        <v>423</v>
      </c>
      <c r="O115" s="20"/>
    </row>
    <row r="116" spans="2:15" x14ac:dyDescent="0.25">
      <c r="B116" t="s">
        <v>878</v>
      </c>
      <c r="C116">
        <v>7073</v>
      </c>
      <c r="D116">
        <v>8579</v>
      </c>
      <c r="E116">
        <v>153</v>
      </c>
      <c r="F116">
        <v>4434413</v>
      </c>
      <c r="G116" t="s">
        <v>183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2:15" x14ac:dyDescent="0.25">
      <c r="B117" t="s">
        <v>878</v>
      </c>
      <c r="C117">
        <v>7073</v>
      </c>
      <c r="D117">
        <v>8576</v>
      </c>
      <c r="E117">
        <v>175</v>
      </c>
      <c r="F117">
        <v>4183018</v>
      </c>
      <c r="G117" t="s">
        <v>184</v>
      </c>
      <c r="J117" t="s">
        <v>184</v>
      </c>
      <c r="L117">
        <f>MIN(B113:B117)</f>
        <v>0</v>
      </c>
      <c r="M117">
        <f>MAX(C113:C117)</f>
        <v>7073</v>
      </c>
      <c r="N117">
        <f>MIN(D113:D117)</f>
        <v>8573</v>
      </c>
      <c r="O117">
        <f>MAX(D113:D117)</f>
        <v>8579</v>
      </c>
    </row>
    <row r="118" spans="2:15" x14ac:dyDescent="0.25">
      <c r="B118" t="s">
        <v>879</v>
      </c>
      <c r="C118">
        <v>5377</v>
      </c>
      <c r="D118">
        <v>7484</v>
      </c>
      <c r="E118">
        <v>166</v>
      </c>
      <c r="F118">
        <v>4395161</v>
      </c>
      <c r="G118" t="s">
        <v>185</v>
      </c>
      <c r="J118" t="s">
        <v>185</v>
      </c>
    </row>
    <row r="119" spans="2:15" x14ac:dyDescent="0.25">
      <c r="B119" t="s">
        <v>879</v>
      </c>
      <c r="C119">
        <v>5377</v>
      </c>
      <c r="D119">
        <v>7485</v>
      </c>
      <c r="E119">
        <v>165</v>
      </c>
      <c r="F119">
        <v>4465293</v>
      </c>
      <c r="G119" t="s">
        <v>186</v>
      </c>
      <c r="J119" t="s">
        <v>186</v>
      </c>
    </row>
    <row r="120" spans="2:15" x14ac:dyDescent="0.25">
      <c r="B120" t="s">
        <v>879</v>
      </c>
      <c r="C120">
        <v>5377</v>
      </c>
      <c r="D120">
        <v>7487</v>
      </c>
      <c r="E120">
        <v>168</v>
      </c>
      <c r="F120">
        <v>4898264</v>
      </c>
      <c r="G120" t="s">
        <v>187</v>
      </c>
      <c r="J120" t="s">
        <v>187</v>
      </c>
      <c r="L120" s="20" t="s">
        <v>420</v>
      </c>
      <c r="M120" s="20"/>
      <c r="N120" s="20" t="s">
        <v>423</v>
      </c>
      <c r="O120" s="20"/>
    </row>
    <row r="121" spans="2:15" x14ac:dyDescent="0.25">
      <c r="B121" t="s">
        <v>879</v>
      </c>
      <c r="C121">
        <v>5377</v>
      </c>
      <c r="D121">
        <v>7484</v>
      </c>
      <c r="E121">
        <v>156</v>
      </c>
      <c r="F121">
        <v>4367762</v>
      </c>
      <c r="G121" t="s">
        <v>188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2:15" x14ac:dyDescent="0.25">
      <c r="B122" t="s">
        <v>879</v>
      </c>
      <c r="C122">
        <v>5377</v>
      </c>
      <c r="D122">
        <v>7482</v>
      </c>
      <c r="E122">
        <v>167</v>
      </c>
      <c r="F122">
        <v>4752224</v>
      </c>
      <c r="G122" t="s">
        <v>189</v>
      </c>
      <c r="J122" t="s">
        <v>189</v>
      </c>
      <c r="L122">
        <f>MIN(B118:B122)</f>
        <v>0</v>
      </c>
      <c r="M122">
        <f>MAX(C118:C122)</f>
        <v>5377</v>
      </c>
      <c r="N122">
        <f>MIN(D118:D122)</f>
        <v>7482</v>
      </c>
      <c r="O122">
        <f>MAX(D118:D122)</f>
        <v>7487</v>
      </c>
    </row>
    <row r="123" spans="2:15" x14ac:dyDescent="0.25">
      <c r="B123" t="s">
        <v>880</v>
      </c>
      <c r="C123">
        <v>7086</v>
      </c>
      <c r="D123">
        <v>9357</v>
      </c>
      <c r="E123">
        <v>177</v>
      </c>
      <c r="F123">
        <v>5191266</v>
      </c>
      <c r="G123" t="s">
        <v>190</v>
      </c>
      <c r="J123" t="s">
        <v>190</v>
      </c>
    </row>
    <row r="124" spans="2:15" x14ac:dyDescent="0.25">
      <c r="B124" t="s">
        <v>880</v>
      </c>
      <c r="C124">
        <v>7086</v>
      </c>
      <c r="D124">
        <v>9360</v>
      </c>
      <c r="E124">
        <v>176</v>
      </c>
      <c r="F124">
        <v>4976188</v>
      </c>
      <c r="G124" t="s">
        <v>191</v>
      </c>
      <c r="J124" t="s">
        <v>191</v>
      </c>
    </row>
    <row r="125" spans="2:15" x14ac:dyDescent="0.25">
      <c r="B125" t="s">
        <v>880</v>
      </c>
      <c r="C125">
        <v>7086</v>
      </c>
      <c r="D125">
        <v>9351</v>
      </c>
      <c r="E125">
        <v>176</v>
      </c>
      <c r="F125">
        <v>5157507</v>
      </c>
      <c r="G125" t="s">
        <v>192</v>
      </c>
      <c r="J125" t="s">
        <v>192</v>
      </c>
      <c r="L125" s="20" t="s">
        <v>420</v>
      </c>
      <c r="M125" s="20"/>
      <c r="N125" s="20" t="s">
        <v>423</v>
      </c>
      <c r="O125" s="20"/>
    </row>
    <row r="126" spans="2:15" x14ac:dyDescent="0.25">
      <c r="B126" t="s">
        <v>880</v>
      </c>
      <c r="C126">
        <v>7086</v>
      </c>
      <c r="D126">
        <v>9364</v>
      </c>
      <c r="E126">
        <v>177</v>
      </c>
      <c r="F126">
        <v>4831894</v>
      </c>
      <c r="G126" t="s">
        <v>193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2:15" x14ac:dyDescent="0.25">
      <c r="B127" t="s">
        <v>880</v>
      </c>
      <c r="C127">
        <v>7086</v>
      </c>
      <c r="D127">
        <v>9355</v>
      </c>
      <c r="E127">
        <v>178</v>
      </c>
      <c r="F127">
        <v>4660396</v>
      </c>
      <c r="G127" t="s">
        <v>194</v>
      </c>
      <c r="J127" t="s">
        <v>194</v>
      </c>
      <c r="L127">
        <f>MIN(B123:B127)</f>
        <v>0</v>
      </c>
      <c r="M127">
        <f>MAX(C123:C127)</f>
        <v>7086</v>
      </c>
      <c r="N127">
        <f>MIN(D123:D127)</f>
        <v>9351</v>
      </c>
      <c r="O127">
        <f>MAX(D123:D127)</f>
        <v>9364</v>
      </c>
    </row>
    <row r="128" spans="2:15" x14ac:dyDescent="0.25">
      <c r="B128" t="s">
        <v>881</v>
      </c>
      <c r="C128">
        <v>7458</v>
      </c>
      <c r="D128">
        <v>8784</v>
      </c>
      <c r="E128">
        <v>174</v>
      </c>
      <c r="F128">
        <v>4537583</v>
      </c>
      <c r="G128" t="s">
        <v>195</v>
      </c>
      <c r="J128" t="s">
        <v>195</v>
      </c>
    </row>
    <row r="129" spans="2:15" x14ac:dyDescent="0.25">
      <c r="B129" t="s">
        <v>881</v>
      </c>
      <c r="C129">
        <v>7458</v>
      </c>
      <c r="D129">
        <v>8787</v>
      </c>
      <c r="E129">
        <v>164</v>
      </c>
      <c r="F129">
        <v>4330621</v>
      </c>
      <c r="G129" t="s">
        <v>196</v>
      </c>
      <c r="J129" t="s">
        <v>196</v>
      </c>
    </row>
    <row r="130" spans="2:15" x14ac:dyDescent="0.25">
      <c r="B130" t="s">
        <v>881</v>
      </c>
      <c r="C130">
        <v>7458</v>
      </c>
      <c r="D130">
        <v>8789</v>
      </c>
      <c r="E130">
        <v>171</v>
      </c>
      <c r="F130">
        <v>4610791</v>
      </c>
      <c r="G130" t="s">
        <v>197</v>
      </c>
      <c r="J130" t="s">
        <v>197</v>
      </c>
      <c r="L130" s="20" t="s">
        <v>420</v>
      </c>
      <c r="M130" s="20"/>
      <c r="N130" s="20" t="s">
        <v>423</v>
      </c>
      <c r="O130" s="20"/>
    </row>
    <row r="131" spans="2:15" x14ac:dyDescent="0.25">
      <c r="B131" t="s">
        <v>881</v>
      </c>
      <c r="C131">
        <v>7458</v>
      </c>
      <c r="D131">
        <v>8786</v>
      </c>
      <c r="E131">
        <v>178</v>
      </c>
      <c r="F131">
        <v>4655630</v>
      </c>
      <c r="G131" t="s">
        <v>198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2:15" x14ac:dyDescent="0.25">
      <c r="B132" t="s">
        <v>881</v>
      </c>
      <c r="C132">
        <v>7458</v>
      </c>
      <c r="D132">
        <v>8784</v>
      </c>
      <c r="E132">
        <v>176</v>
      </c>
      <c r="F132">
        <v>4697582</v>
      </c>
      <c r="G132" t="s">
        <v>199</v>
      </c>
      <c r="J132" t="s">
        <v>199</v>
      </c>
      <c r="L132">
        <f>MIN(B128:B132)</f>
        <v>0</v>
      </c>
      <c r="M132">
        <f>MAX(C128:C132)</f>
        <v>7458</v>
      </c>
      <c r="N132">
        <f>MIN(D128:D132)</f>
        <v>8784</v>
      </c>
      <c r="O132">
        <f>MAX(D128:D132)</f>
        <v>8789</v>
      </c>
    </row>
    <row r="133" spans="2:15" x14ac:dyDescent="0.25">
      <c r="B133" t="s">
        <v>882</v>
      </c>
      <c r="C133">
        <v>9139</v>
      </c>
      <c r="D133">
        <v>10431</v>
      </c>
      <c r="E133">
        <v>163</v>
      </c>
      <c r="F133">
        <v>4974718</v>
      </c>
      <c r="G133" t="s">
        <v>200</v>
      </c>
      <c r="J133" t="s">
        <v>200</v>
      </c>
    </row>
    <row r="134" spans="2:15" x14ac:dyDescent="0.25">
      <c r="B134" t="s">
        <v>882</v>
      </c>
      <c r="C134">
        <v>9139</v>
      </c>
      <c r="D134">
        <v>10432</v>
      </c>
      <c r="E134">
        <v>158</v>
      </c>
      <c r="F134">
        <v>4773630</v>
      </c>
      <c r="G134" t="s">
        <v>201</v>
      </c>
      <c r="J134" t="s">
        <v>201</v>
      </c>
    </row>
    <row r="135" spans="2:15" x14ac:dyDescent="0.25">
      <c r="B135" t="s">
        <v>882</v>
      </c>
      <c r="C135">
        <v>9139</v>
      </c>
      <c r="D135">
        <v>10431</v>
      </c>
      <c r="E135">
        <v>166</v>
      </c>
      <c r="F135">
        <v>4676188</v>
      </c>
      <c r="G135" t="s">
        <v>202</v>
      </c>
      <c r="J135" t="s">
        <v>202</v>
      </c>
      <c r="L135" s="20" t="s">
        <v>420</v>
      </c>
      <c r="M135" s="20"/>
      <c r="N135" s="20" t="s">
        <v>423</v>
      </c>
      <c r="O135" s="20"/>
    </row>
    <row r="136" spans="2:15" x14ac:dyDescent="0.25">
      <c r="B136" t="s">
        <v>882</v>
      </c>
      <c r="C136">
        <v>9139</v>
      </c>
      <c r="D136">
        <v>10431</v>
      </c>
      <c r="E136">
        <v>174</v>
      </c>
      <c r="F136">
        <v>4795386</v>
      </c>
      <c r="G136" t="s">
        <v>203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2:15" x14ac:dyDescent="0.25">
      <c r="B137" t="s">
        <v>882</v>
      </c>
      <c r="C137">
        <v>9139</v>
      </c>
      <c r="D137">
        <v>10431</v>
      </c>
      <c r="E137">
        <v>168</v>
      </c>
      <c r="F137">
        <v>4544280</v>
      </c>
      <c r="G137" t="s">
        <v>204</v>
      </c>
      <c r="J137" t="s">
        <v>204</v>
      </c>
      <c r="L137">
        <f>MIN(B133:B137)</f>
        <v>0</v>
      </c>
      <c r="M137">
        <f>MAX(C133:C137)</f>
        <v>9139</v>
      </c>
      <c r="N137">
        <f>MIN(D133:D137)</f>
        <v>10431</v>
      </c>
      <c r="O137">
        <f>MAX(D133:D137)</f>
        <v>10432</v>
      </c>
    </row>
    <row r="138" spans="2:15" x14ac:dyDescent="0.25">
      <c r="B138" t="s">
        <v>883</v>
      </c>
      <c r="C138">
        <v>7664</v>
      </c>
      <c r="D138">
        <v>10048</v>
      </c>
      <c r="E138">
        <v>171</v>
      </c>
      <c r="F138">
        <v>5080992</v>
      </c>
      <c r="G138" t="s">
        <v>205</v>
      </c>
      <c r="J138" t="s">
        <v>205</v>
      </c>
    </row>
    <row r="139" spans="2:15" x14ac:dyDescent="0.25">
      <c r="B139" t="s">
        <v>883</v>
      </c>
      <c r="C139">
        <v>7664</v>
      </c>
      <c r="D139">
        <v>10053</v>
      </c>
      <c r="E139">
        <v>173</v>
      </c>
      <c r="F139">
        <v>5251544</v>
      </c>
      <c r="G139" t="s">
        <v>206</v>
      </c>
      <c r="J139" t="s">
        <v>206</v>
      </c>
    </row>
    <row r="140" spans="2:15" x14ac:dyDescent="0.25">
      <c r="B140" t="s">
        <v>883</v>
      </c>
      <c r="C140">
        <v>7664</v>
      </c>
      <c r="D140">
        <v>10047</v>
      </c>
      <c r="E140">
        <v>175</v>
      </c>
      <c r="F140">
        <v>5077356</v>
      </c>
      <c r="G140" t="s">
        <v>207</v>
      </c>
      <c r="J140" t="s">
        <v>207</v>
      </c>
      <c r="L140" s="20" t="s">
        <v>420</v>
      </c>
      <c r="M140" s="20"/>
      <c r="N140" s="20" t="s">
        <v>423</v>
      </c>
      <c r="O140" s="20"/>
    </row>
    <row r="141" spans="2:15" x14ac:dyDescent="0.25">
      <c r="B141" t="s">
        <v>883</v>
      </c>
      <c r="C141">
        <v>7664</v>
      </c>
      <c r="D141">
        <v>10030</v>
      </c>
      <c r="E141">
        <v>179</v>
      </c>
      <c r="F141">
        <v>4902481</v>
      </c>
      <c r="G141" t="s">
        <v>208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2:15" x14ac:dyDescent="0.25">
      <c r="B142" t="s">
        <v>883</v>
      </c>
      <c r="C142">
        <v>7664</v>
      </c>
      <c r="D142">
        <v>10054</v>
      </c>
      <c r="E142">
        <v>179</v>
      </c>
      <c r="F142">
        <v>4571942</v>
      </c>
      <c r="G142" t="s">
        <v>209</v>
      </c>
      <c r="J142" t="s">
        <v>209</v>
      </c>
      <c r="L142">
        <f>MIN(B138:B142)</f>
        <v>0</v>
      </c>
      <c r="M142">
        <f>MAX(C138:C142)</f>
        <v>7664</v>
      </c>
      <c r="N142">
        <f>MIN(D138:D142)</f>
        <v>10030</v>
      </c>
      <c r="O142">
        <f>MAX(D138:D142)</f>
        <v>10054</v>
      </c>
    </row>
    <row r="143" spans="2:15" x14ac:dyDescent="0.25">
      <c r="B143" t="s">
        <v>884</v>
      </c>
      <c r="C143">
        <v>6014</v>
      </c>
      <c r="D143">
        <v>8297</v>
      </c>
      <c r="E143">
        <v>155</v>
      </c>
      <c r="F143">
        <v>4903034</v>
      </c>
      <c r="G143" t="s">
        <v>210</v>
      </c>
      <c r="J143" t="s">
        <v>210</v>
      </c>
    </row>
    <row r="144" spans="2:15" x14ac:dyDescent="0.25">
      <c r="B144" t="s">
        <v>884</v>
      </c>
      <c r="C144">
        <v>6014</v>
      </c>
      <c r="D144">
        <v>8297</v>
      </c>
      <c r="E144">
        <v>169</v>
      </c>
      <c r="F144">
        <v>4530732</v>
      </c>
      <c r="G144" t="s">
        <v>211</v>
      </c>
      <c r="J144" t="s">
        <v>211</v>
      </c>
    </row>
    <row r="145" spans="2:15" x14ac:dyDescent="0.25">
      <c r="B145" t="s">
        <v>884</v>
      </c>
      <c r="C145">
        <v>6014</v>
      </c>
      <c r="D145">
        <v>8297</v>
      </c>
      <c r="E145">
        <v>174</v>
      </c>
      <c r="F145">
        <v>4734134</v>
      </c>
      <c r="G145" t="s">
        <v>212</v>
      </c>
      <c r="J145" t="s">
        <v>212</v>
      </c>
      <c r="L145" s="20" t="s">
        <v>420</v>
      </c>
      <c r="M145" s="20"/>
      <c r="N145" s="20" t="s">
        <v>423</v>
      </c>
      <c r="O145" s="20"/>
    </row>
    <row r="146" spans="2:15" x14ac:dyDescent="0.25">
      <c r="B146" t="s">
        <v>884</v>
      </c>
      <c r="C146">
        <v>6014</v>
      </c>
      <c r="D146">
        <v>8296</v>
      </c>
      <c r="E146">
        <v>171</v>
      </c>
      <c r="F146">
        <v>4819282</v>
      </c>
      <c r="G146" t="s">
        <v>213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2:15" x14ac:dyDescent="0.25">
      <c r="B147" t="s">
        <v>884</v>
      </c>
      <c r="C147">
        <v>6014</v>
      </c>
      <c r="D147">
        <v>8299</v>
      </c>
      <c r="E147">
        <v>155</v>
      </c>
      <c r="F147">
        <v>4414951</v>
      </c>
      <c r="G147" t="s">
        <v>214</v>
      </c>
      <c r="J147" t="s">
        <v>214</v>
      </c>
      <c r="L147">
        <f>MIN(B143:B147)</f>
        <v>0</v>
      </c>
      <c r="M147">
        <f>MAX(C143:C147)</f>
        <v>6014</v>
      </c>
      <c r="N147">
        <f>MIN(D143:D147)</f>
        <v>8296</v>
      </c>
      <c r="O147">
        <f>MAX(D143:D147)</f>
        <v>8299</v>
      </c>
    </row>
    <row r="148" spans="2:15" x14ac:dyDescent="0.25">
      <c r="B148" t="s">
        <v>885</v>
      </c>
      <c r="C148">
        <v>5339</v>
      </c>
      <c r="D148">
        <v>7936</v>
      </c>
      <c r="E148">
        <v>150</v>
      </c>
      <c r="F148">
        <v>5219862</v>
      </c>
      <c r="G148" t="s">
        <v>215</v>
      </c>
      <c r="J148" t="s">
        <v>215</v>
      </c>
    </row>
    <row r="149" spans="2:15" x14ac:dyDescent="0.25">
      <c r="B149" t="s">
        <v>885</v>
      </c>
      <c r="C149">
        <v>5339</v>
      </c>
      <c r="D149">
        <v>7934</v>
      </c>
      <c r="E149">
        <v>147</v>
      </c>
      <c r="F149">
        <v>6571006</v>
      </c>
      <c r="G149" t="s">
        <v>216</v>
      </c>
      <c r="J149" t="s">
        <v>216</v>
      </c>
    </row>
    <row r="150" spans="2:15" x14ac:dyDescent="0.25">
      <c r="B150" t="s">
        <v>885</v>
      </c>
      <c r="C150">
        <v>5339</v>
      </c>
      <c r="D150">
        <v>7938</v>
      </c>
      <c r="E150">
        <v>168</v>
      </c>
      <c r="F150">
        <v>6161674</v>
      </c>
      <c r="G150" t="s">
        <v>217</v>
      </c>
      <c r="J150" t="s">
        <v>217</v>
      </c>
      <c r="L150" s="20" t="s">
        <v>420</v>
      </c>
      <c r="M150" s="20"/>
      <c r="N150" s="20" t="s">
        <v>423</v>
      </c>
      <c r="O150" s="20"/>
    </row>
    <row r="151" spans="2:15" x14ac:dyDescent="0.25">
      <c r="B151" t="s">
        <v>885</v>
      </c>
      <c r="C151">
        <v>5339</v>
      </c>
      <c r="D151">
        <v>7938</v>
      </c>
      <c r="E151">
        <v>165</v>
      </c>
      <c r="F151">
        <v>6398512</v>
      </c>
      <c r="G151" t="s">
        <v>218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2:15" x14ac:dyDescent="0.25">
      <c r="B152" t="s">
        <v>885</v>
      </c>
      <c r="C152">
        <v>5339</v>
      </c>
      <c r="D152">
        <v>7938</v>
      </c>
      <c r="E152">
        <v>151</v>
      </c>
      <c r="F152">
        <v>5949946</v>
      </c>
      <c r="G152" t="s">
        <v>219</v>
      </c>
      <c r="J152" t="s">
        <v>219</v>
      </c>
      <c r="L152">
        <f>MIN(B148:B152)</f>
        <v>0</v>
      </c>
      <c r="M152">
        <f>MAX(C148:C152)</f>
        <v>5339</v>
      </c>
      <c r="N152">
        <f>MIN(D148:D152)</f>
        <v>7934</v>
      </c>
      <c r="O152">
        <f>MAX(D148:D152)</f>
        <v>7938</v>
      </c>
    </row>
    <row r="153" spans="2:15" x14ac:dyDescent="0.25">
      <c r="B153" t="s">
        <v>886</v>
      </c>
      <c r="C153">
        <v>6601</v>
      </c>
      <c r="D153">
        <v>7831</v>
      </c>
      <c r="E153">
        <v>114</v>
      </c>
      <c r="F153">
        <v>6240477</v>
      </c>
      <c r="G153" t="s">
        <v>220</v>
      </c>
      <c r="J153" t="s">
        <v>220</v>
      </c>
    </row>
    <row r="154" spans="2:15" x14ac:dyDescent="0.25">
      <c r="B154" t="s">
        <v>886</v>
      </c>
      <c r="C154">
        <v>6601</v>
      </c>
      <c r="D154">
        <v>7833</v>
      </c>
      <c r="E154">
        <v>167</v>
      </c>
      <c r="F154">
        <v>6140993</v>
      </c>
      <c r="G154" t="s">
        <v>221</v>
      </c>
      <c r="J154" t="s">
        <v>221</v>
      </c>
    </row>
    <row r="155" spans="2:15" x14ac:dyDescent="0.25">
      <c r="B155" t="s">
        <v>886</v>
      </c>
      <c r="C155">
        <v>6601</v>
      </c>
      <c r="D155">
        <v>7832</v>
      </c>
      <c r="E155">
        <v>145</v>
      </c>
      <c r="F155">
        <v>5910364</v>
      </c>
      <c r="G155" t="s">
        <v>222</v>
      </c>
      <c r="J155" t="s">
        <v>222</v>
      </c>
      <c r="L155" s="20" t="s">
        <v>420</v>
      </c>
      <c r="M155" s="20"/>
      <c r="N155" s="20" t="s">
        <v>423</v>
      </c>
      <c r="O155" s="20"/>
    </row>
    <row r="156" spans="2:15" x14ac:dyDescent="0.25">
      <c r="B156" t="s">
        <v>886</v>
      </c>
      <c r="C156">
        <v>6601</v>
      </c>
      <c r="D156">
        <v>7833</v>
      </c>
      <c r="E156">
        <v>172</v>
      </c>
      <c r="F156">
        <v>6129494</v>
      </c>
      <c r="G156" t="s">
        <v>223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2:15" x14ac:dyDescent="0.25">
      <c r="B157" t="s">
        <v>886</v>
      </c>
      <c r="C157">
        <v>6601</v>
      </c>
      <c r="D157">
        <v>7831</v>
      </c>
      <c r="E157">
        <v>177</v>
      </c>
      <c r="F157">
        <v>6017729</v>
      </c>
      <c r="G157" t="s">
        <v>224</v>
      </c>
      <c r="J157" t="s">
        <v>224</v>
      </c>
      <c r="L157">
        <f>MIN(B153:B157)</f>
        <v>0</v>
      </c>
      <c r="M157">
        <f>MAX(C153:C157)</f>
        <v>6601</v>
      </c>
      <c r="N157">
        <f>MIN(D153:D157)</f>
        <v>7831</v>
      </c>
      <c r="O157">
        <f>MAX(D153:D157)</f>
        <v>7833</v>
      </c>
    </row>
    <row r="158" spans="2:15" x14ac:dyDescent="0.25">
      <c r="B158" t="s">
        <v>887</v>
      </c>
      <c r="C158">
        <v>9879</v>
      </c>
      <c r="D158">
        <v>11118</v>
      </c>
      <c r="E158">
        <v>179</v>
      </c>
      <c r="F158">
        <v>4888745</v>
      </c>
      <c r="G158" t="s">
        <v>225</v>
      </c>
      <c r="J158" t="s">
        <v>225</v>
      </c>
    </row>
    <row r="159" spans="2:15" x14ac:dyDescent="0.25">
      <c r="B159" t="s">
        <v>887</v>
      </c>
      <c r="C159">
        <v>9879</v>
      </c>
      <c r="D159">
        <v>11120</v>
      </c>
      <c r="E159">
        <v>177</v>
      </c>
      <c r="F159">
        <v>4923270</v>
      </c>
      <c r="G159" t="s">
        <v>226</v>
      </c>
      <c r="J159" t="s">
        <v>226</v>
      </c>
    </row>
    <row r="160" spans="2:15" x14ac:dyDescent="0.25">
      <c r="B160" t="s">
        <v>887</v>
      </c>
      <c r="C160">
        <v>9879</v>
      </c>
      <c r="D160">
        <v>11118</v>
      </c>
      <c r="E160">
        <v>170</v>
      </c>
      <c r="F160">
        <v>5424637</v>
      </c>
      <c r="G160" t="s">
        <v>227</v>
      </c>
      <c r="J160" t="s">
        <v>227</v>
      </c>
      <c r="L160" s="20" t="s">
        <v>420</v>
      </c>
      <c r="M160" s="20"/>
      <c r="N160" s="20" t="s">
        <v>423</v>
      </c>
      <c r="O160" s="20"/>
    </row>
    <row r="161" spans="2:15" x14ac:dyDescent="0.25">
      <c r="B161" t="s">
        <v>887</v>
      </c>
      <c r="C161">
        <v>9879</v>
      </c>
      <c r="D161">
        <v>11116</v>
      </c>
      <c r="E161">
        <v>163</v>
      </c>
      <c r="F161">
        <v>5232291</v>
      </c>
      <c r="G161" t="s">
        <v>228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2:15" x14ac:dyDescent="0.25">
      <c r="B162" t="s">
        <v>887</v>
      </c>
      <c r="C162">
        <v>9879</v>
      </c>
      <c r="D162">
        <v>11117</v>
      </c>
      <c r="E162">
        <v>174</v>
      </c>
      <c r="F162">
        <v>5342963</v>
      </c>
      <c r="G162" t="s">
        <v>229</v>
      </c>
      <c r="J162" t="s">
        <v>229</v>
      </c>
      <c r="L162">
        <f>MIN(B158:B162)</f>
        <v>0</v>
      </c>
      <c r="M162">
        <f>MAX(C158:C162)</f>
        <v>9879</v>
      </c>
      <c r="N162">
        <f>MIN(D158:D162)</f>
        <v>11116</v>
      </c>
      <c r="O162">
        <f>MAX(D158:D162)</f>
        <v>11120</v>
      </c>
    </row>
    <row r="163" spans="2:15" x14ac:dyDescent="0.25">
      <c r="B163" t="s">
        <v>888</v>
      </c>
      <c r="C163">
        <v>8490</v>
      </c>
      <c r="D163">
        <v>9818</v>
      </c>
      <c r="E163">
        <v>178</v>
      </c>
      <c r="F163">
        <v>5570560</v>
      </c>
      <c r="G163" t="s">
        <v>230</v>
      </c>
      <c r="J163" t="s">
        <v>230</v>
      </c>
    </row>
    <row r="164" spans="2:15" x14ac:dyDescent="0.25">
      <c r="B164" t="s">
        <v>888</v>
      </c>
      <c r="C164">
        <v>8490</v>
      </c>
      <c r="D164">
        <v>9819</v>
      </c>
      <c r="E164">
        <v>159</v>
      </c>
      <c r="F164">
        <v>5545151</v>
      </c>
      <c r="G164" t="s">
        <v>231</v>
      </c>
      <c r="J164" t="s">
        <v>231</v>
      </c>
    </row>
    <row r="165" spans="2:15" x14ac:dyDescent="0.25">
      <c r="B165" t="s">
        <v>888</v>
      </c>
      <c r="C165">
        <v>8490</v>
      </c>
      <c r="D165">
        <v>9818</v>
      </c>
      <c r="E165">
        <v>175</v>
      </c>
      <c r="F165">
        <v>5358020</v>
      </c>
      <c r="G165" t="s">
        <v>232</v>
      </c>
      <c r="J165" t="s">
        <v>232</v>
      </c>
      <c r="L165" s="20" t="s">
        <v>420</v>
      </c>
      <c r="M165" s="20"/>
      <c r="N165" s="20" t="s">
        <v>423</v>
      </c>
      <c r="O165" s="20"/>
    </row>
    <row r="166" spans="2:15" x14ac:dyDescent="0.25">
      <c r="B166" t="s">
        <v>888</v>
      </c>
      <c r="C166">
        <v>8490</v>
      </c>
      <c r="D166">
        <v>9818</v>
      </c>
      <c r="E166">
        <v>169</v>
      </c>
      <c r="F166">
        <v>5353624</v>
      </c>
      <c r="G166" t="s">
        <v>233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2:15" x14ac:dyDescent="0.25">
      <c r="B167" t="s">
        <v>888</v>
      </c>
      <c r="C167">
        <v>8490</v>
      </c>
      <c r="D167">
        <v>9819</v>
      </c>
      <c r="E167">
        <v>178</v>
      </c>
      <c r="F167">
        <v>5255283</v>
      </c>
      <c r="G167" t="s">
        <v>234</v>
      </c>
      <c r="J167" t="s">
        <v>234</v>
      </c>
      <c r="L167">
        <f>MIN(B163:B167)</f>
        <v>0</v>
      </c>
      <c r="M167">
        <f>MAX(C163:C167)</f>
        <v>8490</v>
      </c>
      <c r="N167">
        <f>MIN(D163:D167)</f>
        <v>9818</v>
      </c>
      <c r="O167">
        <f>MAX(D163:D167)</f>
        <v>9819</v>
      </c>
    </row>
    <row r="168" spans="2:15" x14ac:dyDescent="0.25">
      <c r="B168" t="s">
        <v>889</v>
      </c>
      <c r="C168">
        <v>7065</v>
      </c>
      <c r="D168">
        <v>8490</v>
      </c>
      <c r="E168">
        <v>178</v>
      </c>
      <c r="F168">
        <v>4661163</v>
      </c>
      <c r="G168" t="s">
        <v>235</v>
      </c>
      <c r="J168" t="s">
        <v>235</v>
      </c>
    </row>
    <row r="169" spans="2:15" x14ac:dyDescent="0.25">
      <c r="B169" t="s">
        <v>889</v>
      </c>
      <c r="C169">
        <v>7065</v>
      </c>
      <c r="D169">
        <v>8490</v>
      </c>
      <c r="E169">
        <v>162</v>
      </c>
      <c r="F169">
        <v>4350793</v>
      </c>
      <c r="G169" t="s">
        <v>236</v>
      </c>
      <c r="J169" t="s">
        <v>236</v>
      </c>
    </row>
    <row r="170" spans="2:15" x14ac:dyDescent="0.25">
      <c r="B170" t="s">
        <v>889</v>
      </c>
      <c r="C170">
        <v>7065</v>
      </c>
      <c r="D170">
        <v>8489</v>
      </c>
      <c r="E170">
        <v>176</v>
      </c>
      <c r="F170">
        <v>4907889</v>
      </c>
      <c r="G170" t="s">
        <v>237</v>
      </c>
      <c r="J170" t="s">
        <v>237</v>
      </c>
      <c r="L170" s="20" t="s">
        <v>420</v>
      </c>
      <c r="M170" s="20"/>
      <c r="N170" s="20" t="s">
        <v>423</v>
      </c>
      <c r="O170" s="20"/>
    </row>
    <row r="171" spans="2:15" x14ac:dyDescent="0.25">
      <c r="B171" t="s">
        <v>889</v>
      </c>
      <c r="C171">
        <v>7065</v>
      </c>
      <c r="D171">
        <v>8490</v>
      </c>
      <c r="E171">
        <v>156</v>
      </c>
      <c r="F171">
        <v>4606133</v>
      </c>
      <c r="G171" t="s">
        <v>238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2:15" x14ac:dyDescent="0.25">
      <c r="B172" t="s">
        <v>889</v>
      </c>
      <c r="C172">
        <v>7065</v>
      </c>
      <c r="D172">
        <v>8490</v>
      </c>
      <c r="E172">
        <v>158</v>
      </c>
      <c r="F172">
        <v>4803258</v>
      </c>
      <c r="G172" t="s">
        <v>239</v>
      </c>
      <c r="J172" t="s">
        <v>239</v>
      </c>
      <c r="L172">
        <f>MIN(B168:B172)</f>
        <v>0</v>
      </c>
      <c r="M172">
        <f>MAX(C168:C172)</f>
        <v>7065</v>
      </c>
      <c r="N172">
        <f>MIN(D168:D172)</f>
        <v>8489</v>
      </c>
      <c r="O172">
        <f>MAX(D168:D172)</f>
        <v>8490</v>
      </c>
    </row>
    <row r="173" spans="2:15" x14ac:dyDescent="0.25">
      <c r="B173" t="s">
        <v>890</v>
      </c>
      <c r="C173">
        <v>8503</v>
      </c>
      <c r="D173">
        <v>9509</v>
      </c>
      <c r="E173">
        <v>146</v>
      </c>
      <c r="F173">
        <v>6185930</v>
      </c>
      <c r="G173" t="s">
        <v>240</v>
      </c>
      <c r="J173" t="s">
        <v>240</v>
      </c>
    </row>
    <row r="174" spans="2:15" x14ac:dyDescent="0.25">
      <c r="B174" t="s">
        <v>890</v>
      </c>
      <c r="C174">
        <v>8503</v>
      </c>
      <c r="D174">
        <v>9508</v>
      </c>
      <c r="E174">
        <v>178</v>
      </c>
      <c r="F174">
        <v>5896036</v>
      </c>
      <c r="G174" t="s">
        <v>241</v>
      </c>
      <c r="J174" t="s">
        <v>241</v>
      </c>
    </row>
    <row r="175" spans="2:15" x14ac:dyDescent="0.25">
      <c r="B175" t="s">
        <v>890</v>
      </c>
      <c r="C175">
        <v>8503</v>
      </c>
      <c r="D175">
        <v>9509</v>
      </c>
      <c r="E175">
        <v>173</v>
      </c>
      <c r="F175">
        <v>6130319</v>
      </c>
      <c r="G175" t="s">
        <v>242</v>
      </c>
      <c r="J175" t="s">
        <v>242</v>
      </c>
      <c r="L175" s="20" t="s">
        <v>420</v>
      </c>
      <c r="M175" s="20"/>
      <c r="N175" s="20" t="s">
        <v>423</v>
      </c>
      <c r="O175" s="20"/>
    </row>
    <row r="176" spans="2:15" x14ac:dyDescent="0.25">
      <c r="B176" t="s">
        <v>890</v>
      </c>
      <c r="C176">
        <v>8503</v>
      </c>
      <c r="D176">
        <v>9510</v>
      </c>
      <c r="E176">
        <v>155</v>
      </c>
      <c r="F176">
        <v>5251360</v>
      </c>
      <c r="G176" t="s">
        <v>243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2:15" x14ac:dyDescent="0.25">
      <c r="B177" t="s">
        <v>890</v>
      </c>
      <c r="C177">
        <v>8503</v>
      </c>
      <c r="D177">
        <v>9509</v>
      </c>
      <c r="E177">
        <v>144</v>
      </c>
      <c r="F177">
        <v>5694969</v>
      </c>
      <c r="G177" t="s">
        <v>244</v>
      </c>
      <c r="J177" t="s">
        <v>244</v>
      </c>
      <c r="L177">
        <f>MIN(B173:B177)</f>
        <v>0</v>
      </c>
      <c r="M177">
        <f>MAX(C173:C177)</f>
        <v>8503</v>
      </c>
      <c r="N177">
        <f>MIN(D173:D177)</f>
        <v>9508</v>
      </c>
      <c r="O177">
        <f>MAX(D173:D177)</f>
        <v>9510</v>
      </c>
    </row>
    <row r="178" spans="2:15" x14ac:dyDescent="0.25">
      <c r="B178" t="s">
        <v>891</v>
      </c>
      <c r="C178">
        <v>6700</v>
      </c>
      <c r="D178">
        <v>8193</v>
      </c>
      <c r="E178">
        <v>151</v>
      </c>
      <c r="F178">
        <v>5095997</v>
      </c>
      <c r="G178" t="s">
        <v>245</v>
      </c>
      <c r="J178" t="s">
        <v>245</v>
      </c>
    </row>
    <row r="179" spans="2:15" x14ac:dyDescent="0.25">
      <c r="B179" t="s">
        <v>891</v>
      </c>
      <c r="C179">
        <v>6700</v>
      </c>
      <c r="D179">
        <v>8192</v>
      </c>
      <c r="E179">
        <v>170</v>
      </c>
      <c r="F179">
        <v>5486513</v>
      </c>
      <c r="G179" t="s">
        <v>246</v>
      </c>
      <c r="J179" t="s">
        <v>246</v>
      </c>
    </row>
    <row r="180" spans="2:15" x14ac:dyDescent="0.25">
      <c r="B180" t="s">
        <v>891</v>
      </c>
      <c r="C180">
        <v>6700</v>
      </c>
      <c r="D180">
        <v>8192</v>
      </c>
      <c r="E180">
        <v>157</v>
      </c>
      <c r="F180">
        <v>5570582</v>
      </c>
      <c r="G180" t="s">
        <v>247</v>
      </c>
      <c r="J180" t="s">
        <v>247</v>
      </c>
      <c r="L180" s="20" t="s">
        <v>420</v>
      </c>
      <c r="M180" s="20"/>
      <c r="N180" s="20" t="s">
        <v>423</v>
      </c>
      <c r="O180" s="20"/>
    </row>
    <row r="181" spans="2:15" x14ac:dyDescent="0.25">
      <c r="B181" t="s">
        <v>891</v>
      </c>
      <c r="C181">
        <v>6700</v>
      </c>
      <c r="D181">
        <v>8190</v>
      </c>
      <c r="E181">
        <v>176</v>
      </c>
      <c r="F181">
        <v>5931894</v>
      </c>
      <c r="G181" t="s">
        <v>248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2:15" x14ac:dyDescent="0.25">
      <c r="B182" t="s">
        <v>891</v>
      </c>
      <c r="C182">
        <v>6700</v>
      </c>
      <c r="D182">
        <v>8192</v>
      </c>
      <c r="E182">
        <v>178</v>
      </c>
      <c r="F182">
        <v>5344018</v>
      </c>
      <c r="G182" t="s">
        <v>249</v>
      </c>
      <c r="J182" t="s">
        <v>249</v>
      </c>
      <c r="L182">
        <f>MIN(B178:B182)</f>
        <v>0</v>
      </c>
      <c r="M182">
        <f>MAX(C178:C182)</f>
        <v>6700</v>
      </c>
      <c r="N182">
        <f>MIN(D178:D182)</f>
        <v>8190</v>
      </c>
      <c r="O182">
        <f>MAX(D178:D182)</f>
        <v>8193</v>
      </c>
    </row>
    <row r="183" spans="2:15" x14ac:dyDescent="0.25">
      <c r="B183" t="s">
        <v>892</v>
      </c>
      <c r="C183">
        <v>7944</v>
      </c>
      <c r="D183">
        <v>9154</v>
      </c>
      <c r="E183">
        <v>175</v>
      </c>
      <c r="F183">
        <v>5337444</v>
      </c>
      <c r="G183" t="s">
        <v>250</v>
      </c>
      <c r="J183" t="s">
        <v>250</v>
      </c>
    </row>
    <row r="184" spans="2:15" x14ac:dyDescent="0.25">
      <c r="B184" t="s">
        <v>892</v>
      </c>
      <c r="C184">
        <v>7944</v>
      </c>
      <c r="D184">
        <v>9154</v>
      </c>
      <c r="E184">
        <v>151</v>
      </c>
      <c r="F184">
        <v>5246278</v>
      </c>
      <c r="G184" t="s">
        <v>251</v>
      </c>
      <c r="J184" t="s">
        <v>251</v>
      </c>
    </row>
    <row r="185" spans="2:15" x14ac:dyDescent="0.25">
      <c r="B185" t="s">
        <v>892</v>
      </c>
      <c r="C185">
        <v>7944</v>
      </c>
      <c r="D185">
        <v>9158</v>
      </c>
      <c r="E185">
        <v>169</v>
      </c>
      <c r="F185">
        <v>5235251</v>
      </c>
      <c r="G185" t="s">
        <v>252</v>
      </c>
      <c r="J185" t="s">
        <v>252</v>
      </c>
      <c r="L185" s="20" t="s">
        <v>420</v>
      </c>
      <c r="M185" s="20"/>
      <c r="N185" s="20" t="s">
        <v>423</v>
      </c>
      <c r="O185" s="20"/>
    </row>
    <row r="186" spans="2:15" x14ac:dyDescent="0.25">
      <c r="B186" t="s">
        <v>892</v>
      </c>
      <c r="C186">
        <v>7944</v>
      </c>
      <c r="D186">
        <v>9156</v>
      </c>
      <c r="E186">
        <v>162</v>
      </c>
      <c r="F186">
        <v>5528486</v>
      </c>
      <c r="G186" t="s">
        <v>253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2:15" x14ac:dyDescent="0.25">
      <c r="B187" t="s">
        <v>892</v>
      </c>
      <c r="C187">
        <v>7944</v>
      </c>
      <c r="D187">
        <v>9157</v>
      </c>
      <c r="E187">
        <v>172</v>
      </c>
      <c r="F187">
        <v>5502777</v>
      </c>
      <c r="G187" t="s">
        <v>254</v>
      </c>
      <c r="J187" t="s">
        <v>254</v>
      </c>
      <c r="L187">
        <f>MIN(B183:B187)</f>
        <v>0</v>
      </c>
      <c r="M187">
        <f>MAX(C183:C187)</f>
        <v>7944</v>
      </c>
      <c r="N187">
        <f>MIN(D183:D187)</f>
        <v>9154</v>
      </c>
      <c r="O187">
        <f>MAX(D183:D187)</f>
        <v>9158</v>
      </c>
    </row>
    <row r="188" spans="2:15" x14ac:dyDescent="0.25">
      <c r="B188" t="s">
        <v>893</v>
      </c>
      <c r="C188">
        <v>10330</v>
      </c>
      <c r="D188">
        <v>10933</v>
      </c>
      <c r="E188">
        <v>135</v>
      </c>
      <c r="F188">
        <v>5098911</v>
      </c>
      <c r="G188" t="s">
        <v>255</v>
      </c>
      <c r="J188" t="s">
        <v>255</v>
      </c>
    </row>
    <row r="189" spans="2:15" x14ac:dyDescent="0.25">
      <c r="B189" t="s">
        <v>893</v>
      </c>
      <c r="C189">
        <v>10330</v>
      </c>
      <c r="D189">
        <v>10933</v>
      </c>
      <c r="E189">
        <v>175</v>
      </c>
      <c r="F189">
        <v>4742204</v>
      </c>
      <c r="G189" t="s">
        <v>256</v>
      </c>
      <c r="J189" t="s">
        <v>256</v>
      </c>
    </row>
    <row r="190" spans="2:15" x14ac:dyDescent="0.25">
      <c r="B190" t="s">
        <v>893</v>
      </c>
      <c r="C190">
        <v>10330</v>
      </c>
      <c r="D190">
        <v>10934</v>
      </c>
      <c r="E190">
        <v>173</v>
      </c>
      <c r="F190">
        <v>4920230</v>
      </c>
      <c r="G190" t="s">
        <v>257</v>
      </c>
      <c r="J190" t="s">
        <v>257</v>
      </c>
      <c r="L190" s="20" t="s">
        <v>420</v>
      </c>
      <c r="M190" s="20"/>
      <c r="N190" s="20" t="s">
        <v>423</v>
      </c>
      <c r="O190" s="20"/>
    </row>
    <row r="191" spans="2:15" x14ac:dyDescent="0.25">
      <c r="B191" t="s">
        <v>893</v>
      </c>
      <c r="C191">
        <v>10330</v>
      </c>
      <c r="D191">
        <v>10933</v>
      </c>
      <c r="E191">
        <v>165</v>
      </c>
      <c r="F191">
        <v>4807557</v>
      </c>
      <c r="G191" t="s">
        <v>258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2:15" x14ac:dyDescent="0.25">
      <c r="B192" t="s">
        <v>893</v>
      </c>
      <c r="C192">
        <v>10330</v>
      </c>
      <c r="D192">
        <v>10932</v>
      </c>
      <c r="E192">
        <v>178</v>
      </c>
      <c r="F192">
        <v>5150243</v>
      </c>
      <c r="G192" t="s">
        <v>259</v>
      </c>
      <c r="J192" t="s">
        <v>259</v>
      </c>
      <c r="L192">
        <f>MIN(B188:B192)</f>
        <v>0</v>
      </c>
      <c r="M192">
        <f>MAX(C188:C192)</f>
        <v>10330</v>
      </c>
      <c r="N192">
        <f>MIN(D188:D192)</f>
        <v>10932</v>
      </c>
      <c r="O192">
        <f>MAX(D188:D192)</f>
        <v>10934</v>
      </c>
    </row>
    <row r="193" spans="2:15" x14ac:dyDescent="0.25">
      <c r="B193" t="s">
        <v>894</v>
      </c>
      <c r="C193">
        <v>8942</v>
      </c>
      <c r="D193">
        <v>10166</v>
      </c>
      <c r="E193">
        <v>179</v>
      </c>
      <c r="F193">
        <v>5100437</v>
      </c>
      <c r="G193" t="s">
        <v>260</v>
      </c>
      <c r="J193" t="s">
        <v>260</v>
      </c>
    </row>
    <row r="194" spans="2:15" x14ac:dyDescent="0.25">
      <c r="B194" t="s">
        <v>894</v>
      </c>
      <c r="C194">
        <v>8942</v>
      </c>
      <c r="D194">
        <v>10166</v>
      </c>
      <c r="E194">
        <v>178</v>
      </c>
      <c r="F194">
        <v>5723564</v>
      </c>
      <c r="G194" t="s">
        <v>261</v>
      </c>
      <c r="J194" t="s">
        <v>261</v>
      </c>
    </row>
    <row r="195" spans="2:15" x14ac:dyDescent="0.25">
      <c r="B195" t="s">
        <v>894</v>
      </c>
      <c r="C195">
        <v>8942</v>
      </c>
      <c r="D195">
        <v>10166</v>
      </c>
      <c r="E195">
        <v>168</v>
      </c>
      <c r="F195">
        <v>5363608</v>
      </c>
      <c r="G195" t="s">
        <v>262</v>
      </c>
      <c r="J195" t="s">
        <v>262</v>
      </c>
      <c r="L195" s="20" t="s">
        <v>420</v>
      </c>
      <c r="M195" s="20"/>
      <c r="N195" s="20" t="s">
        <v>423</v>
      </c>
      <c r="O195" s="20"/>
    </row>
    <row r="196" spans="2:15" x14ac:dyDescent="0.25">
      <c r="B196" t="s">
        <v>894</v>
      </c>
      <c r="C196">
        <v>8942</v>
      </c>
      <c r="D196">
        <v>10167</v>
      </c>
      <c r="E196">
        <v>170</v>
      </c>
      <c r="F196">
        <v>5291720</v>
      </c>
      <c r="G196" t="s">
        <v>263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2:15" x14ac:dyDescent="0.25">
      <c r="B197" t="s">
        <v>894</v>
      </c>
      <c r="C197">
        <v>8942</v>
      </c>
      <c r="D197">
        <v>10166</v>
      </c>
      <c r="E197">
        <v>172</v>
      </c>
      <c r="F197">
        <v>5383156</v>
      </c>
      <c r="G197" t="s">
        <v>264</v>
      </c>
      <c r="J197" t="s">
        <v>264</v>
      </c>
      <c r="L197">
        <f>MIN(B193:B197)</f>
        <v>0</v>
      </c>
      <c r="M197">
        <f>MAX(C193:C197)</f>
        <v>8942</v>
      </c>
      <c r="N197">
        <f>MIN(D193:D197)</f>
        <v>10166</v>
      </c>
      <c r="O197">
        <f>MAX(D193:D197)</f>
        <v>10167</v>
      </c>
    </row>
    <row r="198" spans="2:15" x14ac:dyDescent="0.25">
      <c r="B198" t="s">
        <v>895</v>
      </c>
      <c r="C198">
        <v>7763</v>
      </c>
      <c r="D198">
        <v>8820</v>
      </c>
      <c r="E198">
        <v>176</v>
      </c>
      <c r="F198">
        <v>5635040</v>
      </c>
      <c r="G198" t="s">
        <v>265</v>
      </c>
      <c r="J198" t="s">
        <v>265</v>
      </c>
    </row>
    <row r="199" spans="2:15" x14ac:dyDescent="0.25">
      <c r="B199" t="s">
        <v>895</v>
      </c>
      <c r="C199">
        <v>7763</v>
      </c>
      <c r="D199">
        <v>8819</v>
      </c>
      <c r="E199">
        <v>175</v>
      </c>
      <c r="F199">
        <v>5508134</v>
      </c>
      <c r="G199" t="s">
        <v>266</v>
      </c>
      <c r="J199" t="s">
        <v>266</v>
      </c>
    </row>
    <row r="200" spans="2:15" x14ac:dyDescent="0.25">
      <c r="B200" t="s">
        <v>895</v>
      </c>
      <c r="C200">
        <v>7763</v>
      </c>
      <c r="D200">
        <v>8820</v>
      </c>
      <c r="E200">
        <v>162</v>
      </c>
      <c r="F200">
        <v>5584427</v>
      </c>
      <c r="G200" t="s">
        <v>267</v>
      </c>
      <c r="J200" t="s">
        <v>267</v>
      </c>
      <c r="L200" s="20" t="s">
        <v>420</v>
      </c>
      <c r="M200" s="20"/>
      <c r="N200" s="20" t="s">
        <v>423</v>
      </c>
      <c r="O200" s="20"/>
    </row>
    <row r="201" spans="2:15" x14ac:dyDescent="0.25">
      <c r="B201" t="s">
        <v>895</v>
      </c>
      <c r="C201">
        <v>7763</v>
      </c>
      <c r="D201">
        <v>8822</v>
      </c>
      <c r="E201">
        <v>173</v>
      </c>
      <c r="F201">
        <v>5623975</v>
      </c>
      <c r="G201" t="s">
        <v>268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2:15" x14ac:dyDescent="0.25">
      <c r="B202" t="s">
        <v>895</v>
      </c>
      <c r="C202">
        <v>7763</v>
      </c>
      <c r="D202">
        <v>8821</v>
      </c>
      <c r="E202">
        <v>178</v>
      </c>
      <c r="F202">
        <v>5490525</v>
      </c>
      <c r="G202" t="s">
        <v>269</v>
      </c>
      <c r="J202" t="s">
        <v>269</v>
      </c>
      <c r="L202">
        <f>MIN(B198:B202)</f>
        <v>0</v>
      </c>
      <c r="M202">
        <f>MAX(C198:C202)</f>
        <v>7763</v>
      </c>
      <c r="N202">
        <f>MIN(D198:D202)</f>
        <v>8819</v>
      </c>
      <c r="O202">
        <f>MAX(D198:D202)</f>
        <v>8822</v>
      </c>
    </row>
    <row r="203" spans="2:15" x14ac:dyDescent="0.25">
      <c r="B203" t="s">
        <v>896</v>
      </c>
      <c r="C203">
        <v>7461</v>
      </c>
      <c r="D203">
        <v>8424</v>
      </c>
      <c r="E203">
        <v>171</v>
      </c>
      <c r="F203">
        <v>4749199</v>
      </c>
      <c r="G203" t="s">
        <v>270</v>
      </c>
      <c r="J203" t="s">
        <v>270</v>
      </c>
    </row>
    <row r="204" spans="2:15" x14ac:dyDescent="0.25">
      <c r="B204" t="s">
        <v>896</v>
      </c>
      <c r="C204">
        <v>7461</v>
      </c>
      <c r="D204">
        <v>8424</v>
      </c>
      <c r="E204">
        <v>165</v>
      </c>
      <c r="F204">
        <v>4706985</v>
      </c>
      <c r="G204" t="s">
        <v>271</v>
      </c>
      <c r="J204" t="s">
        <v>271</v>
      </c>
    </row>
    <row r="205" spans="2:15" x14ac:dyDescent="0.25">
      <c r="B205" t="s">
        <v>896</v>
      </c>
      <c r="C205">
        <v>7461</v>
      </c>
      <c r="D205">
        <v>8424</v>
      </c>
      <c r="E205">
        <v>163</v>
      </c>
      <c r="F205">
        <v>4802673</v>
      </c>
      <c r="G205" t="s">
        <v>272</v>
      </c>
      <c r="J205" t="s">
        <v>272</v>
      </c>
      <c r="L205" s="20" t="s">
        <v>420</v>
      </c>
      <c r="M205" s="20"/>
      <c r="N205" s="20" t="s">
        <v>423</v>
      </c>
      <c r="O205" s="20"/>
    </row>
    <row r="206" spans="2:15" x14ac:dyDescent="0.25">
      <c r="B206" t="s">
        <v>896</v>
      </c>
      <c r="C206">
        <v>7461</v>
      </c>
      <c r="D206">
        <v>8423</v>
      </c>
      <c r="E206">
        <v>160</v>
      </c>
      <c r="F206">
        <v>4566863</v>
      </c>
      <c r="G206" t="s">
        <v>273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2:15" x14ac:dyDescent="0.25">
      <c r="B207" t="s">
        <v>896</v>
      </c>
      <c r="C207">
        <v>7461</v>
      </c>
      <c r="D207">
        <v>8425</v>
      </c>
      <c r="E207">
        <v>151</v>
      </c>
      <c r="F207">
        <v>4895990</v>
      </c>
      <c r="G207" t="s">
        <v>274</v>
      </c>
      <c r="J207" t="s">
        <v>274</v>
      </c>
      <c r="L207">
        <f>MIN(B203:B207)</f>
        <v>0</v>
      </c>
      <c r="M207">
        <f>MAX(C203:C207)</f>
        <v>7461</v>
      </c>
      <c r="N207">
        <f>MIN(D203:D207)</f>
        <v>8423</v>
      </c>
      <c r="O207">
        <f>MAX(D203:D207)</f>
        <v>8425</v>
      </c>
    </row>
    <row r="208" spans="2:15" x14ac:dyDescent="0.25">
      <c r="B208" t="s">
        <v>897</v>
      </c>
      <c r="C208">
        <v>7208</v>
      </c>
      <c r="D208">
        <v>8240</v>
      </c>
      <c r="E208">
        <v>143</v>
      </c>
      <c r="F208">
        <v>5251921</v>
      </c>
      <c r="G208" t="s">
        <v>275</v>
      </c>
      <c r="J208" t="s">
        <v>275</v>
      </c>
    </row>
    <row r="209" spans="2:15" x14ac:dyDescent="0.25">
      <c r="B209" t="s">
        <v>897</v>
      </c>
      <c r="C209">
        <v>7208</v>
      </c>
      <c r="D209">
        <v>8240</v>
      </c>
      <c r="E209">
        <v>121</v>
      </c>
      <c r="F209">
        <v>5215190</v>
      </c>
      <c r="G209" t="s">
        <v>276</v>
      </c>
      <c r="J209" t="s">
        <v>276</v>
      </c>
    </row>
    <row r="210" spans="2:15" x14ac:dyDescent="0.25">
      <c r="B210" t="s">
        <v>897</v>
      </c>
      <c r="C210">
        <v>7208</v>
      </c>
      <c r="D210">
        <v>8240</v>
      </c>
      <c r="E210">
        <v>164</v>
      </c>
      <c r="F210">
        <v>5189961</v>
      </c>
      <c r="G210" t="s">
        <v>277</v>
      </c>
      <c r="J210" t="s">
        <v>277</v>
      </c>
      <c r="L210" s="20" t="s">
        <v>420</v>
      </c>
      <c r="M210" s="20"/>
      <c r="N210" s="20" t="s">
        <v>423</v>
      </c>
      <c r="O210" s="20"/>
    </row>
    <row r="211" spans="2:15" x14ac:dyDescent="0.25">
      <c r="B211" t="s">
        <v>897</v>
      </c>
      <c r="C211">
        <v>7208</v>
      </c>
      <c r="D211">
        <v>8240</v>
      </c>
      <c r="E211">
        <v>112</v>
      </c>
      <c r="F211">
        <v>5404396</v>
      </c>
      <c r="G211" t="s">
        <v>278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2:15" x14ac:dyDescent="0.25">
      <c r="B212" t="s">
        <v>897</v>
      </c>
      <c r="C212">
        <v>7208</v>
      </c>
      <c r="D212">
        <v>8240</v>
      </c>
      <c r="E212">
        <v>147</v>
      </c>
      <c r="F212">
        <v>5338672</v>
      </c>
      <c r="G212" t="s">
        <v>279</v>
      </c>
      <c r="J212" t="s">
        <v>279</v>
      </c>
      <c r="L212">
        <f>MIN(B208:B212)</f>
        <v>0</v>
      </c>
      <c r="M212">
        <f>MAX(C208:C212)</f>
        <v>7208</v>
      </c>
      <c r="N212">
        <f>MIN(D208:D212)</f>
        <v>8240</v>
      </c>
      <c r="O212">
        <f>MAX(D208:D212)</f>
        <v>8240</v>
      </c>
    </row>
    <row r="213" spans="2:15" x14ac:dyDescent="0.25">
      <c r="B213" t="s">
        <v>898</v>
      </c>
      <c r="C213">
        <v>10473</v>
      </c>
      <c r="D213">
        <v>11355</v>
      </c>
      <c r="E213">
        <v>166</v>
      </c>
      <c r="F213">
        <v>4922404</v>
      </c>
      <c r="G213" t="s">
        <v>280</v>
      </c>
      <c r="J213" t="s">
        <v>280</v>
      </c>
    </row>
    <row r="214" spans="2:15" x14ac:dyDescent="0.25">
      <c r="B214" t="s">
        <v>898</v>
      </c>
      <c r="C214">
        <v>10473</v>
      </c>
      <c r="D214">
        <v>11355</v>
      </c>
      <c r="E214">
        <v>173</v>
      </c>
      <c r="F214">
        <v>4726488</v>
      </c>
      <c r="G214" t="s">
        <v>281</v>
      </c>
      <c r="J214" t="s">
        <v>281</v>
      </c>
    </row>
    <row r="215" spans="2:15" x14ac:dyDescent="0.25">
      <c r="B215" t="s">
        <v>898</v>
      </c>
      <c r="C215">
        <v>10473</v>
      </c>
      <c r="D215">
        <v>11353</v>
      </c>
      <c r="E215">
        <v>173</v>
      </c>
      <c r="F215">
        <v>4709577</v>
      </c>
      <c r="G215" t="s">
        <v>282</v>
      </c>
      <c r="J215" t="s">
        <v>282</v>
      </c>
      <c r="L215" s="20" t="s">
        <v>420</v>
      </c>
      <c r="M215" s="20"/>
      <c r="N215" s="20" t="s">
        <v>423</v>
      </c>
      <c r="O215" s="20"/>
    </row>
    <row r="216" spans="2:15" x14ac:dyDescent="0.25">
      <c r="B216" t="s">
        <v>898</v>
      </c>
      <c r="C216">
        <v>10473</v>
      </c>
      <c r="D216">
        <v>11352</v>
      </c>
      <c r="E216">
        <v>165</v>
      </c>
      <c r="F216">
        <v>4775302</v>
      </c>
      <c r="G216" t="s">
        <v>283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2:15" x14ac:dyDescent="0.25">
      <c r="B217" t="s">
        <v>898</v>
      </c>
      <c r="C217">
        <v>10473</v>
      </c>
      <c r="D217">
        <v>11357</v>
      </c>
      <c r="E217">
        <v>177</v>
      </c>
      <c r="F217">
        <v>4756239</v>
      </c>
      <c r="G217" t="s">
        <v>284</v>
      </c>
      <c r="J217" t="s">
        <v>284</v>
      </c>
      <c r="L217">
        <f>MIN(B213:B217)</f>
        <v>0</v>
      </c>
      <c r="M217">
        <f>MAX(C213:C217)</f>
        <v>10473</v>
      </c>
      <c r="N217">
        <f>MIN(D213:D217)</f>
        <v>11352</v>
      </c>
      <c r="O217">
        <f>MAX(D213:D217)</f>
        <v>11357</v>
      </c>
    </row>
    <row r="218" spans="2:15" x14ac:dyDescent="0.25">
      <c r="B218" t="s">
        <v>899</v>
      </c>
      <c r="C218">
        <v>9681</v>
      </c>
      <c r="D218">
        <v>10399</v>
      </c>
      <c r="E218">
        <v>172</v>
      </c>
      <c r="F218">
        <v>4204200</v>
      </c>
      <c r="G218" t="s">
        <v>285</v>
      </c>
      <c r="J218" t="s">
        <v>285</v>
      </c>
    </row>
    <row r="219" spans="2:15" x14ac:dyDescent="0.25">
      <c r="B219" t="s">
        <v>899</v>
      </c>
      <c r="C219">
        <v>9681</v>
      </c>
      <c r="D219">
        <v>10399</v>
      </c>
      <c r="E219">
        <v>168</v>
      </c>
      <c r="F219">
        <v>4420389</v>
      </c>
      <c r="G219" t="s">
        <v>286</v>
      </c>
      <c r="J219" t="s">
        <v>286</v>
      </c>
    </row>
    <row r="220" spans="2:15" x14ac:dyDescent="0.25">
      <c r="B220" t="s">
        <v>899</v>
      </c>
      <c r="C220">
        <v>9681</v>
      </c>
      <c r="D220">
        <v>10400</v>
      </c>
      <c r="E220">
        <v>161</v>
      </c>
      <c r="F220">
        <v>4450179</v>
      </c>
      <c r="G220" t="s">
        <v>287</v>
      </c>
      <c r="J220" t="s">
        <v>287</v>
      </c>
      <c r="L220" s="20" t="s">
        <v>420</v>
      </c>
      <c r="M220" s="20"/>
      <c r="N220" s="20" t="s">
        <v>423</v>
      </c>
      <c r="O220" s="20"/>
    </row>
    <row r="221" spans="2:15" x14ac:dyDescent="0.25">
      <c r="B221" t="s">
        <v>899</v>
      </c>
      <c r="C221">
        <v>9681</v>
      </c>
      <c r="D221">
        <v>10396</v>
      </c>
      <c r="E221">
        <v>172</v>
      </c>
      <c r="F221">
        <v>4549665</v>
      </c>
      <c r="G221" t="s">
        <v>288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2:15" x14ac:dyDescent="0.25">
      <c r="B222" t="s">
        <v>899</v>
      </c>
      <c r="C222">
        <v>9681</v>
      </c>
      <c r="D222">
        <v>10399</v>
      </c>
      <c r="E222">
        <v>167</v>
      </c>
      <c r="F222">
        <v>4457168</v>
      </c>
      <c r="G222" t="s">
        <v>289</v>
      </c>
      <c r="J222" t="s">
        <v>289</v>
      </c>
      <c r="L222">
        <f>MIN(B218:B222)</f>
        <v>0</v>
      </c>
      <c r="M222">
        <f>MAX(C218:C222)</f>
        <v>9681</v>
      </c>
      <c r="N222">
        <f>MIN(D218:D222)</f>
        <v>10396</v>
      </c>
      <c r="O222">
        <f>MAX(D218:D222)</f>
        <v>10400</v>
      </c>
    </row>
    <row r="223" spans="2:15" x14ac:dyDescent="0.25">
      <c r="B223" t="s">
        <v>900</v>
      </c>
      <c r="C223">
        <v>7785</v>
      </c>
      <c r="D223">
        <v>9283</v>
      </c>
      <c r="E223">
        <v>161</v>
      </c>
      <c r="F223">
        <v>5912175</v>
      </c>
      <c r="G223" t="s">
        <v>290</v>
      </c>
      <c r="J223" t="s">
        <v>290</v>
      </c>
    </row>
    <row r="224" spans="2:15" x14ac:dyDescent="0.25">
      <c r="B224" t="s">
        <v>900</v>
      </c>
      <c r="C224">
        <v>7785</v>
      </c>
      <c r="D224">
        <v>9284</v>
      </c>
      <c r="E224">
        <v>170</v>
      </c>
      <c r="F224">
        <v>5503740</v>
      </c>
      <c r="G224" t="s">
        <v>291</v>
      </c>
      <c r="J224" t="s">
        <v>291</v>
      </c>
    </row>
    <row r="225" spans="2:15" x14ac:dyDescent="0.25">
      <c r="B225" t="s">
        <v>900</v>
      </c>
      <c r="C225">
        <v>7785</v>
      </c>
      <c r="D225">
        <v>9283</v>
      </c>
      <c r="E225">
        <v>168</v>
      </c>
      <c r="F225">
        <v>5744452</v>
      </c>
      <c r="G225" t="s">
        <v>292</v>
      </c>
      <c r="J225" t="s">
        <v>292</v>
      </c>
      <c r="L225" s="20" t="s">
        <v>420</v>
      </c>
      <c r="M225" s="20"/>
      <c r="N225" s="20" t="s">
        <v>423</v>
      </c>
      <c r="O225" s="20"/>
    </row>
    <row r="226" spans="2:15" x14ac:dyDescent="0.25">
      <c r="B226" t="s">
        <v>900</v>
      </c>
      <c r="C226">
        <v>7785</v>
      </c>
      <c r="D226">
        <v>9282</v>
      </c>
      <c r="E226">
        <v>157</v>
      </c>
      <c r="F226">
        <v>5886555</v>
      </c>
      <c r="G226" t="s">
        <v>293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2:15" x14ac:dyDescent="0.25">
      <c r="B227" t="s">
        <v>900</v>
      </c>
      <c r="C227">
        <v>7785</v>
      </c>
      <c r="D227">
        <v>9284</v>
      </c>
      <c r="E227">
        <v>166</v>
      </c>
      <c r="F227">
        <v>5604432</v>
      </c>
      <c r="G227" t="s">
        <v>294</v>
      </c>
      <c r="J227" t="s">
        <v>294</v>
      </c>
      <c r="L227">
        <f>MIN(B223:B227)</f>
        <v>0</v>
      </c>
      <c r="M227">
        <f>MAX(C223:C227)</f>
        <v>7785</v>
      </c>
      <c r="N227">
        <f>MIN(D223:D227)</f>
        <v>9282</v>
      </c>
      <c r="O227">
        <f>MAX(D223:D227)</f>
        <v>9284</v>
      </c>
    </row>
    <row r="228" spans="2:15" x14ac:dyDescent="0.25">
      <c r="B228" t="s">
        <v>901</v>
      </c>
      <c r="C228">
        <v>8654</v>
      </c>
      <c r="D228">
        <v>9553</v>
      </c>
      <c r="E228">
        <v>161</v>
      </c>
      <c r="F228">
        <v>5901758</v>
      </c>
      <c r="G228" t="s">
        <v>295</v>
      </c>
      <c r="J228" t="s">
        <v>295</v>
      </c>
    </row>
    <row r="229" spans="2:15" x14ac:dyDescent="0.25">
      <c r="B229" t="s">
        <v>901</v>
      </c>
      <c r="C229">
        <v>8654</v>
      </c>
      <c r="D229">
        <v>9551</v>
      </c>
      <c r="E229">
        <v>176</v>
      </c>
      <c r="F229">
        <v>5640218</v>
      </c>
      <c r="G229" t="s">
        <v>296</v>
      </c>
      <c r="J229" t="s">
        <v>296</v>
      </c>
    </row>
    <row r="230" spans="2:15" x14ac:dyDescent="0.25">
      <c r="B230" t="s">
        <v>901</v>
      </c>
      <c r="C230">
        <v>8654</v>
      </c>
      <c r="D230">
        <v>9554</v>
      </c>
      <c r="E230">
        <v>172</v>
      </c>
      <c r="F230">
        <v>5724924</v>
      </c>
      <c r="G230" t="s">
        <v>297</v>
      </c>
      <c r="J230" t="s">
        <v>297</v>
      </c>
      <c r="L230" s="20" t="s">
        <v>420</v>
      </c>
      <c r="M230" s="20"/>
      <c r="N230" s="20" t="s">
        <v>423</v>
      </c>
      <c r="O230" s="20"/>
    </row>
    <row r="231" spans="2:15" x14ac:dyDescent="0.25">
      <c r="B231" t="s">
        <v>901</v>
      </c>
      <c r="C231">
        <v>8654</v>
      </c>
      <c r="D231">
        <v>9553</v>
      </c>
      <c r="E231">
        <v>154</v>
      </c>
      <c r="F231">
        <v>5857973</v>
      </c>
      <c r="G231" t="s">
        <v>298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2:15" x14ac:dyDescent="0.25">
      <c r="B232" t="s">
        <v>901</v>
      </c>
      <c r="C232">
        <v>8654</v>
      </c>
      <c r="D232">
        <v>9554</v>
      </c>
      <c r="E232">
        <v>170</v>
      </c>
      <c r="F232">
        <v>5534721</v>
      </c>
      <c r="G232" t="s">
        <v>299</v>
      </c>
      <c r="J232" t="s">
        <v>299</v>
      </c>
      <c r="L232">
        <f>MIN(B228:B232)</f>
        <v>0</v>
      </c>
      <c r="M232">
        <f>MAX(C228:C232)</f>
        <v>8654</v>
      </c>
      <c r="N232">
        <f>MIN(D228:D232)</f>
        <v>9551</v>
      </c>
      <c r="O232">
        <f>MAX(D228:D232)</f>
        <v>9554</v>
      </c>
    </row>
    <row r="233" spans="2:15" x14ac:dyDescent="0.25">
      <c r="B233" t="s">
        <v>902</v>
      </c>
      <c r="C233">
        <v>9990</v>
      </c>
      <c r="D233">
        <v>11142</v>
      </c>
      <c r="E233">
        <v>121</v>
      </c>
      <c r="F233">
        <v>5458465</v>
      </c>
      <c r="G233" t="s">
        <v>300</v>
      </c>
      <c r="J233" t="s">
        <v>300</v>
      </c>
    </row>
    <row r="234" spans="2:15" x14ac:dyDescent="0.25">
      <c r="B234" t="s">
        <v>902</v>
      </c>
      <c r="C234">
        <v>9990</v>
      </c>
      <c r="D234">
        <v>11141</v>
      </c>
      <c r="E234">
        <v>167</v>
      </c>
      <c r="F234">
        <v>4400115</v>
      </c>
      <c r="G234" t="s">
        <v>301</v>
      </c>
      <c r="J234" t="s">
        <v>301</v>
      </c>
    </row>
    <row r="235" spans="2:15" x14ac:dyDescent="0.25">
      <c r="B235" t="s">
        <v>902</v>
      </c>
      <c r="C235">
        <v>9990</v>
      </c>
      <c r="D235">
        <v>11142</v>
      </c>
      <c r="E235">
        <v>162</v>
      </c>
      <c r="F235">
        <v>4649135</v>
      </c>
      <c r="G235" t="s">
        <v>302</v>
      </c>
      <c r="J235" t="s">
        <v>302</v>
      </c>
      <c r="L235" s="20" t="s">
        <v>420</v>
      </c>
      <c r="M235" s="20"/>
      <c r="N235" s="20" t="s">
        <v>423</v>
      </c>
      <c r="O235" s="20"/>
    </row>
    <row r="236" spans="2:15" x14ac:dyDescent="0.25">
      <c r="B236" t="s">
        <v>902</v>
      </c>
      <c r="C236">
        <v>9990</v>
      </c>
      <c r="D236">
        <v>11142</v>
      </c>
      <c r="E236">
        <v>142</v>
      </c>
      <c r="F236">
        <v>4553985</v>
      </c>
      <c r="G236" t="s">
        <v>303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2:15" x14ac:dyDescent="0.25">
      <c r="B237" t="s">
        <v>902</v>
      </c>
      <c r="C237">
        <v>9990</v>
      </c>
      <c r="D237">
        <v>11142</v>
      </c>
      <c r="E237">
        <v>126</v>
      </c>
      <c r="F237">
        <v>4462077</v>
      </c>
      <c r="G237" t="s">
        <v>304</v>
      </c>
      <c r="J237" t="s">
        <v>304</v>
      </c>
      <c r="L237">
        <f>MIN(B233:B237)</f>
        <v>0</v>
      </c>
      <c r="M237">
        <f>MAX(C233:C237)</f>
        <v>9990</v>
      </c>
      <c r="N237">
        <f>MIN(D233:D237)</f>
        <v>11141</v>
      </c>
      <c r="O237">
        <f>MAX(D233:D237)</f>
        <v>11142</v>
      </c>
    </row>
    <row r="238" spans="2:15" x14ac:dyDescent="0.25">
      <c r="B238" t="s">
        <v>903</v>
      </c>
      <c r="C238">
        <v>10068</v>
      </c>
      <c r="D238">
        <v>10736</v>
      </c>
      <c r="E238">
        <v>164</v>
      </c>
      <c r="F238">
        <v>4894469</v>
      </c>
      <c r="G238" t="s">
        <v>305</v>
      </c>
      <c r="J238" t="s">
        <v>305</v>
      </c>
    </row>
    <row r="239" spans="2:15" x14ac:dyDescent="0.25">
      <c r="B239" t="s">
        <v>903</v>
      </c>
      <c r="C239">
        <v>10068</v>
      </c>
      <c r="D239">
        <v>10734</v>
      </c>
      <c r="E239">
        <v>177</v>
      </c>
      <c r="F239">
        <v>4718732</v>
      </c>
      <c r="G239" t="s">
        <v>306</v>
      </c>
      <c r="J239" t="s">
        <v>306</v>
      </c>
    </row>
    <row r="240" spans="2:15" x14ac:dyDescent="0.25">
      <c r="B240" t="s">
        <v>903</v>
      </c>
      <c r="C240">
        <v>10068</v>
      </c>
      <c r="D240">
        <v>10733</v>
      </c>
      <c r="E240">
        <v>174</v>
      </c>
      <c r="F240">
        <v>5139720</v>
      </c>
      <c r="G240" t="s">
        <v>307</v>
      </c>
      <c r="J240" t="s">
        <v>307</v>
      </c>
      <c r="L240" s="20" t="s">
        <v>420</v>
      </c>
      <c r="M240" s="20"/>
      <c r="N240" s="20" t="s">
        <v>423</v>
      </c>
      <c r="O240" s="20"/>
    </row>
    <row r="241" spans="2:15" x14ac:dyDescent="0.25">
      <c r="B241" t="s">
        <v>903</v>
      </c>
      <c r="C241">
        <v>10068</v>
      </c>
      <c r="D241">
        <v>10739</v>
      </c>
      <c r="E241">
        <v>177</v>
      </c>
      <c r="F241">
        <v>4061112</v>
      </c>
      <c r="G241" t="s">
        <v>308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2:15" x14ac:dyDescent="0.25">
      <c r="B242" t="s">
        <v>903</v>
      </c>
      <c r="C242">
        <v>10068</v>
      </c>
      <c r="D242">
        <v>10740</v>
      </c>
      <c r="E242">
        <v>167</v>
      </c>
      <c r="F242">
        <v>4029845</v>
      </c>
      <c r="G242" t="s">
        <v>309</v>
      </c>
      <c r="J242" t="s">
        <v>309</v>
      </c>
      <c r="L242">
        <f>MIN(B238:B242)</f>
        <v>0</v>
      </c>
      <c r="M242">
        <f>MAX(C238:C242)</f>
        <v>10068</v>
      </c>
      <c r="N242">
        <f>MIN(D238:D242)</f>
        <v>10733</v>
      </c>
      <c r="O242">
        <f>MAX(D238:D242)</f>
        <v>10740</v>
      </c>
    </row>
    <row r="243" spans="2:15" x14ac:dyDescent="0.25">
      <c r="B243" t="s">
        <v>904</v>
      </c>
      <c r="C243">
        <v>11713</v>
      </c>
      <c r="D243">
        <v>12170</v>
      </c>
      <c r="E243">
        <v>166</v>
      </c>
      <c r="F243">
        <v>3957819</v>
      </c>
      <c r="G243" t="s">
        <v>310</v>
      </c>
      <c r="J243" t="s">
        <v>310</v>
      </c>
    </row>
    <row r="244" spans="2:15" x14ac:dyDescent="0.25">
      <c r="B244" t="s">
        <v>904</v>
      </c>
      <c r="C244">
        <v>11713</v>
      </c>
      <c r="D244">
        <v>12166</v>
      </c>
      <c r="E244">
        <v>165</v>
      </c>
      <c r="F244">
        <v>4530889</v>
      </c>
      <c r="G244" t="s">
        <v>311</v>
      </c>
      <c r="J244" t="s">
        <v>311</v>
      </c>
    </row>
    <row r="245" spans="2:15" x14ac:dyDescent="0.25">
      <c r="B245" t="s">
        <v>904</v>
      </c>
      <c r="C245">
        <v>11713</v>
      </c>
      <c r="D245">
        <v>12166</v>
      </c>
      <c r="E245">
        <v>173</v>
      </c>
      <c r="F245">
        <v>5082056</v>
      </c>
      <c r="G245" t="s">
        <v>312</v>
      </c>
      <c r="J245" t="s">
        <v>312</v>
      </c>
      <c r="L245" s="20" t="s">
        <v>420</v>
      </c>
      <c r="M245" s="20"/>
      <c r="N245" s="20" t="s">
        <v>423</v>
      </c>
      <c r="O245" s="20"/>
    </row>
    <row r="246" spans="2:15" x14ac:dyDescent="0.25">
      <c r="B246" t="s">
        <v>904</v>
      </c>
      <c r="C246">
        <v>11713</v>
      </c>
      <c r="D246">
        <v>12169</v>
      </c>
      <c r="E246">
        <v>178</v>
      </c>
      <c r="F246">
        <v>3970563</v>
      </c>
      <c r="G246" t="s">
        <v>313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2:15" x14ac:dyDescent="0.25">
      <c r="B247" t="s">
        <v>904</v>
      </c>
      <c r="C247">
        <v>11713</v>
      </c>
      <c r="D247">
        <v>12168</v>
      </c>
      <c r="E247">
        <v>167</v>
      </c>
      <c r="F247">
        <v>4290614</v>
      </c>
      <c r="G247" t="s">
        <v>314</v>
      </c>
      <c r="J247" t="s">
        <v>314</v>
      </c>
      <c r="L247">
        <f>MIN(B243:B247)</f>
        <v>0</v>
      </c>
      <c r="M247">
        <f>MAX(C243:C247)</f>
        <v>11713</v>
      </c>
      <c r="N247">
        <f>MIN(D243:D247)</f>
        <v>12166</v>
      </c>
      <c r="O247">
        <f>MAX(D243:D247)</f>
        <v>12170</v>
      </c>
    </row>
    <row r="248" spans="2:15" x14ac:dyDescent="0.25">
      <c r="B248" t="s">
        <v>905</v>
      </c>
      <c r="C248">
        <v>8504</v>
      </c>
      <c r="D248">
        <v>10143</v>
      </c>
      <c r="E248">
        <v>177</v>
      </c>
      <c r="F248">
        <v>3792006</v>
      </c>
      <c r="G248" t="s">
        <v>315</v>
      </c>
      <c r="J248" t="s">
        <v>315</v>
      </c>
    </row>
    <row r="249" spans="2:15" x14ac:dyDescent="0.25">
      <c r="B249" t="s">
        <v>905</v>
      </c>
      <c r="C249">
        <v>8504</v>
      </c>
      <c r="D249">
        <v>10141</v>
      </c>
      <c r="E249">
        <v>165</v>
      </c>
      <c r="F249">
        <v>3984615</v>
      </c>
      <c r="G249" t="s">
        <v>316</v>
      </c>
      <c r="J249" t="s">
        <v>316</v>
      </c>
    </row>
    <row r="250" spans="2:15" x14ac:dyDescent="0.25">
      <c r="B250" t="s">
        <v>905</v>
      </c>
      <c r="C250">
        <v>8504</v>
      </c>
      <c r="D250">
        <v>10143</v>
      </c>
      <c r="E250">
        <v>156</v>
      </c>
      <c r="F250">
        <v>4195120</v>
      </c>
      <c r="G250" t="s">
        <v>317</v>
      </c>
      <c r="J250" t="s">
        <v>317</v>
      </c>
      <c r="L250" s="20" t="s">
        <v>420</v>
      </c>
      <c r="M250" s="20"/>
      <c r="N250" s="20" t="s">
        <v>423</v>
      </c>
      <c r="O250" s="20"/>
    </row>
    <row r="251" spans="2:15" x14ac:dyDescent="0.25">
      <c r="B251" t="s">
        <v>905</v>
      </c>
      <c r="C251">
        <v>8504</v>
      </c>
      <c r="D251">
        <v>10138</v>
      </c>
      <c r="E251">
        <v>173</v>
      </c>
      <c r="F251">
        <v>4647195</v>
      </c>
      <c r="G251" t="s">
        <v>318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2:15" x14ac:dyDescent="0.25">
      <c r="B252" t="s">
        <v>905</v>
      </c>
      <c r="C252">
        <v>8504</v>
      </c>
      <c r="D252">
        <v>10143</v>
      </c>
      <c r="E252">
        <v>139</v>
      </c>
      <c r="F252">
        <v>5615821</v>
      </c>
      <c r="G252" t="s">
        <v>319</v>
      </c>
      <c r="J252" t="s">
        <v>319</v>
      </c>
      <c r="L252">
        <f>MIN(B248:B252)</f>
        <v>0</v>
      </c>
      <c r="M252">
        <f>MAX(C248:C252)</f>
        <v>8504</v>
      </c>
      <c r="N252">
        <f>MIN(D248:D252)</f>
        <v>10138</v>
      </c>
      <c r="O252">
        <f>MAX(D248:D252)</f>
        <v>10143</v>
      </c>
    </row>
    <row r="253" spans="2:15" x14ac:dyDescent="0.25">
      <c r="B253" t="s">
        <v>906</v>
      </c>
      <c r="C253">
        <v>8159</v>
      </c>
      <c r="D253">
        <v>9003</v>
      </c>
      <c r="E253">
        <v>177</v>
      </c>
      <c r="F253">
        <v>4452051</v>
      </c>
      <c r="G253" t="s">
        <v>320</v>
      </c>
      <c r="J253" t="s">
        <v>320</v>
      </c>
    </row>
    <row r="254" spans="2:15" x14ac:dyDescent="0.25">
      <c r="B254" t="s">
        <v>906</v>
      </c>
      <c r="C254">
        <v>8159</v>
      </c>
      <c r="D254">
        <v>9003</v>
      </c>
      <c r="E254">
        <v>178</v>
      </c>
      <c r="F254">
        <v>4453160</v>
      </c>
      <c r="G254" t="s">
        <v>321</v>
      </c>
      <c r="J254" t="s">
        <v>321</v>
      </c>
    </row>
    <row r="255" spans="2:15" x14ac:dyDescent="0.25">
      <c r="B255" t="s">
        <v>906</v>
      </c>
      <c r="C255">
        <v>8159</v>
      </c>
      <c r="D255">
        <v>9001</v>
      </c>
      <c r="E255">
        <v>176</v>
      </c>
      <c r="F255">
        <v>4723037</v>
      </c>
      <c r="G255" t="s">
        <v>322</v>
      </c>
      <c r="J255" t="s">
        <v>322</v>
      </c>
      <c r="L255" s="20" t="s">
        <v>420</v>
      </c>
      <c r="M255" s="20"/>
      <c r="N255" s="20" t="s">
        <v>423</v>
      </c>
      <c r="O255" s="20"/>
    </row>
    <row r="256" spans="2:15" x14ac:dyDescent="0.25">
      <c r="B256" t="s">
        <v>906</v>
      </c>
      <c r="C256">
        <v>8159</v>
      </c>
      <c r="D256">
        <v>9001</v>
      </c>
      <c r="E256">
        <v>155</v>
      </c>
      <c r="F256">
        <v>4449683</v>
      </c>
      <c r="G256" t="s">
        <v>323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2:15" x14ac:dyDescent="0.25">
      <c r="B257" t="s">
        <v>906</v>
      </c>
      <c r="C257">
        <v>8159</v>
      </c>
      <c r="D257">
        <v>8999</v>
      </c>
      <c r="E257">
        <v>166</v>
      </c>
      <c r="F257">
        <v>5615025</v>
      </c>
      <c r="G257" t="s">
        <v>324</v>
      </c>
      <c r="J257" t="s">
        <v>324</v>
      </c>
      <c r="L257">
        <f>MIN(B253:B257)</f>
        <v>0</v>
      </c>
      <c r="M257">
        <f>MAX(C253:C257)</f>
        <v>8159</v>
      </c>
      <c r="N257">
        <f>MIN(D253:D257)</f>
        <v>8999</v>
      </c>
      <c r="O257">
        <f>MAX(D253:D257)</f>
        <v>9003</v>
      </c>
    </row>
    <row r="258" spans="2:15" x14ac:dyDescent="0.25">
      <c r="B258" t="s">
        <v>907</v>
      </c>
      <c r="C258">
        <v>9464</v>
      </c>
      <c r="D258">
        <v>10386</v>
      </c>
      <c r="E258">
        <v>149</v>
      </c>
      <c r="F258">
        <v>4208563</v>
      </c>
      <c r="G258" t="s">
        <v>325</v>
      </c>
      <c r="J258" t="s">
        <v>325</v>
      </c>
    </row>
    <row r="259" spans="2:15" x14ac:dyDescent="0.25">
      <c r="B259" t="s">
        <v>907</v>
      </c>
      <c r="C259">
        <v>9464</v>
      </c>
      <c r="D259">
        <v>10387</v>
      </c>
      <c r="E259">
        <v>178</v>
      </c>
      <c r="F259">
        <v>4023181</v>
      </c>
      <c r="G259" t="s">
        <v>326</v>
      </c>
      <c r="J259" t="s">
        <v>326</v>
      </c>
    </row>
    <row r="260" spans="2:15" x14ac:dyDescent="0.25">
      <c r="B260" t="s">
        <v>907</v>
      </c>
      <c r="C260">
        <v>9464</v>
      </c>
      <c r="D260">
        <v>10388</v>
      </c>
      <c r="E260">
        <v>167</v>
      </c>
      <c r="F260">
        <v>3701789</v>
      </c>
      <c r="G260" t="s">
        <v>327</v>
      </c>
      <c r="J260" t="s">
        <v>327</v>
      </c>
      <c r="L260" s="20" t="s">
        <v>420</v>
      </c>
      <c r="M260" s="20"/>
      <c r="N260" s="20" t="s">
        <v>423</v>
      </c>
      <c r="O260" s="20"/>
    </row>
    <row r="261" spans="2:15" x14ac:dyDescent="0.25">
      <c r="B261" t="s">
        <v>907</v>
      </c>
      <c r="C261">
        <v>9464</v>
      </c>
      <c r="D261">
        <v>10384</v>
      </c>
      <c r="E261">
        <v>178</v>
      </c>
      <c r="F261">
        <v>3933621</v>
      </c>
      <c r="G261" t="s">
        <v>328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2:15" x14ac:dyDescent="0.25">
      <c r="B262" t="s">
        <v>907</v>
      </c>
      <c r="C262">
        <v>9464</v>
      </c>
      <c r="D262">
        <v>10384</v>
      </c>
      <c r="E262">
        <v>173</v>
      </c>
      <c r="F262">
        <v>5151394</v>
      </c>
      <c r="G262" t="s">
        <v>329</v>
      </c>
      <c r="J262" t="s">
        <v>329</v>
      </c>
      <c r="L262">
        <f>MIN(B258:B262)</f>
        <v>0</v>
      </c>
      <c r="M262">
        <f>MAX(C258:C262)</f>
        <v>9464</v>
      </c>
      <c r="N262">
        <f>MIN(D258:D262)</f>
        <v>10384</v>
      </c>
      <c r="O262">
        <f>MAX(D258:D262)</f>
        <v>10388</v>
      </c>
    </row>
    <row r="263" spans="2:15" x14ac:dyDescent="0.25">
      <c r="B263" t="s">
        <v>908</v>
      </c>
      <c r="C263">
        <v>9177</v>
      </c>
      <c r="D263">
        <v>10317</v>
      </c>
      <c r="E263">
        <v>156</v>
      </c>
      <c r="F263">
        <v>5179223</v>
      </c>
      <c r="G263" t="s">
        <v>330</v>
      </c>
      <c r="J263" t="s">
        <v>330</v>
      </c>
    </row>
    <row r="264" spans="2:15" x14ac:dyDescent="0.25">
      <c r="B264" t="s">
        <v>908</v>
      </c>
      <c r="C264">
        <v>9177</v>
      </c>
      <c r="D264">
        <v>10320</v>
      </c>
      <c r="E264">
        <v>160</v>
      </c>
      <c r="F264">
        <v>4257770</v>
      </c>
      <c r="G264" t="s">
        <v>331</v>
      </c>
      <c r="J264" t="s">
        <v>331</v>
      </c>
    </row>
    <row r="265" spans="2:15" x14ac:dyDescent="0.25">
      <c r="B265" t="s">
        <v>908</v>
      </c>
      <c r="C265">
        <v>9177</v>
      </c>
      <c r="D265">
        <v>10317</v>
      </c>
      <c r="E265">
        <v>178</v>
      </c>
      <c r="F265">
        <v>4762204</v>
      </c>
      <c r="G265" t="s">
        <v>332</v>
      </c>
      <c r="J265" t="s">
        <v>332</v>
      </c>
      <c r="L265" s="20" t="s">
        <v>420</v>
      </c>
      <c r="M265" s="20"/>
      <c r="N265" s="20" t="s">
        <v>423</v>
      </c>
      <c r="O265" s="20"/>
    </row>
    <row r="266" spans="2:15" x14ac:dyDescent="0.25">
      <c r="B266" t="s">
        <v>908</v>
      </c>
      <c r="C266">
        <v>9177</v>
      </c>
      <c r="D266">
        <v>10317</v>
      </c>
      <c r="E266">
        <v>174</v>
      </c>
      <c r="F266">
        <v>4047352</v>
      </c>
      <c r="G266" t="s">
        <v>333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2:15" x14ac:dyDescent="0.25">
      <c r="B267" t="s">
        <v>908</v>
      </c>
      <c r="C267">
        <v>9177</v>
      </c>
      <c r="D267">
        <v>10317</v>
      </c>
      <c r="E267">
        <v>179</v>
      </c>
      <c r="F267">
        <v>4343695</v>
      </c>
      <c r="G267" t="s">
        <v>334</v>
      </c>
      <c r="J267" t="s">
        <v>334</v>
      </c>
      <c r="L267">
        <f>MIN(B263:B267)</f>
        <v>0</v>
      </c>
      <c r="M267">
        <f>MAX(C263:C267)</f>
        <v>9177</v>
      </c>
      <c r="N267">
        <f>MIN(D263:D267)</f>
        <v>10317</v>
      </c>
      <c r="O267">
        <f>MAX(D263:D267)</f>
        <v>10320</v>
      </c>
    </row>
    <row r="268" spans="2:15" x14ac:dyDescent="0.25">
      <c r="B268" t="s">
        <v>909</v>
      </c>
      <c r="C268">
        <v>8980</v>
      </c>
      <c r="D268">
        <v>10053</v>
      </c>
      <c r="E268">
        <v>176</v>
      </c>
      <c r="F268">
        <v>3584983</v>
      </c>
      <c r="G268" t="s">
        <v>335</v>
      </c>
      <c r="J268" t="s">
        <v>335</v>
      </c>
    </row>
    <row r="269" spans="2:15" x14ac:dyDescent="0.25">
      <c r="B269" t="s">
        <v>909</v>
      </c>
      <c r="C269">
        <v>8980</v>
      </c>
      <c r="D269">
        <v>10055</v>
      </c>
      <c r="E269">
        <v>179</v>
      </c>
      <c r="F269">
        <v>4088371</v>
      </c>
      <c r="G269" t="s">
        <v>336</v>
      </c>
      <c r="J269" t="s">
        <v>336</v>
      </c>
    </row>
    <row r="270" spans="2:15" x14ac:dyDescent="0.25">
      <c r="B270" t="s">
        <v>909</v>
      </c>
      <c r="C270">
        <v>8980</v>
      </c>
      <c r="D270">
        <v>10058</v>
      </c>
      <c r="E270">
        <v>173</v>
      </c>
      <c r="F270">
        <v>3285513</v>
      </c>
      <c r="G270" t="s">
        <v>337</v>
      </c>
      <c r="J270" t="s">
        <v>337</v>
      </c>
      <c r="L270" s="20" t="s">
        <v>420</v>
      </c>
      <c r="M270" s="20"/>
      <c r="N270" s="20" t="s">
        <v>423</v>
      </c>
      <c r="O270" s="20"/>
    </row>
    <row r="271" spans="2:15" x14ac:dyDescent="0.25">
      <c r="B271" t="s">
        <v>909</v>
      </c>
      <c r="C271">
        <v>8980</v>
      </c>
      <c r="D271">
        <v>10058</v>
      </c>
      <c r="E271">
        <v>171</v>
      </c>
      <c r="F271">
        <v>3593754</v>
      </c>
      <c r="G271" t="s">
        <v>338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2:15" x14ac:dyDescent="0.25">
      <c r="B272" t="s">
        <v>909</v>
      </c>
      <c r="C272">
        <v>8980</v>
      </c>
      <c r="D272">
        <v>10055</v>
      </c>
      <c r="E272">
        <v>176</v>
      </c>
      <c r="F272">
        <v>3786814</v>
      </c>
      <c r="G272" t="s">
        <v>339</v>
      </c>
      <c r="J272" t="s">
        <v>339</v>
      </c>
      <c r="L272">
        <f>MIN(B268:B272)</f>
        <v>0</v>
      </c>
      <c r="M272">
        <f>MAX(C268:C272)</f>
        <v>8980</v>
      </c>
      <c r="N272">
        <f>MIN(D268:D272)</f>
        <v>10053</v>
      </c>
      <c r="O272">
        <f>MAX(D268:D272)</f>
        <v>10058</v>
      </c>
    </row>
    <row r="273" spans="2:15" x14ac:dyDescent="0.25">
      <c r="B273" t="s">
        <v>910</v>
      </c>
      <c r="C273">
        <v>8687</v>
      </c>
      <c r="D273">
        <v>9361</v>
      </c>
      <c r="E273">
        <v>154</v>
      </c>
      <c r="F273">
        <v>3088148</v>
      </c>
      <c r="G273" t="s">
        <v>340</v>
      </c>
      <c r="J273" t="s">
        <v>340</v>
      </c>
    </row>
    <row r="274" spans="2:15" x14ac:dyDescent="0.25">
      <c r="B274" t="s">
        <v>910</v>
      </c>
      <c r="C274">
        <v>8687</v>
      </c>
      <c r="D274">
        <v>9358</v>
      </c>
      <c r="E274">
        <v>149</v>
      </c>
      <c r="F274">
        <v>4585170</v>
      </c>
      <c r="G274" t="s">
        <v>341</v>
      </c>
      <c r="J274" t="s">
        <v>341</v>
      </c>
    </row>
    <row r="275" spans="2:15" x14ac:dyDescent="0.25">
      <c r="B275" t="s">
        <v>910</v>
      </c>
      <c r="C275">
        <v>8687</v>
      </c>
      <c r="D275">
        <v>9358</v>
      </c>
      <c r="E275">
        <v>175</v>
      </c>
      <c r="F275">
        <v>3481367</v>
      </c>
      <c r="G275" t="s">
        <v>342</v>
      </c>
      <c r="J275" t="s">
        <v>342</v>
      </c>
      <c r="L275" s="20" t="s">
        <v>420</v>
      </c>
      <c r="M275" s="20"/>
      <c r="N275" s="20" t="s">
        <v>423</v>
      </c>
      <c r="O275" s="20"/>
    </row>
    <row r="276" spans="2:15" x14ac:dyDescent="0.25">
      <c r="B276" t="s">
        <v>910</v>
      </c>
      <c r="C276">
        <v>8687</v>
      </c>
      <c r="D276">
        <v>9358</v>
      </c>
      <c r="E276">
        <v>142</v>
      </c>
      <c r="F276">
        <v>4346787</v>
      </c>
      <c r="G276" t="s">
        <v>343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2:15" x14ac:dyDescent="0.25">
      <c r="B277" t="s">
        <v>910</v>
      </c>
      <c r="C277">
        <v>8687</v>
      </c>
      <c r="D277">
        <v>9360</v>
      </c>
      <c r="E277">
        <v>175</v>
      </c>
      <c r="F277">
        <v>3545976</v>
      </c>
      <c r="G277" t="s">
        <v>344</v>
      </c>
      <c r="J277" t="s">
        <v>344</v>
      </c>
      <c r="L277">
        <f>MIN(B273:B277)</f>
        <v>0</v>
      </c>
      <c r="M277">
        <f>MAX(C273:C277)</f>
        <v>8687</v>
      </c>
      <c r="N277">
        <f>MIN(D273:D277)</f>
        <v>9358</v>
      </c>
      <c r="O277">
        <f>MAX(D273:D277)</f>
        <v>9361</v>
      </c>
    </row>
    <row r="278" spans="2:15" x14ac:dyDescent="0.25">
      <c r="B278" t="s">
        <v>911</v>
      </c>
      <c r="C278">
        <v>10861</v>
      </c>
      <c r="D278">
        <v>11524</v>
      </c>
      <c r="E278">
        <v>161</v>
      </c>
      <c r="F278">
        <v>3543146</v>
      </c>
      <c r="G278" t="s">
        <v>345</v>
      </c>
      <c r="J278" t="s">
        <v>345</v>
      </c>
    </row>
    <row r="279" spans="2:15" x14ac:dyDescent="0.25">
      <c r="B279" t="s">
        <v>911</v>
      </c>
      <c r="C279">
        <v>10861</v>
      </c>
      <c r="D279">
        <v>11522</v>
      </c>
      <c r="E279">
        <v>156</v>
      </c>
      <c r="F279">
        <v>4125144</v>
      </c>
      <c r="G279" t="s">
        <v>346</v>
      </c>
      <c r="J279" t="s">
        <v>346</v>
      </c>
    </row>
    <row r="280" spans="2:15" x14ac:dyDescent="0.25">
      <c r="B280" t="s">
        <v>911</v>
      </c>
      <c r="C280">
        <v>10861</v>
      </c>
      <c r="D280">
        <v>11523</v>
      </c>
      <c r="E280">
        <v>137</v>
      </c>
      <c r="F280">
        <v>3609510</v>
      </c>
      <c r="G280" t="s">
        <v>347</v>
      </c>
      <c r="J280" t="s">
        <v>347</v>
      </c>
      <c r="L280" s="20" t="s">
        <v>420</v>
      </c>
      <c r="M280" s="20"/>
      <c r="N280" s="20" t="s">
        <v>423</v>
      </c>
      <c r="O280" s="20"/>
    </row>
    <row r="281" spans="2:15" x14ac:dyDescent="0.25">
      <c r="B281" t="s">
        <v>911</v>
      </c>
      <c r="C281">
        <v>10861</v>
      </c>
      <c r="D281">
        <v>11523</v>
      </c>
      <c r="E281">
        <v>131</v>
      </c>
      <c r="F281">
        <v>3114799</v>
      </c>
      <c r="G281" t="s">
        <v>348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2:15" x14ac:dyDescent="0.25">
      <c r="B282" t="s">
        <v>911</v>
      </c>
      <c r="C282">
        <v>10861</v>
      </c>
      <c r="D282">
        <v>11523</v>
      </c>
      <c r="E282">
        <v>163</v>
      </c>
      <c r="F282">
        <v>3564168</v>
      </c>
      <c r="G282" t="s">
        <v>349</v>
      </c>
      <c r="J282" t="s">
        <v>349</v>
      </c>
      <c r="L282">
        <f>MIN(B278:B282)</f>
        <v>0</v>
      </c>
      <c r="M282">
        <f>MAX(C278:C282)</f>
        <v>10861</v>
      </c>
      <c r="N282">
        <f>MIN(D278:D282)</f>
        <v>11522</v>
      </c>
      <c r="O282">
        <f>MAX(D278:D282)</f>
        <v>11524</v>
      </c>
    </row>
    <row r="283" spans="2:15" x14ac:dyDescent="0.25">
      <c r="B283" t="s">
        <v>912</v>
      </c>
      <c r="C283">
        <v>10292</v>
      </c>
      <c r="D283">
        <v>10969</v>
      </c>
      <c r="E283">
        <v>170</v>
      </c>
      <c r="F283">
        <v>4136235</v>
      </c>
      <c r="G283" t="s">
        <v>350</v>
      </c>
      <c r="J283" t="s">
        <v>350</v>
      </c>
    </row>
    <row r="284" spans="2:15" x14ac:dyDescent="0.25">
      <c r="B284" t="s">
        <v>912</v>
      </c>
      <c r="C284">
        <v>10292</v>
      </c>
      <c r="D284">
        <v>10971</v>
      </c>
      <c r="E284">
        <v>177</v>
      </c>
      <c r="F284">
        <v>3374857</v>
      </c>
      <c r="G284" t="s">
        <v>351</v>
      </c>
      <c r="J284" t="s">
        <v>351</v>
      </c>
    </row>
    <row r="285" spans="2:15" x14ac:dyDescent="0.25">
      <c r="B285" t="s">
        <v>912</v>
      </c>
      <c r="C285">
        <v>10292</v>
      </c>
      <c r="D285">
        <v>10969</v>
      </c>
      <c r="E285">
        <v>177</v>
      </c>
      <c r="F285">
        <v>3728454</v>
      </c>
      <c r="G285" t="s">
        <v>352</v>
      </c>
      <c r="J285" t="s">
        <v>352</v>
      </c>
      <c r="L285" s="20" t="s">
        <v>420</v>
      </c>
      <c r="M285" s="20"/>
      <c r="N285" s="20" t="s">
        <v>423</v>
      </c>
      <c r="O285" s="20"/>
    </row>
    <row r="286" spans="2:15" x14ac:dyDescent="0.25">
      <c r="B286" t="s">
        <v>912</v>
      </c>
      <c r="C286">
        <v>10292</v>
      </c>
      <c r="D286">
        <v>10969</v>
      </c>
      <c r="E286">
        <v>165</v>
      </c>
      <c r="F286">
        <v>4365342</v>
      </c>
      <c r="G286" t="s">
        <v>353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2:15" x14ac:dyDescent="0.25">
      <c r="B287" t="s">
        <v>912</v>
      </c>
      <c r="C287">
        <v>10292</v>
      </c>
      <c r="D287">
        <v>10969</v>
      </c>
      <c r="E287">
        <v>167</v>
      </c>
      <c r="F287">
        <v>4407507</v>
      </c>
      <c r="G287" t="s">
        <v>354</v>
      </c>
      <c r="J287" t="s">
        <v>354</v>
      </c>
      <c r="L287">
        <f>MIN(B283:B287)</f>
        <v>0</v>
      </c>
      <c r="M287">
        <f>MAX(C283:C287)</f>
        <v>10292</v>
      </c>
      <c r="N287">
        <f>MIN(D283:D287)</f>
        <v>10969</v>
      </c>
      <c r="O287">
        <f>MAX(D283:D287)</f>
        <v>10971</v>
      </c>
    </row>
    <row r="288" spans="2:15" x14ac:dyDescent="0.25">
      <c r="B288" t="s">
        <v>913</v>
      </c>
      <c r="C288">
        <v>7841</v>
      </c>
      <c r="D288">
        <v>9144</v>
      </c>
      <c r="E288">
        <v>170</v>
      </c>
      <c r="F288">
        <v>4141667</v>
      </c>
      <c r="G288" t="s">
        <v>355</v>
      </c>
      <c r="J288" t="s">
        <v>355</v>
      </c>
    </row>
    <row r="289" spans="2:15" x14ac:dyDescent="0.25">
      <c r="B289" t="s">
        <v>913</v>
      </c>
      <c r="C289">
        <v>7841</v>
      </c>
      <c r="D289">
        <v>9140</v>
      </c>
      <c r="E289">
        <v>168</v>
      </c>
      <c r="F289">
        <v>5630892</v>
      </c>
      <c r="G289" t="s">
        <v>356</v>
      </c>
      <c r="J289" t="s">
        <v>356</v>
      </c>
    </row>
    <row r="290" spans="2:15" x14ac:dyDescent="0.25">
      <c r="B290" t="s">
        <v>913</v>
      </c>
      <c r="C290">
        <v>7841</v>
      </c>
      <c r="D290">
        <v>9148</v>
      </c>
      <c r="E290">
        <v>163</v>
      </c>
      <c r="F290">
        <v>3477570</v>
      </c>
      <c r="G290" t="s">
        <v>357</v>
      </c>
      <c r="J290" t="s">
        <v>357</v>
      </c>
      <c r="L290" s="20" t="s">
        <v>420</v>
      </c>
      <c r="M290" s="20"/>
      <c r="N290" s="20" t="s">
        <v>423</v>
      </c>
      <c r="O290" s="20"/>
    </row>
    <row r="291" spans="2:15" x14ac:dyDescent="0.25">
      <c r="B291" t="s">
        <v>913</v>
      </c>
      <c r="C291">
        <v>7841</v>
      </c>
      <c r="D291">
        <v>9141</v>
      </c>
      <c r="E291">
        <v>172</v>
      </c>
      <c r="F291">
        <v>4879067</v>
      </c>
      <c r="G291" t="s">
        <v>358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2:15" x14ac:dyDescent="0.25">
      <c r="B292" t="s">
        <v>913</v>
      </c>
      <c r="C292">
        <v>7841</v>
      </c>
      <c r="D292">
        <v>9145</v>
      </c>
      <c r="E292">
        <v>173</v>
      </c>
      <c r="F292">
        <v>4245545</v>
      </c>
      <c r="G292" t="s">
        <v>359</v>
      </c>
      <c r="J292" t="s">
        <v>359</v>
      </c>
      <c r="L292">
        <f>MIN(B288:B292)</f>
        <v>0</v>
      </c>
      <c r="M292">
        <f>MAX(C288:C292)</f>
        <v>7841</v>
      </c>
      <c r="N292">
        <f>MIN(D288:D292)</f>
        <v>9140</v>
      </c>
      <c r="O292">
        <f>MAX(D288:D292)</f>
        <v>9148</v>
      </c>
    </row>
    <row r="293" spans="2:15" x14ac:dyDescent="0.25">
      <c r="B293" t="s">
        <v>914</v>
      </c>
      <c r="C293">
        <v>10600</v>
      </c>
      <c r="D293">
        <v>11916</v>
      </c>
      <c r="E293">
        <v>179</v>
      </c>
      <c r="F293">
        <v>5476521</v>
      </c>
      <c r="G293" t="s">
        <v>360</v>
      </c>
      <c r="J293" t="s">
        <v>360</v>
      </c>
    </row>
    <row r="294" spans="2:15" x14ac:dyDescent="0.25">
      <c r="B294" t="s">
        <v>914</v>
      </c>
      <c r="C294">
        <v>10600</v>
      </c>
      <c r="D294">
        <v>11917</v>
      </c>
      <c r="E294">
        <v>173</v>
      </c>
      <c r="F294">
        <v>4502286</v>
      </c>
      <c r="G294" t="s">
        <v>361</v>
      </c>
      <c r="J294" t="s">
        <v>361</v>
      </c>
    </row>
    <row r="295" spans="2:15" x14ac:dyDescent="0.25">
      <c r="B295" t="s">
        <v>914</v>
      </c>
      <c r="C295">
        <v>10600</v>
      </c>
      <c r="D295">
        <v>11918</v>
      </c>
      <c r="E295">
        <v>179</v>
      </c>
      <c r="F295">
        <v>4712942</v>
      </c>
      <c r="G295" t="s">
        <v>362</v>
      </c>
      <c r="J295" t="s">
        <v>362</v>
      </c>
      <c r="L295" s="20" t="s">
        <v>420</v>
      </c>
      <c r="M295" s="20"/>
      <c r="N295" s="20" t="s">
        <v>423</v>
      </c>
      <c r="O295" s="20"/>
    </row>
    <row r="296" spans="2:15" x14ac:dyDescent="0.25">
      <c r="B296" t="s">
        <v>914</v>
      </c>
      <c r="C296">
        <v>10600</v>
      </c>
      <c r="D296">
        <v>11921</v>
      </c>
      <c r="E296">
        <v>165</v>
      </c>
      <c r="F296">
        <v>4082736</v>
      </c>
      <c r="G296" t="s">
        <v>363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2:15" x14ac:dyDescent="0.25">
      <c r="B297" t="s">
        <v>914</v>
      </c>
      <c r="C297">
        <v>10600</v>
      </c>
      <c r="D297">
        <v>11921</v>
      </c>
      <c r="E297">
        <v>172</v>
      </c>
      <c r="F297">
        <v>4740936</v>
      </c>
      <c r="G297" t="s">
        <v>364</v>
      </c>
      <c r="J297" t="s">
        <v>364</v>
      </c>
      <c r="L297">
        <f>MIN(B293:B297)</f>
        <v>0</v>
      </c>
      <c r="M297">
        <f>MAX(C293:C297)</f>
        <v>10600</v>
      </c>
      <c r="N297">
        <f>MIN(D293:D297)</f>
        <v>11916</v>
      </c>
      <c r="O297">
        <f>MAX(D293:D297)</f>
        <v>11921</v>
      </c>
    </row>
    <row r="298" spans="2:15" x14ac:dyDescent="0.25">
      <c r="B298" t="s">
        <v>915</v>
      </c>
      <c r="C298">
        <v>8733</v>
      </c>
      <c r="D298">
        <v>9754</v>
      </c>
      <c r="E298">
        <v>171</v>
      </c>
      <c r="F298">
        <v>4503238</v>
      </c>
      <c r="G298" t="s">
        <v>365</v>
      </c>
      <c r="J298" t="s">
        <v>365</v>
      </c>
    </row>
    <row r="299" spans="2:15" x14ac:dyDescent="0.25">
      <c r="B299" t="s">
        <v>915</v>
      </c>
      <c r="C299">
        <v>8733</v>
      </c>
      <c r="D299">
        <v>9752</v>
      </c>
      <c r="E299">
        <v>172</v>
      </c>
      <c r="F299">
        <v>4143762</v>
      </c>
      <c r="G299" t="s">
        <v>366</v>
      </c>
      <c r="J299" t="s">
        <v>366</v>
      </c>
    </row>
    <row r="300" spans="2:15" x14ac:dyDescent="0.25">
      <c r="B300" t="s">
        <v>915</v>
      </c>
      <c r="C300">
        <v>8733</v>
      </c>
      <c r="D300">
        <v>9756</v>
      </c>
      <c r="E300">
        <v>137</v>
      </c>
      <c r="F300">
        <v>3224147</v>
      </c>
      <c r="G300" t="s">
        <v>367</v>
      </c>
      <c r="J300" t="s">
        <v>367</v>
      </c>
      <c r="L300" s="20" t="s">
        <v>420</v>
      </c>
      <c r="M300" s="20"/>
      <c r="N300" s="20" t="s">
        <v>423</v>
      </c>
      <c r="O300" s="20"/>
    </row>
    <row r="301" spans="2:15" x14ac:dyDescent="0.25">
      <c r="B301" t="s">
        <v>915</v>
      </c>
      <c r="C301">
        <v>8733</v>
      </c>
      <c r="D301">
        <v>9754</v>
      </c>
      <c r="E301">
        <v>173</v>
      </c>
      <c r="F301">
        <v>3948855</v>
      </c>
      <c r="G301" t="s">
        <v>368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2:15" x14ac:dyDescent="0.25">
      <c r="B302" t="s">
        <v>915</v>
      </c>
      <c r="C302">
        <v>8733</v>
      </c>
      <c r="D302">
        <v>9755</v>
      </c>
      <c r="E302">
        <v>153</v>
      </c>
      <c r="F302">
        <v>3248912</v>
      </c>
      <c r="G302" t="s">
        <v>369</v>
      </c>
      <c r="J302" t="s">
        <v>369</v>
      </c>
      <c r="L302">
        <f>MIN(B298:B302)</f>
        <v>0</v>
      </c>
      <c r="M302">
        <f>MAX(C298:C302)</f>
        <v>8733</v>
      </c>
      <c r="N302">
        <f>MIN(D298:D302)</f>
        <v>9752</v>
      </c>
      <c r="O302">
        <f>MAX(D298:D302)</f>
        <v>9756</v>
      </c>
    </row>
    <row r="303" spans="2:15" x14ac:dyDescent="0.25">
      <c r="B303" t="s">
        <v>916</v>
      </c>
      <c r="C303">
        <v>10316</v>
      </c>
      <c r="D303">
        <v>11409</v>
      </c>
      <c r="E303">
        <v>174</v>
      </c>
      <c r="F303">
        <v>4135033</v>
      </c>
      <c r="G303" t="s">
        <v>370</v>
      </c>
      <c r="J303" t="s">
        <v>370</v>
      </c>
    </row>
    <row r="304" spans="2:15" x14ac:dyDescent="0.25">
      <c r="B304" t="s">
        <v>916</v>
      </c>
      <c r="C304">
        <v>10316</v>
      </c>
      <c r="D304">
        <v>11411</v>
      </c>
      <c r="E304">
        <v>144</v>
      </c>
      <c r="F304">
        <v>4981331</v>
      </c>
      <c r="G304" t="s">
        <v>371</v>
      </c>
      <c r="J304" t="s">
        <v>371</v>
      </c>
    </row>
    <row r="305" spans="2:15" x14ac:dyDescent="0.25">
      <c r="B305" t="s">
        <v>916</v>
      </c>
      <c r="C305">
        <v>10316</v>
      </c>
      <c r="D305">
        <v>11410</v>
      </c>
      <c r="E305">
        <v>152</v>
      </c>
      <c r="F305">
        <v>3878439</v>
      </c>
      <c r="G305" t="s">
        <v>372</v>
      </c>
      <c r="J305" t="s">
        <v>372</v>
      </c>
      <c r="L305" s="20" t="s">
        <v>420</v>
      </c>
      <c r="M305" s="20"/>
      <c r="N305" s="20" t="s">
        <v>423</v>
      </c>
      <c r="O305" s="20"/>
    </row>
    <row r="306" spans="2:15" x14ac:dyDescent="0.25">
      <c r="B306" t="s">
        <v>916</v>
      </c>
      <c r="C306">
        <v>10316</v>
      </c>
      <c r="D306">
        <v>11409</v>
      </c>
      <c r="E306">
        <v>161</v>
      </c>
      <c r="F306">
        <v>4099398</v>
      </c>
      <c r="G306" t="s">
        <v>373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2:15" x14ac:dyDescent="0.25">
      <c r="B307" t="s">
        <v>916</v>
      </c>
      <c r="C307">
        <v>10316</v>
      </c>
      <c r="D307">
        <v>11410</v>
      </c>
      <c r="E307">
        <v>173</v>
      </c>
      <c r="F307">
        <v>4444064</v>
      </c>
      <c r="G307" t="s">
        <v>374</v>
      </c>
      <c r="J307" t="s">
        <v>374</v>
      </c>
      <c r="L307">
        <f>MIN(B303:B307)</f>
        <v>0</v>
      </c>
      <c r="M307">
        <f>MAX(C303:C307)</f>
        <v>10316</v>
      </c>
      <c r="N307">
        <f>MIN(D303:D307)</f>
        <v>11409</v>
      </c>
      <c r="O307">
        <f>MAX(D303:D307)</f>
        <v>11411</v>
      </c>
    </row>
    <row r="308" spans="2:15" x14ac:dyDescent="0.25">
      <c r="B308" t="s">
        <v>917</v>
      </c>
      <c r="C308">
        <v>11657</v>
      </c>
      <c r="D308">
        <v>12481</v>
      </c>
      <c r="E308">
        <v>176</v>
      </c>
      <c r="F308">
        <v>4137424</v>
      </c>
      <c r="G308" t="s">
        <v>375</v>
      </c>
      <c r="J308" t="s">
        <v>375</v>
      </c>
    </row>
    <row r="309" spans="2:15" x14ac:dyDescent="0.25">
      <c r="B309" t="s">
        <v>917</v>
      </c>
      <c r="C309">
        <v>11657</v>
      </c>
      <c r="D309">
        <v>12482</v>
      </c>
      <c r="E309">
        <v>154</v>
      </c>
      <c r="F309">
        <v>3492717</v>
      </c>
      <c r="G309" t="s">
        <v>376</v>
      </c>
      <c r="J309" t="s">
        <v>376</v>
      </c>
    </row>
    <row r="310" spans="2:15" x14ac:dyDescent="0.25">
      <c r="B310" t="s">
        <v>917</v>
      </c>
      <c r="C310">
        <v>11657</v>
      </c>
      <c r="D310">
        <v>12480</v>
      </c>
      <c r="E310">
        <v>163</v>
      </c>
      <c r="F310">
        <v>4008403</v>
      </c>
      <c r="G310" t="s">
        <v>377</v>
      </c>
      <c r="J310" t="s">
        <v>377</v>
      </c>
      <c r="L310" s="20" t="s">
        <v>420</v>
      </c>
      <c r="M310" s="20"/>
      <c r="N310" s="20" t="s">
        <v>423</v>
      </c>
      <c r="O310" s="20"/>
    </row>
    <row r="311" spans="2:15" x14ac:dyDescent="0.25">
      <c r="B311" t="s">
        <v>917</v>
      </c>
      <c r="C311">
        <v>11657</v>
      </c>
      <c r="D311">
        <v>12479</v>
      </c>
      <c r="E311">
        <v>159</v>
      </c>
      <c r="F311">
        <v>4437120</v>
      </c>
      <c r="G311" t="s">
        <v>378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2:15" x14ac:dyDescent="0.25">
      <c r="B312" t="s">
        <v>917</v>
      </c>
      <c r="C312">
        <v>11657</v>
      </c>
      <c r="D312">
        <v>12481</v>
      </c>
      <c r="E312">
        <v>169</v>
      </c>
      <c r="F312">
        <v>3619284</v>
      </c>
      <c r="G312" t="s">
        <v>379</v>
      </c>
      <c r="J312" t="s">
        <v>379</v>
      </c>
      <c r="L312">
        <f>MIN(B308:B312)</f>
        <v>0</v>
      </c>
      <c r="M312">
        <f>MAX(C308:C312)</f>
        <v>11657</v>
      </c>
      <c r="N312">
        <f>MIN(D308:D312)</f>
        <v>12479</v>
      </c>
      <c r="O312">
        <f>MAX(D308:D312)</f>
        <v>12482</v>
      </c>
    </row>
    <row r="313" spans="2:15" x14ac:dyDescent="0.25">
      <c r="B313" t="s">
        <v>918</v>
      </c>
      <c r="C313">
        <v>9945</v>
      </c>
      <c r="D313">
        <v>10777</v>
      </c>
      <c r="E313">
        <v>167</v>
      </c>
      <c r="F313">
        <v>5418765</v>
      </c>
      <c r="G313" t="s">
        <v>380</v>
      </c>
      <c r="J313" t="s">
        <v>380</v>
      </c>
    </row>
    <row r="314" spans="2:15" x14ac:dyDescent="0.25">
      <c r="B314" t="s">
        <v>918</v>
      </c>
      <c r="C314">
        <v>9945</v>
      </c>
      <c r="D314">
        <v>10778</v>
      </c>
      <c r="E314">
        <v>174</v>
      </c>
      <c r="F314">
        <v>4932409</v>
      </c>
      <c r="G314" t="s">
        <v>381</v>
      </c>
      <c r="J314" t="s">
        <v>381</v>
      </c>
    </row>
    <row r="315" spans="2:15" x14ac:dyDescent="0.25">
      <c r="B315" t="s">
        <v>918</v>
      </c>
      <c r="C315">
        <v>9945</v>
      </c>
      <c r="D315">
        <v>10774</v>
      </c>
      <c r="E315">
        <v>177</v>
      </c>
      <c r="F315">
        <v>5909900</v>
      </c>
      <c r="G315" t="s">
        <v>382</v>
      </c>
      <c r="J315" t="s">
        <v>382</v>
      </c>
      <c r="L315" s="20" t="s">
        <v>420</v>
      </c>
      <c r="M315" s="20"/>
      <c r="N315" s="20" t="s">
        <v>423</v>
      </c>
      <c r="O315" s="20"/>
    </row>
    <row r="316" spans="2:15" x14ac:dyDescent="0.25">
      <c r="B316" t="s">
        <v>918</v>
      </c>
      <c r="C316">
        <v>9945</v>
      </c>
      <c r="D316">
        <v>10782</v>
      </c>
      <c r="E316">
        <v>159</v>
      </c>
      <c r="F316">
        <v>3946540</v>
      </c>
      <c r="G316" t="s">
        <v>383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2:15" x14ac:dyDescent="0.25">
      <c r="B317" t="s">
        <v>918</v>
      </c>
      <c r="C317">
        <v>9945</v>
      </c>
      <c r="D317">
        <v>10779</v>
      </c>
      <c r="E317">
        <v>170</v>
      </c>
      <c r="F317">
        <v>4623805</v>
      </c>
      <c r="G317" t="s">
        <v>384</v>
      </c>
      <c r="J317" t="s">
        <v>384</v>
      </c>
      <c r="L317">
        <f>MIN(B313:B317)</f>
        <v>0</v>
      </c>
      <c r="M317">
        <f>MAX(C313:C317)</f>
        <v>9945</v>
      </c>
      <c r="N317">
        <f>MIN(D313:D317)</f>
        <v>10774</v>
      </c>
      <c r="O317">
        <f>MAX(D313:D317)</f>
        <v>10782</v>
      </c>
    </row>
    <row r="318" spans="2:15" x14ac:dyDescent="0.25">
      <c r="B318" t="s">
        <v>919</v>
      </c>
      <c r="C318">
        <v>10021</v>
      </c>
      <c r="D318">
        <v>10904</v>
      </c>
      <c r="E318">
        <v>139</v>
      </c>
      <c r="F318">
        <v>4746663</v>
      </c>
      <c r="G318" t="s">
        <v>385</v>
      </c>
      <c r="J318" t="s">
        <v>385</v>
      </c>
    </row>
    <row r="319" spans="2:15" x14ac:dyDescent="0.25">
      <c r="B319" t="s">
        <v>919</v>
      </c>
      <c r="C319">
        <v>10021</v>
      </c>
      <c r="D319">
        <v>10904</v>
      </c>
      <c r="E319">
        <v>164</v>
      </c>
      <c r="F319">
        <v>4037798</v>
      </c>
      <c r="G319" t="s">
        <v>386</v>
      </c>
      <c r="J319" t="s">
        <v>386</v>
      </c>
    </row>
    <row r="320" spans="2:15" x14ac:dyDescent="0.25">
      <c r="B320" t="s">
        <v>919</v>
      </c>
      <c r="C320">
        <v>10021</v>
      </c>
      <c r="D320">
        <v>10904</v>
      </c>
      <c r="E320">
        <v>152</v>
      </c>
      <c r="F320">
        <v>4482445</v>
      </c>
      <c r="G320" t="s">
        <v>387</v>
      </c>
      <c r="J320" t="s">
        <v>387</v>
      </c>
      <c r="L320" s="20" t="s">
        <v>420</v>
      </c>
      <c r="M320" s="20"/>
      <c r="N320" s="20" t="s">
        <v>423</v>
      </c>
      <c r="O320" s="20"/>
    </row>
    <row r="321" spans="2:15" x14ac:dyDescent="0.25">
      <c r="B321" t="s">
        <v>919</v>
      </c>
      <c r="C321">
        <v>10021</v>
      </c>
      <c r="D321">
        <v>10904</v>
      </c>
      <c r="E321">
        <v>173</v>
      </c>
      <c r="F321">
        <v>4268680</v>
      </c>
      <c r="G321" t="s">
        <v>388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2:15" x14ac:dyDescent="0.25">
      <c r="B322" t="s">
        <v>919</v>
      </c>
      <c r="C322">
        <v>10021</v>
      </c>
      <c r="D322">
        <v>10903</v>
      </c>
      <c r="E322">
        <v>173</v>
      </c>
      <c r="F322">
        <v>5016468</v>
      </c>
      <c r="G322" t="s">
        <v>389</v>
      </c>
      <c r="J322" t="s">
        <v>389</v>
      </c>
      <c r="L322">
        <f>MIN(B318:B322)</f>
        <v>0</v>
      </c>
      <c r="M322">
        <f>MAX(C318:C322)</f>
        <v>10021</v>
      </c>
      <c r="N322">
        <f>MIN(D318:D322)</f>
        <v>10903</v>
      </c>
      <c r="O322">
        <f>MAX(D318:D322)</f>
        <v>10904</v>
      </c>
    </row>
    <row r="323" spans="2:15" x14ac:dyDescent="0.25">
      <c r="B323" t="s">
        <v>920</v>
      </c>
      <c r="C323">
        <v>10642</v>
      </c>
      <c r="D323">
        <v>11511</v>
      </c>
      <c r="E323">
        <v>143</v>
      </c>
      <c r="F323">
        <v>4389478</v>
      </c>
      <c r="G323" t="s">
        <v>390</v>
      </c>
      <c r="J323" t="s">
        <v>390</v>
      </c>
    </row>
    <row r="324" spans="2:15" x14ac:dyDescent="0.25">
      <c r="B324" t="s">
        <v>920</v>
      </c>
      <c r="C324">
        <v>10642</v>
      </c>
      <c r="D324">
        <v>11511</v>
      </c>
      <c r="E324">
        <v>178</v>
      </c>
      <c r="F324">
        <v>3773668</v>
      </c>
      <c r="G324" t="s">
        <v>391</v>
      </c>
      <c r="J324" t="s">
        <v>391</v>
      </c>
    </row>
    <row r="325" spans="2:15" x14ac:dyDescent="0.25">
      <c r="B325" t="s">
        <v>920</v>
      </c>
      <c r="C325">
        <v>10642</v>
      </c>
      <c r="D325">
        <v>11511</v>
      </c>
      <c r="E325">
        <v>163</v>
      </c>
      <c r="F325">
        <v>3835822</v>
      </c>
      <c r="G325" t="s">
        <v>392</v>
      </c>
      <c r="J325" t="s">
        <v>392</v>
      </c>
      <c r="L325" s="20" t="s">
        <v>420</v>
      </c>
      <c r="M325" s="20"/>
      <c r="N325" s="20" t="s">
        <v>423</v>
      </c>
      <c r="O325" s="20"/>
    </row>
    <row r="326" spans="2:15" x14ac:dyDescent="0.25">
      <c r="B326" t="s">
        <v>920</v>
      </c>
      <c r="C326">
        <v>10642</v>
      </c>
      <c r="D326">
        <v>11512</v>
      </c>
      <c r="E326">
        <v>175</v>
      </c>
      <c r="F326">
        <v>3284490</v>
      </c>
      <c r="G326" t="s">
        <v>393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2:15" x14ac:dyDescent="0.25">
      <c r="B327" t="s">
        <v>920</v>
      </c>
      <c r="C327">
        <v>10642</v>
      </c>
      <c r="D327">
        <v>11511</v>
      </c>
      <c r="E327">
        <v>175</v>
      </c>
      <c r="F327">
        <v>3952967</v>
      </c>
      <c r="G327" t="s">
        <v>394</v>
      </c>
      <c r="J327" t="s">
        <v>394</v>
      </c>
      <c r="L327">
        <f>MIN(B323:B327)</f>
        <v>0</v>
      </c>
      <c r="M327">
        <f>MAX(C323:C327)</f>
        <v>10642</v>
      </c>
      <c r="N327">
        <f>MIN(D323:D327)</f>
        <v>11511</v>
      </c>
      <c r="O327">
        <f>MAX(D323:D327)</f>
        <v>11512</v>
      </c>
    </row>
    <row r="328" spans="2:15" x14ac:dyDescent="0.25">
      <c r="B328" t="s">
        <v>921</v>
      </c>
      <c r="C328">
        <v>9631</v>
      </c>
      <c r="D328">
        <v>10797</v>
      </c>
      <c r="E328">
        <v>167</v>
      </c>
      <c r="F328">
        <v>3592846</v>
      </c>
      <c r="G328" t="s">
        <v>395</v>
      </c>
      <c r="J328" t="s">
        <v>395</v>
      </c>
    </row>
    <row r="329" spans="2:15" x14ac:dyDescent="0.25">
      <c r="B329" t="s">
        <v>921</v>
      </c>
      <c r="C329">
        <v>9631</v>
      </c>
      <c r="D329">
        <v>10797</v>
      </c>
      <c r="E329">
        <v>158</v>
      </c>
      <c r="F329">
        <v>4499691</v>
      </c>
      <c r="G329" t="s">
        <v>396</v>
      </c>
      <c r="J329" t="s">
        <v>396</v>
      </c>
    </row>
    <row r="330" spans="2:15" x14ac:dyDescent="0.25">
      <c r="B330" t="s">
        <v>921</v>
      </c>
      <c r="C330">
        <v>9631</v>
      </c>
      <c r="D330">
        <v>10796</v>
      </c>
      <c r="E330">
        <v>171</v>
      </c>
      <c r="F330">
        <v>4931007</v>
      </c>
      <c r="G330" t="s">
        <v>397</v>
      </c>
      <c r="J330" t="s">
        <v>397</v>
      </c>
      <c r="L330" s="20" t="s">
        <v>420</v>
      </c>
      <c r="M330" s="20"/>
      <c r="N330" s="20" t="s">
        <v>423</v>
      </c>
      <c r="O330" s="20"/>
    </row>
    <row r="331" spans="2:15" x14ac:dyDescent="0.25">
      <c r="B331" t="s">
        <v>921</v>
      </c>
      <c r="C331">
        <v>9631</v>
      </c>
      <c r="D331">
        <v>10797</v>
      </c>
      <c r="E331">
        <v>166</v>
      </c>
      <c r="F331">
        <v>4532951</v>
      </c>
      <c r="G331" t="s">
        <v>398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2:15" x14ac:dyDescent="0.25">
      <c r="B332" t="s">
        <v>921</v>
      </c>
      <c r="C332">
        <v>9631</v>
      </c>
      <c r="D332">
        <v>10797</v>
      </c>
      <c r="E332">
        <v>149</v>
      </c>
      <c r="F332">
        <v>3560550</v>
      </c>
      <c r="G332" t="s">
        <v>399</v>
      </c>
      <c r="J332" t="s">
        <v>399</v>
      </c>
      <c r="L332">
        <f>MIN(B328:B332)</f>
        <v>0</v>
      </c>
      <c r="M332">
        <f>MAX(C328:C332)</f>
        <v>9631</v>
      </c>
      <c r="N332">
        <f>MIN(D328:D332)</f>
        <v>10796</v>
      </c>
      <c r="O332">
        <f>MAX(D328:D332)</f>
        <v>10797</v>
      </c>
    </row>
    <row r="333" spans="2:15" x14ac:dyDescent="0.25">
      <c r="B333" t="s">
        <v>922</v>
      </c>
      <c r="C333">
        <v>12005</v>
      </c>
      <c r="D333">
        <v>12676</v>
      </c>
      <c r="E333">
        <v>165</v>
      </c>
      <c r="F333">
        <v>4593161</v>
      </c>
      <c r="G333" t="s">
        <v>400</v>
      </c>
      <c r="J333" t="s">
        <v>400</v>
      </c>
    </row>
    <row r="334" spans="2:15" x14ac:dyDescent="0.25">
      <c r="B334" t="s">
        <v>922</v>
      </c>
      <c r="C334">
        <v>12005</v>
      </c>
      <c r="D334">
        <v>12672</v>
      </c>
      <c r="E334">
        <v>176</v>
      </c>
      <c r="F334">
        <v>4696010</v>
      </c>
      <c r="G334" t="s">
        <v>401</v>
      </c>
      <c r="J334" t="s">
        <v>401</v>
      </c>
    </row>
    <row r="335" spans="2:15" x14ac:dyDescent="0.25">
      <c r="B335" t="s">
        <v>922</v>
      </c>
      <c r="C335">
        <v>12005</v>
      </c>
      <c r="D335">
        <v>12676</v>
      </c>
      <c r="E335">
        <v>179</v>
      </c>
      <c r="F335">
        <v>4941134</v>
      </c>
      <c r="G335" t="s">
        <v>402</v>
      </c>
      <c r="J335" t="s">
        <v>402</v>
      </c>
      <c r="L335" s="20" t="s">
        <v>420</v>
      </c>
      <c r="M335" s="20"/>
      <c r="N335" s="20" t="s">
        <v>423</v>
      </c>
      <c r="O335" s="20"/>
    </row>
    <row r="336" spans="2:15" x14ac:dyDescent="0.25">
      <c r="B336" t="s">
        <v>922</v>
      </c>
      <c r="C336">
        <v>12005</v>
      </c>
      <c r="D336">
        <v>12679</v>
      </c>
      <c r="E336">
        <v>165</v>
      </c>
      <c r="F336">
        <v>4605904</v>
      </c>
      <c r="G336" t="s">
        <v>403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2:15" x14ac:dyDescent="0.25">
      <c r="B337" t="s">
        <v>922</v>
      </c>
      <c r="C337">
        <v>12005</v>
      </c>
      <c r="D337">
        <v>12678</v>
      </c>
      <c r="E337">
        <v>169</v>
      </c>
      <c r="F337">
        <v>3987773</v>
      </c>
      <c r="G337" t="s">
        <v>404</v>
      </c>
      <c r="J337" t="s">
        <v>404</v>
      </c>
      <c r="L337">
        <f>MIN(B333:B337)</f>
        <v>0</v>
      </c>
      <c r="M337">
        <f>MAX(C333:C337)</f>
        <v>12005</v>
      </c>
      <c r="N337">
        <f>MIN(D333:D337)</f>
        <v>12672</v>
      </c>
      <c r="O337">
        <f>MAX(D333:D337)</f>
        <v>12679</v>
      </c>
    </row>
    <row r="338" spans="2:15" x14ac:dyDescent="0.25">
      <c r="B338" t="s">
        <v>923</v>
      </c>
      <c r="C338">
        <v>10571</v>
      </c>
      <c r="D338">
        <v>11027</v>
      </c>
      <c r="E338">
        <v>178</v>
      </c>
      <c r="F338">
        <v>4603501</v>
      </c>
      <c r="G338" t="s">
        <v>405</v>
      </c>
      <c r="J338" t="s">
        <v>405</v>
      </c>
    </row>
    <row r="339" spans="2:15" x14ac:dyDescent="0.25">
      <c r="B339" t="s">
        <v>923</v>
      </c>
      <c r="C339">
        <v>10571</v>
      </c>
      <c r="D339">
        <v>11024</v>
      </c>
      <c r="E339">
        <v>176</v>
      </c>
      <c r="F339">
        <v>4322194</v>
      </c>
      <c r="G339" t="s">
        <v>406</v>
      </c>
      <c r="J339" t="s">
        <v>406</v>
      </c>
    </row>
    <row r="340" spans="2:15" x14ac:dyDescent="0.25">
      <c r="B340" t="s">
        <v>923</v>
      </c>
      <c r="C340">
        <v>10571</v>
      </c>
      <c r="D340">
        <v>11027</v>
      </c>
      <c r="E340">
        <v>170</v>
      </c>
      <c r="F340">
        <v>4039968</v>
      </c>
      <c r="G340" t="s">
        <v>407</v>
      </c>
      <c r="J340" t="s">
        <v>407</v>
      </c>
      <c r="L340" s="20" t="s">
        <v>420</v>
      </c>
      <c r="M340" s="20"/>
      <c r="N340" s="20" t="s">
        <v>423</v>
      </c>
      <c r="O340" s="20"/>
    </row>
    <row r="341" spans="2:15" x14ac:dyDescent="0.25">
      <c r="B341" t="s">
        <v>923</v>
      </c>
      <c r="C341">
        <v>10571</v>
      </c>
      <c r="D341">
        <v>11023</v>
      </c>
      <c r="E341">
        <v>163</v>
      </c>
      <c r="F341">
        <v>4528241</v>
      </c>
      <c r="G341" t="s">
        <v>408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2:15" x14ac:dyDescent="0.25">
      <c r="B342" t="s">
        <v>923</v>
      </c>
      <c r="C342">
        <v>10571</v>
      </c>
      <c r="D342">
        <v>11028</v>
      </c>
      <c r="E342">
        <v>169</v>
      </c>
      <c r="F342">
        <v>3847522</v>
      </c>
      <c r="G342" t="s">
        <v>409</v>
      </c>
      <c r="J342" t="s">
        <v>409</v>
      </c>
      <c r="L342">
        <f>MIN(B338:B342)</f>
        <v>0</v>
      </c>
      <c r="M342">
        <f>MAX(C338:C342)</f>
        <v>10571</v>
      </c>
      <c r="N342">
        <f>MIN(D338:D342)</f>
        <v>11023</v>
      </c>
      <c r="O342">
        <f>MAX(D338:D342)</f>
        <v>11028</v>
      </c>
    </row>
    <row r="343" spans="2:15" x14ac:dyDescent="0.25">
      <c r="B343" t="s">
        <v>924</v>
      </c>
      <c r="C343">
        <v>11996</v>
      </c>
      <c r="D343">
        <v>12857</v>
      </c>
      <c r="E343">
        <v>161</v>
      </c>
      <c r="F343">
        <v>3370225</v>
      </c>
      <c r="G343" t="s">
        <v>410</v>
      </c>
      <c r="J343" t="s">
        <v>410</v>
      </c>
    </row>
    <row r="344" spans="2:15" x14ac:dyDescent="0.25">
      <c r="B344" t="s">
        <v>924</v>
      </c>
      <c r="C344">
        <v>11996</v>
      </c>
      <c r="D344">
        <v>12856</v>
      </c>
      <c r="E344">
        <v>164</v>
      </c>
      <c r="F344">
        <v>4136605</v>
      </c>
      <c r="G344" t="s">
        <v>411</v>
      </c>
      <c r="J344" t="s">
        <v>411</v>
      </c>
    </row>
    <row r="345" spans="2:15" x14ac:dyDescent="0.25">
      <c r="B345" t="s">
        <v>924</v>
      </c>
      <c r="C345">
        <v>11996</v>
      </c>
      <c r="D345">
        <v>12854</v>
      </c>
      <c r="E345">
        <v>179</v>
      </c>
      <c r="F345">
        <v>5237811</v>
      </c>
      <c r="G345" t="s">
        <v>412</v>
      </c>
      <c r="J345" t="s">
        <v>412</v>
      </c>
      <c r="L345" s="20" t="s">
        <v>420</v>
      </c>
      <c r="M345" s="20"/>
      <c r="N345" s="20" t="s">
        <v>423</v>
      </c>
      <c r="O345" s="20"/>
    </row>
    <row r="346" spans="2:15" x14ac:dyDescent="0.25">
      <c r="B346" t="s">
        <v>924</v>
      </c>
      <c r="C346">
        <v>11996</v>
      </c>
      <c r="D346">
        <v>12856</v>
      </c>
      <c r="E346">
        <v>135</v>
      </c>
      <c r="F346">
        <v>5078719</v>
      </c>
      <c r="G346" t="s">
        <v>413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2:15" x14ac:dyDescent="0.25">
      <c r="B347" t="s">
        <v>924</v>
      </c>
      <c r="C347">
        <v>11996</v>
      </c>
      <c r="D347">
        <v>12856</v>
      </c>
      <c r="E347">
        <v>163</v>
      </c>
      <c r="F347">
        <v>3505131</v>
      </c>
      <c r="G347" t="s">
        <v>414</v>
      </c>
      <c r="J347" t="s">
        <v>414</v>
      </c>
      <c r="L347">
        <f>MIN(B343:B347)</f>
        <v>0</v>
      </c>
      <c r="M347">
        <f>MAX(C343:C347)</f>
        <v>11996</v>
      </c>
      <c r="N347">
        <f>MIN(D343:D347)</f>
        <v>12854</v>
      </c>
      <c r="O347">
        <f>MAX(D343:D347)</f>
        <v>12857</v>
      </c>
    </row>
    <row r="348" spans="2:15" x14ac:dyDescent="0.25">
      <c r="B348" t="s">
        <v>925</v>
      </c>
      <c r="C348">
        <v>11338</v>
      </c>
      <c r="D348">
        <v>11812</v>
      </c>
      <c r="E348">
        <v>153</v>
      </c>
      <c r="F348">
        <v>4101249</v>
      </c>
      <c r="G348" t="s">
        <v>415</v>
      </c>
      <c r="J348" t="s">
        <v>415</v>
      </c>
    </row>
    <row r="349" spans="2:15" x14ac:dyDescent="0.25">
      <c r="B349" t="s">
        <v>925</v>
      </c>
      <c r="C349">
        <v>11338</v>
      </c>
      <c r="D349">
        <v>11811</v>
      </c>
      <c r="E349">
        <v>163</v>
      </c>
      <c r="F349">
        <v>3764962</v>
      </c>
      <c r="G349" t="s">
        <v>416</v>
      </c>
      <c r="J349" t="s">
        <v>416</v>
      </c>
    </row>
    <row r="350" spans="2:15" x14ac:dyDescent="0.25">
      <c r="B350" t="s">
        <v>925</v>
      </c>
      <c r="C350">
        <v>11338</v>
      </c>
      <c r="D350">
        <v>11810</v>
      </c>
      <c r="E350">
        <v>167</v>
      </c>
      <c r="F350">
        <v>4508663</v>
      </c>
      <c r="G350" t="s">
        <v>417</v>
      </c>
      <c r="J350" t="s">
        <v>417</v>
      </c>
      <c r="L350" s="20" t="s">
        <v>420</v>
      </c>
      <c r="M350" s="20"/>
      <c r="N350" s="20" t="s">
        <v>423</v>
      </c>
      <c r="O350" s="20"/>
    </row>
    <row r="351" spans="2:15" x14ac:dyDescent="0.25">
      <c r="B351" t="s">
        <v>925</v>
      </c>
      <c r="C351">
        <v>11338</v>
      </c>
      <c r="D351">
        <v>11814</v>
      </c>
      <c r="E351">
        <v>167</v>
      </c>
      <c r="F351">
        <v>3592729</v>
      </c>
      <c r="G351" t="s">
        <v>418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2:15" x14ac:dyDescent="0.25">
      <c r="B352" t="s">
        <v>925</v>
      </c>
      <c r="C352">
        <v>11338</v>
      </c>
      <c r="D352">
        <v>11813</v>
      </c>
      <c r="E352">
        <v>179</v>
      </c>
      <c r="F352">
        <v>3351524</v>
      </c>
      <c r="G352" t="s">
        <v>419</v>
      </c>
      <c r="J352" t="s">
        <v>419</v>
      </c>
      <c r="L352">
        <f>MIN(B348:B352)</f>
        <v>0</v>
      </c>
      <c r="M352">
        <f>MAX(C348:C352)</f>
        <v>11338</v>
      </c>
      <c r="N352">
        <f>MIN(D348:D352)</f>
        <v>11810</v>
      </c>
      <c r="O352">
        <f>MAX(D348:D352)</f>
        <v>11814</v>
      </c>
    </row>
    <row r="353" spans="2:6" x14ac:dyDescent="0.25">
      <c r="B353" t="s">
        <v>926</v>
      </c>
      <c r="C353">
        <v>7297</v>
      </c>
      <c r="D353">
        <v>8950</v>
      </c>
      <c r="E353">
        <v>172</v>
      </c>
      <c r="F353">
        <v>3776650</v>
      </c>
    </row>
    <row r="354" spans="2:6" x14ac:dyDescent="0.25">
      <c r="B354" t="s">
        <v>926</v>
      </c>
      <c r="C354">
        <v>7297</v>
      </c>
      <c r="D354">
        <v>8931</v>
      </c>
      <c r="E354">
        <v>155</v>
      </c>
      <c r="F354">
        <v>4469941</v>
      </c>
    </row>
    <row r="355" spans="2:6" x14ac:dyDescent="0.25">
      <c r="B355" t="s">
        <v>926</v>
      </c>
      <c r="C355">
        <v>7297</v>
      </c>
      <c r="D355">
        <v>8942</v>
      </c>
      <c r="E355">
        <v>177</v>
      </c>
      <c r="F355">
        <v>3618070</v>
      </c>
    </row>
    <row r="356" spans="2:6" x14ac:dyDescent="0.25">
      <c r="B356" t="s">
        <v>926</v>
      </c>
      <c r="C356">
        <v>7297</v>
      </c>
      <c r="D356">
        <v>8933</v>
      </c>
      <c r="E356">
        <v>172</v>
      </c>
      <c r="F356">
        <v>3569147</v>
      </c>
    </row>
    <row r="357" spans="2:6" x14ac:dyDescent="0.25">
      <c r="B357" t="s">
        <v>926</v>
      </c>
      <c r="C357">
        <v>7297</v>
      </c>
      <c r="D357">
        <v>8928</v>
      </c>
      <c r="E357">
        <v>177</v>
      </c>
      <c r="F357">
        <v>4316215</v>
      </c>
    </row>
    <row r="358" spans="2:6" x14ac:dyDescent="0.25">
      <c r="B358" t="s">
        <v>927</v>
      </c>
      <c r="C358">
        <v>4571</v>
      </c>
      <c r="D358">
        <v>8871</v>
      </c>
      <c r="E358">
        <v>175</v>
      </c>
      <c r="F358">
        <v>5651474</v>
      </c>
    </row>
    <row r="359" spans="2:6" x14ac:dyDescent="0.25">
      <c r="B359" t="s">
        <v>927</v>
      </c>
      <c r="C359">
        <v>4571</v>
      </c>
      <c r="D359">
        <v>8892</v>
      </c>
      <c r="E359">
        <v>179</v>
      </c>
      <c r="F359">
        <v>5072893</v>
      </c>
    </row>
    <row r="360" spans="2:6" x14ac:dyDescent="0.25">
      <c r="B360" t="s">
        <v>927</v>
      </c>
      <c r="C360">
        <v>4571</v>
      </c>
      <c r="D360">
        <v>8862</v>
      </c>
      <c r="E360">
        <v>177</v>
      </c>
      <c r="F360">
        <v>6594884</v>
      </c>
    </row>
    <row r="361" spans="2:6" x14ac:dyDescent="0.25">
      <c r="B361" t="s">
        <v>927</v>
      </c>
      <c r="C361">
        <v>4571</v>
      </c>
      <c r="D361">
        <v>8888</v>
      </c>
      <c r="E361">
        <v>178</v>
      </c>
      <c r="F361">
        <v>4446464</v>
      </c>
    </row>
    <row r="362" spans="2:6" x14ac:dyDescent="0.25">
      <c r="B362" t="s">
        <v>927</v>
      </c>
      <c r="C362">
        <v>4571</v>
      </c>
      <c r="D362">
        <v>8898</v>
      </c>
      <c r="E362">
        <v>174</v>
      </c>
      <c r="F362">
        <v>4627794</v>
      </c>
    </row>
    <row r="363" spans="2:6" x14ac:dyDescent="0.25">
      <c r="B363" t="s">
        <v>928</v>
      </c>
      <c r="C363">
        <v>7716</v>
      </c>
      <c r="D363">
        <v>9644</v>
      </c>
      <c r="E363">
        <v>173</v>
      </c>
      <c r="F363">
        <v>5018338</v>
      </c>
    </row>
    <row r="364" spans="2:6" x14ac:dyDescent="0.25">
      <c r="B364" t="s">
        <v>928</v>
      </c>
      <c r="C364">
        <v>7716</v>
      </c>
      <c r="D364">
        <v>9649</v>
      </c>
      <c r="E364">
        <v>148</v>
      </c>
      <c r="F364">
        <v>3809724</v>
      </c>
    </row>
    <row r="365" spans="2:6" x14ac:dyDescent="0.25">
      <c r="B365" t="s">
        <v>928</v>
      </c>
      <c r="C365">
        <v>7716</v>
      </c>
      <c r="D365">
        <v>9651</v>
      </c>
      <c r="E365">
        <v>171</v>
      </c>
      <c r="F365">
        <v>4041258</v>
      </c>
    </row>
    <row r="366" spans="2:6" x14ac:dyDescent="0.25">
      <c r="B366" t="s">
        <v>928</v>
      </c>
      <c r="C366">
        <v>7716</v>
      </c>
      <c r="D366">
        <v>9646</v>
      </c>
      <c r="E366">
        <v>162</v>
      </c>
      <c r="F366">
        <v>4196210</v>
      </c>
    </row>
    <row r="367" spans="2:6" x14ac:dyDescent="0.25">
      <c r="B367" t="s">
        <v>928</v>
      </c>
      <c r="C367">
        <v>7716</v>
      </c>
      <c r="D367">
        <v>9647</v>
      </c>
      <c r="E367">
        <v>177</v>
      </c>
      <c r="F367">
        <v>4683285</v>
      </c>
    </row>
    <row r="368" spans="2:6" x14ac:dyDescent="0.25">
      <c r="B368" t="s">
        <v>929</v>
      </c>
      <c r="C368">
        <v>4073</v>
      </c>
      <c r="D368">
        <v>9194</v>
      </c>
      <c r="E368">
        <v>173</v>
      </c>
      <c r="F368">
        <v>6041499</v>
      </c>
    </row>
    <row r="369" spans="2:6" x14ac:dyDescent="0.25">
      <c r="B369" t="s">
        <v>929</v>
      </c>
      <c r="C369">
        <v>4073</v>
      </c>
      <c r="D369">
        <v>9188</v>
      </c>
      <c r="E369">
        <v>178</v>
      </c>
      <c r="F369">
        <v>5565165</v>
      </c>
    </row>
    <row r="370" spans="2:6" x14ac:dyDescent="0.25">
      <c r="B370" t="s">
        <v>929</v>
      </c>
      <c r="C370">
        <v>4073</v>
      </c>
      <c r="D370">
        <v>9219</v>
      </c>
      <c r="E370">
        <v>164</v>
      </c>
      <c r="F370">
        <v>4843219</v>
      </c>
    </row>
    <row r="371" spans="2:6" x14ac:dyDescent="0.25">
      <c r="B371" t="s">
        <v>929</v>
      </c>
      <c r="C371">
        <v>4073</v>
      </c>
      <c r="D371">
        <v>9196</v>
      </c>
      <c r="E371">
        <v>173</v>
      </c>
      <c r="F371">
        <v>5002109</v>
      </c>
    </row>
    <row r="372" spans="2:6" x14ac:dyDescent="0.25">
      <c r="B372" t="s">
        <v>929</v>
      </c>
      <c r="C372">
        <v>4073</v>
      </c>
      <c r="D372">
        <v>9209</v>
      </c>
      <c r="E372">
        <v>166</v>
      </c>
      <c r="F372">
        <v>6438893</v>
      </c>
    </row>
    <row r="373" spans="2:6" x14ac:dyDescent="0.25">
      <c r="B373" t="s">
        <v>930</v>
      </c>
      <c r="C373">
        <v>6071</v>
      </c>
      <c r="D373">
        <v>8334</v>
      </c>
      <c r="E373">
        <v>171</v>
      </c>
      <c r="F373">
        <v>3830268</v>
      </c>
    </row>
    <row r="374" spans="2:6" x14ac:dyDescent="0.25">
      <c r="B374" t="s">
        <v>930</v>
      </c>
      <c r="C374">
        <v>6071</v>
      </c>
      <c r="D374">
        <v>8312</v>
      </c>
      <c r="E374">
        <v>175</v>
      </c>
      <c r="F374">
        <v>5733054</v>
      </c>
    </row>
    <row r="375" spans="2:6" x14ac:dyDescent="0.25">
      <c r="B375" t="s">
        <v>930</v>
      </c>
      <c r="C375">
        <v>6071</v>
      </c>
      <c r="D375">
        <v>8323</v>
      </c>
      <c r="E375">
        <v>176</v>
      </c>
      <c r="F375">
        <v>5184923</v>
      </c>
    </row>
    <row r="376" spans="2:6" x14ac:dyDescent="0.25">
      <c r="B376" t="s">
        <v>930</v>
      </c>
      <c r="C376">
        <v>6071</v>
      </c>
      <c r="D376">
        <v>8318</v>
      </c>
      <c r="E376">
        <v>174</v>
      </c>
      <c r="F376">
        <v>4904021</v>
      </c>
    </row>
    <row r="377" spans="2:6" x14ac:dyDescent="0.25">
      <c r="B377" t="s">
        <v>930</v>
      </c>
      <c r="C377">
        <v>6071</v>
      </c>
      <c r="D377">
        <v>8319</v>
      </c>
      <c r="E377">
        <v>177</v>
      </c>
      <c r="F377">
        <v>5223795</v>
      </c>
    </row>
    <row r="378" spans="2:6" x14ac:dyDescent="0.25">
      <c r="B378" t="s">
        <v>931</v>
      </c>
      <c r="C378">
        <v>6009</v>
      </c>
      <c r="D378">
        <v>7680</v>
      </c>
      <c r="E378">
        <v>159</v>
      </c>
      <c r="F378">
        <v>4180798</v>
      </c>
    </row>
    <row r="379" spans="2:6" x14ac:dyDescent="0.25">
      <c r="B379" t="s">
        <v>931</v>
      </c>
      <c r="C379">
        <v>6009</v>
      </c>
      <c r="D379">
        <v>7680</v>
      </c>
      <c r="E379">
        <v>164</v>
      </c>
      <c r="F379">
        <v>4383033</v>
      </c>
    </row>
    <row r="380" spans="2:6" x14ac:dyDescent="0.25">
      <c r="B380" t="s">
        <v>931</v>
      </c>
      <c r="C380">
        <v>6009</v>
      </c>
      <c r="D380">
        <v>7680</v>
      </c>
      <c r="E380">
        <v>173</v>
      </c>
      <c r="F380">
        <v>4942547</v>
      </c>
    </row>
    <row r="381" spans="2:6" x14ac:dyDescent="0.25">
      <c r="B381" t="s">
        <v>931</v>
      </c>
      <c r="C381">
        <v>6009</v>
      </c>
      <c r="D381">
        <v>7677</v>
      </c>
      <c r="E381">
        <v>163</v>
      </c>
      <c r="F381">
        <v>4302003</v>
      </c>
    </row>
    <row r="382" spans="2:6" x14ac:dyDescent="0.25">
      <c r="B382" t="s">
        <v>931</v>
      </c>
      <c r="C382">
        <v>6009</v>
      </c>
      <c r="D382">
        <v>7681</v>
      </c>
      <c r="E382">
        <v>176</v>
      </c>
      <c r="F382">
        <v>4572890</v>
      </c>
    </row>
    <row r="383" spans="2:6" x14ac:dyDescent="0.25">
      <c r="B383" t="s">
        <v>932</v>
      </c>
      <c r="C383">
        <v>5467</v>
      </c>
      <c r="D383">
        <v>9750</v>
      </c>
      <c r="E383">
        <v>177</v>
      </c>
      <c r="F383">
        <v>6428527</v>
      </c>
    </row>
    <row r="384" spans="2:6" x14ac:dyDescent="0.25">
      <c r="B384" t="s">
        <v>932</v>
      </c>
      <c r="C384">
        <v>5467</v>
      </c>
      <c r="D384">
        <v>9762</v>
      </c>
      <c r="E384">
        <v>179</v>
      </c>
      <c r="F384">
        <v>5201968</v>
      </c>
    </row>
    <row r="385" spans="2:6" x14ac:dyDescent="0.25">
      <c r="B385" t="s">
        <v>932</v>
      </c>
      <c r="C385">
        <v>5467</v>
      </c>
      <c r="D385">
        <v>9758</v>
      </c>
      <c r="E385">
        <v>178</v>
      </c>
      <c r="F385">
        <v>5848857</v>
      </c>
    </row>
    <row r="386" spans="2:6" x14ac:dyDescent="0.25">
      <c r="B386" t="s">
        <v>932</v>
      </c>
      <c r="C386">
        <v>5467</v>
      </c>
      <c r="D386">
        <v>9752</v>
      </c>
      <c r="E386">
        <v>174</v>
      </c>
      <c r="F386">
        <v>6074806</v>
      </c>
    </row>
    <row r="387" spans="2:6" x14ac:dyDescent="0.25">
      <c r="B387" t="s">
        <v>932</v>
      </c>
      <c r="C387">
        <v>5467</v>
      </c>
      <c r="D387">
        <v>9758</v>
      </c>
      <c r="E387">
        <v>175</v>
      </c>
      <c r="F387">
        <v>5074897</v>
      </c>
    </row>
    <row r="388" spans="2:6" x14ac:dyDescent="0.25">
      <c r="B388" t="s">
        <v>933</v>
      </c>
      <c r="C388">
        <v>3870</v>
      </c>
      <c r="D388">
        <v>8716</v>
      </c>
      <c r="E388">
        <v>178</v>
      </c>
      <c r="F388">
        <v>5272662</v>
      </c>
    </row>
    <row r="389" spans="2:6" x14ac:dyDescent="0.25">
      <c r="B389" t="s">
        <v>933</v>
      </c>
      <c r="C389">
        <v>3870</v>
      </c>
      <c r="D389">
        <v>8691</v>
      </c>
      <c r="E389">
        <v>179</v>
      </c>
      <c r="F389">
        <v>5994651</v>
      </c>
    </row>
    <row r="390" spans="2:6" x14ac:dyDescent="0.25">
      <c r="B390" t="s">
        <v>933</v>
      </c>
      <c r="C390">
        <v>3870</v>
      </c>
      <c r="D390">
        <v>8642</v>
      </c>
      <c r="E390">
        <v>178</v>
      </c>
      <c r="F390">
        <v>6115545</v>
      </c>
    </row>
    <row r="391" spans="2:6" x14ac:dyDescent="0.25">
      <c r="B391" t="s">
        <v>933</v>
      </c>
      <c r="C391">
        <v>3870</v>
      </c>
      <c r="D391">
        <v>8654</v>
      </c>
      <c r="E391">
        <v>179</v>
      </c>
      <c r="F391">
        <v>5944726</v>
      </c>
    </row>
    <row r="392" spans="2:6" x14ac:dyDescent="0.25">
      <c r="B392" t="s">
        <v>933</v>
      </c>
      <c r="C392">
        <v>3870</v>
      </c>
      <c r="D392">
        <v>8697</v>
      </c>
      <c r="E392">
        <v>173</v>
      </c>
      <c r="F392">
        <v>5705857</v>
      </c>
    </row>
    <row r="393" spans="2:6" x14ac:dyDescent="0.25">
      <c r="B393" t="s">
        <v>934</v>
      </c>
      <c r="C393">
        <v>8781</v>
      </c>
      <c r="D393">
        <v>10201</v>
      </c>
      <c r="E393">
        <v>173</v>
      </c>
      <c r="F393">
        <v>5057935</v>
      </c>
    </row>
    <row r="394" spans="2:6" x14ac:dyDescent="0.25">
      <c r="B394" t="s">
        <v>934</v>
      </c>
      <c r="C394">
        <v>8781</v>
      </c>
      <c r="D394">
        <v>10203</v>
      </c>
      <c r="E394">
        <v>176</v>
      </c>
      <c r="F394">
        <v>4339084</v>
      </c>
    </row>
    <row r="395" spans="2:6" x14ac:dyDescent="0.25">
      <c r="B395" t="s">
        <v>934</v>
      </c>
      <c r="C395">
        <v>8781</v>
      </c>
      <c r="D395">
        <v>10201</v>
      </c>
      <c r="E395">
        <v>167</v>
      </c>
      <c r="F395">
        <v>4149134</v>
      </c>
    </row>
    <row r="396" spans="2:6" x14ac:dyDescent="0.25">
      <c r="B396" t="s">
        <v>934</v>
      </c>
      <c r="C396">
        <v>8781</v>
      </c>
      <c r="D396">
        <v>10204</v>
      </c>
      <c r="E396">
        <v>179</v>
      </c>
      <c r="F396">
        <v>4344948</v>
      </c>
    </row>
    <row r="397" spans="2:6" x14ac:dyDescent="0.25">
      <c r="B397" t="s">
        <v>934</v>
      </c>
      <c r="C397">
        <v>8781</v>
      </c>
      <c r="D397">
        <v>10199</v>
      </c>
      <c r="E397">
        <v>173</v>
      </c>
      <c r="F397">
        <v>5061143</v>
      </c>
    </row>
    <row r="398" spans="2:6" x14ac:dyDescent="0.25">
      <c r="B398" t="s">
        <v>935</v>
      </c>
      <c r="C398">
        <v>3708</v>
      </c>
      <c r="D398">
        <v>11064</v>
      </c>
      <c r="E398">
        <v>177</v>
      </c>
      <c r="F398">
        <v>5340137</v>
      </c>
    </row>
    <row r="399" spans="2:6" x14ac:dyDescent="0.25">
      <c r="B399" t="s">
        <v>935</v>
      </c>
      <c r="C399">
        <v>3708</v>
      </c>
      <c r="D399">
        <v>11122</v>
      </c>
      <c r="E399">
        <v>178</v>
      </c>
      <c r="F399">
        <v>4392121</v>
      </c>
    </row>
    <row r="400" spans="2:6" x14ac:dyDescent="0.25">
      <c r="B400" t="s">
        <v>935</v>
      </c>
      <c r="C400">
        <v>3708</v>
      </c>
      <c r="D400">
        <v>11136</v>
      </c>
      <c r="E400">
        <v>179</v>
      </c>
      <c r="F400">
        <v>4542416</v>
      </c>
    </row>
    <row r="401" spans="2:6" x14ac:dyDescent="0.25">
      <c r="B401" t="s">
        <v>935</v>
      </c>
      <c r="C401">
        <v>3708</v>
      </c>
      <c r="D401">
        <v>11017</v>
      </c>
      <c r="E401">
        <v>177</v>
      </c>
      <c r="F401">
        <v>6257970</v>
      </c>
    </row>
    <row r="402" spans="2:6" x14ac:dyDescent="0.25">
      <c r="B402" t="s">
        <v>935</v>
      </c>
      <c r="C402">
        <v>3708</v>
      </c>
      <c r="D402">
        <v>11066</v>
      </c>
      <c r="E402">
        <v>179</v>
      </c>
      <c r="F402">
        <v>4911448</v>
      </c>
    </row>
    <row r="403" spans="2:6" x14ac:dyDescent="0.25">
      <c r="B403" t="s">
        <v>936</v>
      </c>
      <c r="C403">
        <v>7254</v>
      </c>
      <c r="D403">
        <v>8632</v>
      </c>
      <c r="E403">
        <v>179</v>
      </c>
      <c r="F403">
        <v>3853641</v>
      </c>
    </row>
    <row r="404" spans="2:6" x14ac:dyDescent="0.25">
      <c r="B404" t="s">
        <v>936</v>
      </c>
      <c r="C404">
        <v>7254</v>
      </c>
      <c r="D404">
        <v>8580</v>
      </c>
      <c r="E404">
        <v>179</v>
      </c>
      <c r="F404">
        <v>5081826</v>
      </c>
    </row>
    <row r="405" spans="2:6" x14ac:dyDescent="0.25">
      <c r="B405" t="s">
        <v>936</v>
      </c>
      <c r="C405">
        <v>7254</v>
      </c>
      <c r="D405">
        <v>8614</v>
      </c>
      <c r="E405">
        <v>178</v>
      </c>
      <c r="F405">
        <v>3670105</v>
      </c>
    </row>
    <row r="406" spans="2:6" x14ac:dyDescent="0.25">
      <c r="B406" t="s">
        <v>936</v>
      </c>
      <c r="C406">
        <v>7254</v>
      </c>
      <c r="D406">
        <v>8571</v>
      </c>
      <c r="E406">
        <v>179</v>
      </c>
      <c r="F406">
        <v>4701709</v>
      </c>
    </row>
    <row r="407" spans="2:6" x14ac:dyDescent="0.25">
      <c r="B407" t="s">
        <v>936</v>
      </c>
      <c r="C407">
        <v>7254</v>
      </c>
      <c r="D407">
        <v>8619</v>
      </c>
      <c r="E407">
        <v>179</v>
      </c>
      <c r="F407">
        <v>3797951</v>
      </c>
    </row>
    <row r="408" spans="2:6" x14ac:dyDescent="0.25">
      <c r="B408" t="s">
        <v>937</v>
      </c>
      <c r="C408">
        <v>8331</v>
      </c>
      <c r="D408">
        <v>10364</v>
      </c>
      <c r="E408">
        <v>178</v>
      </c>
      <c r="F408">
        <v>3891424</v>
      </c>
    </row>
    <row r="409" spans="2:6" x14ac:dyDescent="0.25">
      <c r="B409" t="s">
        <v>937</v>
      </c>
      <c r="C409">
        <v>8331</v>
      </c>
      <c r="D409">
        <v>10360</v>
      </c>
      <c r="E409">
        <v>176</v>
      </c>
      <c r="F409">
        <v>4497190</v>
      </c>
    </row>
    <row r="410" spans="2:6" x14ac:dyDescent="0.25">
      <c r="B410" t="s">
        <v>937</v>
      </c>
      <c r="C410">
        <v>8331</v>
      </c>
      <c r="D410">
        <v>10358</v>
      </c>
      <c r="E410">
        <v>178</v>
      </c>
      <c r="F410">
        <v>5299492</v>
      </c>
    </row>
    <row r="411" spans="2:6" x14ac:dyDescent="0.25">
      <c r="B411" t="s">
        <v>937</v>
      </c>
      <c r="C411">
        <v>8331</v>
      </c>
      <c r="D411">
        <v>10359</v>
      </c>
      <c r="E411">
        <v>177</v>
      </c>
      <c r="F411">
        <v>3994460</v>
      </c>
    </row>
    <row r="412" spans="2:6" x14ac:dyDescent="0.25">
      <c r="B412" t="s">
        <v>937</v>
      </c>
      <c r="C412">
        <v>8331</v>
      </c>
      <c r="D412">
        <v>10344</v>
      </c>
      <c r="E412">
        <v>159</v>
      </c>
      <c r="F412">
        <v>6163872</v>
      </c>
    </row>
    <row r="413" spans="2:6" x14ac:dyDescent="0.25">
      <c r="B413" t="s">
        <v>938</v>
      </c>
      <c r="C413">
        <v>5850</v>
      </c>
      <c r="D413">
        <v>8121</v>
      </c>
      <c r="E413">
        <v>179</v>
      </c>
      <c r="F413">
        <v>4559462</v>
      </c>
    </row>
    <row r="414" spans="2:6" x14ac:dyDescent="0.25">
      <c r="B414" t="s">
        <v>938</v>
      </c>
      <c r="C414">
        <v>5850</v>
      </c>
      <c r="D414">
        <v>8109</v>
      </c>
      <c r="E414">
        <v>172</v>
      </c>
      <c r="F414">
        <v>5675589</v>
      </c>
    </row>
    <row r="415" spans="2:6" x14ac:dyDescent="0.25">
      <c r="B415" t="s">
        <v>938</v>
      </c>
      <c r="C415">
        <v>5850</v>
      </c>
      <c r="D415">
        <v>8118</v>
      </c>
      <c r="E415">
        <v>179</v>
      </c>
      <c r="F415">
        <v>5034144</v>
      </c>
    </row>
    <row r="416" spans="2:6" x14ac:dyDescent="0.25">
      <c r="B416" t="s">
        <v>938</v>
      </c>
      <c r="C416">
        <v>5850</v>
      </c>
      <c r="D416">
        <v>8126</v>
      </c>
      <c r="E416">
        <v>177</v>
      </c>
      <c r="F416">
        <v>5351381</v>
      </c>
    </row>
    <row r="417" spans="2:6" x14ac:dyDescent="0.25">
      <c r="B417" t="s">
        <v>938</v>
      </c>
      <c r="C417">
        <v>5850</v>
      </c>
      <c r="D417">
        <v>8129</v>
      </c>
      <c r="E417">
        <v>172</v>
      </c>
      <c r="F417">
        <v>5366547</v>
      </c>
    </row>
    <row r="418" spans="2:6" x14ac:dyDescent="0.25">
      <c r="B418" t="s">
        <v>939</v>
      </c>
      <c r="C418">
        <v>5766</v>
      </c>
      <c r="D418">
        <v>8353</v>
      </c>
      <c r="E418">
        <v>179</v>
      </c>
      <c r="F418">
        <v>5781933</v>
      </c>
    </row>
    <row r="419" spans="2:6" x14ac:dyDescent="0.25">
      <c r="B419" t="s">
        <v>939</v>
      </c>
      <c r="C419">
        <v>5766</v>
      </c>
      <c r="D419">
        <v>8376</v>
      </c>
      <c r="E419">
        <v>172</v>
      </c>
      <c r="F419">
        <v>4744641</v>
      </c>
    </row>
    <row r="420" spans="2:6" x14ac:dyDescent="0.25">
      <c r="B420" t="s">
        <v>939</v>
      </c>
      <c r="C420">
        <v>5766</v>
      </c>
      <c r="D420">
        <v>8359</v>
      </c>
      <c r="E420">
        <v>170</v>
      </c>
      <c r="F420">
        <v>4537942</v>
      </c>
    </row>
    <row r="421" spans="2:6" x14ac:dyDescent="0.25">
      <c r="B421" t="s">
        <v>939</v>
      </c>
      <c r="C421">
        <v>5766</v>
      </c>
      <c r="D421">
        <v>8364</v>
      </c>
      <c r="E421">
        <v>174</v>
      </c>
      <c r="F421">
        <v>3918451</v>
      </c>
    </row>
    <row r="422" spans="2:6" x14ac:dyDescent="0.25">
      <c r="B422" t="s">
        <v>939</v>
      </c>
      <c r="C422">
        <v>5766</v>
      </c>
      <c r="D422">
        <v>8355</v>
      </c>
      <c r="E422">
        <v>169</v>
      </c>
      <c r="F422">
        <v>4799613</v>
      </c>
    </row>
    <row r="423" spans="2:6" x14ac:dyDescent="0.25">
      <c r="B423" t="s">
        <v>940</v>
      </c>
      <c r="C423">
        <v>7804</v>
      </c>
      <c r="D423">
        <v>9215</v>
      </c>
      <c r="E423">
        <v>172</v>
      </c>
      <c r="F423">
        <v>3549587</v>
      </c>
    </row>
    <row r="424" spans="2:6" x14ac:dyDescent="0.25">
      <c r="B424" t="s">
        <v>940</v>
      </c>
      <c r="C424">
        <v>7804</v>
      </c>
      <c r="D424">
        <v>9203</v>
      </c>
      <c r="E424">
        <v>175</v>
      </c>
      <c r="F424">
        <v>3729208</v>
      </c>
    </row>
    <row r="425" spans="2:6" x14ac:dyDescent="0.25">
      <c r="B425" t="s">
        <v>940</v>
      </c>
      <c r="C425">
        <v>7804</v>
      </c>
      <c r="D425">
        <v>9207</v>
      </c>
      <c r="E425">
        <v>173</v>
      </c>
      <c r="F425">
        <v>3899682</v>
      </c>
    </row>
    <row r="426" spans="2:6" x14ac:dyDescent="0.25">
      <c r="B426" t="s">
        <v>940</v>
      </c>
      <c r="C426">
        <v>7804</v>
      </c>
      <c r="D426">
        <v>9196</v>
      </c>
      <c r="E426">
        <v>175</v>
      </c>
      <c r="F426">
        <v>4009165</v>
      </c>
    </row>
    <row r="427" spans="2:6" x14ac:dyDescent="0.25">
      <c r="B427" t="s">
        <v>940</v>
      </c>
      <c r="C427">
        <v>7804</v>
      </c>
      <c r="D427">
        <v>9208</v>
      </c>
      <c r="E427">
        <v>179</v>
      </c>
      <c r="F427">
        <v>3065122</v>
      </c>
    </row>
    <row r="428" spans="2:6" x14ac:dyDescent="0.25">
      <c r="B428" t="s">
        <v>941</v>
      </c>
      <c r="C428">
        <v>7209</v>
      </c>
      <c r="D428">
        <v>8901</v>
      </c>
      <c r="E428">
        <v>177</v>
      </c>
      <c r="F428">
        <v>4178026</v>
      </c>
    </row>
    <row r="429" spans="2:6" x14ac:dyDescent="0.25">
      <c r="B429" t="s">
        <v>941</v>
      </c>
      <c r="C429">
        <v>7209</v>
      </c>
      <c r="D429">
        <v>8899</v>
      </c>
      <c r="E429">
        <v>154</v>
      </c>
      <c r="F429">
        <v>4627226</v>
      </c>
    </row>
    <row r="430" spans="2:6" x14ac:dyDescent="0.25">
      <c r="B430" t="s">
        <v>941</v>
      </c>
      <c r="C430">
        <v>7209</v>
      </c>
      <c r="D430">
        <v>8901</v>
      </c>
      <c r="E430">
        <v>179</v>
      </c>
      <c r="F430">
        <v>3532165</v>
      </c>
    </row>
    <row r="431" spans="2:6" x14ac:dyDescent="0.25">
      <c r="B431" t="s">
        <v>941</v>
      </c>
      <c r="C431">
        <v>7209</v>
      </c>
      <c r="D431">
        <v>8899</v>
      </c>
      <c r="E431">
        <v>171</v>
      </c>
      <c r="F431">
        <v>4808385</v>
      </c>
    </row>
    <row r="432" spans="2:6" x14ac:dyDescent="0.25">
      <c r="B432" t="s">
        <v>941</v>
      </c>
      <c r="C432">
        <v>7209</v>
      </c>
      <c r="D432">
        <v>8907</v>
      </c>
      <c r="E432">
        <v>176</v>
      </c>
      <c r="F432">
        <v>3766889</v>
      </c>
    </row>
    <row r="433" spans="2:6" x14ac:dyDescent="0.25">
      <c r="B433" t="s">
        <v>942</v>
      </c>
      <c r="C433">
        <v>5412</v>
      </c>
      <c r="D433">
        <v>7545</v>
      </c>
      <c r="E433">
        <v>173</v>
      </c>
      <c r="F433">
        <v>4456096</v>
      </c>
    </row>
    <row r="434" spans="2:6" x14ac:dyDescent="0.25">
      <c r="B434" t="s">
        <v>942</v>
      </c>
      <c r="C434">
        <v>5412</v>
      </c>
      <c r="D434">
        <v>7545</v>
      </c>
      <c r="E434">
        <v>177</v>
      </c>
      <c r="F434">
        <v>4365957</v>
      </c>
    </row>
    <row r="435" spans="2:6" x14ac:dyDescent="0.25">
      <c r="B435" t="s">
        <v>942</v>
      </c>
      <c r="C435">
        <v>5412</v>
      </c>
      <c r="D435">
        <v>7538</v>
      </c>
      <c r="E435">
        <v>176</v>
      </c>
      <c r="F435">
        <v>6086743</v>
      </c>
    </row>
    <row r="436" spans="2:6" x14ac:dyDescent="0.25">
      <c r="B436" t="s">
        <v>942</v>
      </c>
      <c r="C436">
        <v>5412</v>
      </c>
      <c r="D436">
        <v>7544</v>
      </c>
      <c r="E436">
        <v>176</v>
      </c>
      <c r="F436">
        <v>4468520</v>
      </c>
    </row>
    <row r="437" spans="2:6" x14ac:dyDescent="0.25">
      <c r="B437" t="s">
        <v>942</v>
      </c>
      <c r="C437">
        <v>5412</v>
      </c>
      <c r="D437">
        <v>7547</v>
      </c>
      <c r="E437">
        <v>177</v>
      </c>
      <c r="F437">
        <v>3653771</v>
      </c>
    </row>
    <row r="438" spans="2:6" x14ac:dyDescent="0.25">
      <c r="B438" t="s">
        <v>943</v>
      </c>
      <c r="C438">
        <v>7298</v>
      </c>
      <c r="D438">
        <v>9814</v>
      </c>
      <c r="E438">
        <v>175</v>
      </c>
      <c r="F438">
        <v>4131480</v>
      </c>
    </row>
    <row r="439" spans="2:6" x14ac:dyDescent="0.25">
      <c r="B439" t="s">
        <v>943</v>
      </c>
      <c r="C439">
        <v>7298</v>
      </c>
      <c r="D439">
        <v>9809</v>
      </c>
      <c r="E439">
        <v>175</v>
      </c>
      <c r="F439">
        <v>5091607</v>
      </c>
    </row>
    <row r="440" spans="2:6" x14ac:dyDescent="0.25">
      <c r="B440" t="s">
        <v>943</v>
      </c>
      <c r="C440">
        <v>7298</v>
      </c>
      <c r="D440">
        <v>9843</v>
      </c>
      <c r="E440">
        <v>175</v>
      </c>
      <c r="F440">
        <v>3617692</v>
      </c>
    </row>
    <row r="441" spans="2:6" x14ac:dyDescent="0.25">
      <c r="B441" t="s">
        <v>943</v>
      </c>
      <c r="C441">
        <v>7298</v>
      </c>
      <c r="D441">
        <v>9830</v>
      </c>
      <c r="E441">
        <v>173</v>
      </c>
      <c r="F441">
        <v>3966305</v>
      </c>
    </row>
    <row r="442" spans="2:6" x14ac:dyDescent="0.25">
      <c r="B442" t="s">
        <v>943</v>
      </c>
      <c r="C442">
        <v>7298</v>
      </c>
      <c r="D442">
        <v>9806</v>
      </c>
      <c r="E442">
        <v>166</v>
      </c>
      <c r="F442">
        <v>5246960</v>
      </c>
    </row>
    <row r="443" spans="2:6" x14ac:dyDescent="0.25">
      <c r="B443" t="s">
        <v>944</v>
      </c>
      <c r="C443">
        <v>7881</v>
      </c>
      <c r="D443">
        <v>9189</v>
      </c>
      <c r="E443">
        <v>169</v>
      </c>
      <c r="F443">
        <v>4258609</v>
      </c>
    </row>
    <row r="444" spans="2:6" x14ac:dyDescent="0.25">
      <c r="B444" t="s">
        <v>944</v>
      </c>
      <c r="C444">
        <v>7881</v>
      </c>
      <c r="D444">
        <v>9190</v>
      </c>
      <c r="E444">
        <v>174</v>
      </c>
      <c r="F444">
        <v>3146483</v>
      </c>
    </row>
    <row r="445" spans="2:6" x14ac:dyDescent="0.25">
      <c r="B445" t="s">
        <v>944</v>
      </c>
      <c r="C445">
        <v>7881</v>
      </c>
      <c r="D445">
        <v>9187</v>
      </c>
      <c r="E445">
        <v>180</v>
      </c>
      <c r="F445">
        <v>3836379</v>
      </c>
    </row>
    <row r="446" spans="2:6" x14ac:dyDescent="0.25">
      <c r="B446" t="s">
        <v>944</v>
      </c>
      <c r="C446">
        <v>7881</v>
      </c>
      <c r="D446">
        <v>9189</v>
      </c>
      <c r="E446">
        <v>158</v>
      </c>
      <c r="F446">
        <v>3672795</v>
      </c>
    </row>
    <row r="447" spans="2:6" x14ac:dyDescent="0.25">
      <c r="B447" t="s">
        <v>944</v>
      </c>
      <c r="C447">
        <v>7881</v>
      </c>
      <c r="D447">
        <v>9188</v>
      </c>
      <c r="E447">
        <v>172</v>
      </c>
      <c r="F447">
        <v>3871666</v>
      </c>
    </row>
    <row r="448" spans="2:6" x14ac:dyDescent="0.25">
      <c r="B448" t="s">
        <v>945</v>
      </c>
      <c r="C448">
        <v>9135</v>
      </c>
      <c r="D448">
        <v>10344</v>
      </c>
      <c r="E448">
        <v>177</v>
      </c>
      <c r="F448">
        <v>3369190</v>
      </c>
    </row>
    <row r="449" spans="2:6" x14ac:dyDescent="0.25">
      <c r="B449" t="s">
        <v>945</v>
      </c>
      <c r="C449">
        <v>9135</v>
      </c>
      <c r="D449">
        <v>10350</v>
      </c>
      <c r="E449">
        <v>173</v>
      </c>
      <c r="F449">
        <v>3476820</v>
      </c>
    </row>
    <row r="450" spans="2:6" x14ac:dyDescent="0.25">
      <c r="B450" t="s">
        <v>945</v>
      </c>
      <c r="C450">
        <v>9135</v>
      </c>
      <c r="D450">
        <v>10346</v>
      </c>
      <c r="E450">
        <v>165</v>
      </c>
      <c r="F450">
        <v>3582047</v>
      </c>
    </row>
    <row r="451" spans="2:6" x14ac:dyDescent="0.25">
      <c r="B451" t="s">
        <v>945</v>
      </c>
      <c r="C451">
        <v>9135</v>
      </c>
      <c r="D451">
        <v>10343</v>
      </c>
      <c r="E451">
        <v>166</v>
      </c>
      <c r="F451">
        <v>3720870</v>
      </c>
    </row>
    <row r="452" spans="2:6" x14ac:dyDescent="0.25">
      <c r="B452" t="s">
        <v>945</v>
      </c>
      <c r="C452">
        <v>9135</v>
      </c>
      <c r="D452">
        <v>10344</v>
      </c>
      <c r="E452">
        <v>174</v>
      </c>
      <c r="F452">
        <v>3615557</v>
      </c>
    </row>
    <row r="453" spans="2:6" x14ac:dyDescent="0.25">
      <c r="B453" t="s">
        <v>946</v>
      </c>
      <c r="C453">
        <v>8631</v>
      </c>
      <c r="D453">
        <v>10214</v>
      </c>
      <c r="E453">
        <v>179</v>
      </c>
      <c r="F453">
        <v>3385738</v>
      </c>
    </row>
    <row r="454" spans="2:6" x14ac:dyDescent="0.25">
      <c r="B454" t="s">
        <v>946</v>
      </c>
      <c r="C454">
        <v>8631</v>
      </c>
      <c r="D454">
        <v>10210</v>
      </c>
      <c r="E454">
        <v>178</v>
      </c>
      <c r="F454">
        <v>3582288</v>
      </c>
    </row>
    <row r="455" spans="2:6" x14ac:dyDescent="0.25">
      <c r="B455" t="s">
        <v>946</v>
      </c>
      <c r="C455">
        <v>8631</v>
      </c>
      <c r="D455">
        <v>10217</v>
      </c>
      <c r="E455">
        <v>170</v>
      </c>
      <c r="F455">
        <v>3339711</v>
      </c>
    </row>
    <row r="456" spans="2:6" x14ac:dyDescent="0.25">
      <c r="B456" t="s">
        <v>946</v>
      </c>
      <c r="C456">
        <v>8631</v>
      </c>
      <c r="D456">
        <v>10208</v>
      </c>
      <c r="E456">
        <v>180</v>
      </c>
      <c r="F456">
        <v>3547009</v>
      </c>
    </row>
    <row r="457" spans="2:6" x14ac:dyDescent="0.25">
      <c r="B457" t="s">
        <v>946</v>
      </c>
      <c r="C457">
        <v>8631</v>
      </c>
      <c r="D457">
        <v>10214</v>
      </c>
      <c r="E457">
        <v>171</v>
      </c>
      <c r="F457">
        <v>3186503</v>
      </c>
    </row>
    <row r="458" spans="2:6" x14ac:dyDescent="0.25">
      <c r="B458" t="s">
        <v>947</v>
      </c>
      <c r="C458">
        <v>7281</v>
      </c>
      <c r="D458">
        <v>9049</v>
      </c>
      <c r="E458">
        <v>167</v>
      </c>
      <c r="F458">
        <v>4384242</v>
      </c>
    </row>
    <row r="459" spans="2:6" x14ac:dyDescent="0.25">
      <c r="B459" t="s">
        <v>947</v>
      </c>
      <c r="C459">
        <v>7281</v>
      </c>
      <c r="D459">
        <v>9054</v>
      </c>
      <c r="E459">
        <v>175</v>
      </c>
      <c r="F459">
        <v>3871936</v>
      </c>
    </row>
    <row r="460" spans="2:6" x14ac:dyDescent="0.25">
      <c r="B460" t="s">
        <v>947</v>
      </c>
      <c r="C460">
        <v>7281</v>
      </c>
      <c r="D460">
        <v>9045</v>
      </c>
      <c r="E460">
        <v>177</v>
      </c>
      <c r="F460">
        <v>5122028</v>
      </c>
    </row>
    <row r="461" spans="2:6" x14ac:dyDescent="0.25">
      <c r="B461" t="s">
        <v>947</v>
      </c>
      <c r="C461">
        <v>7281</v>
      </c>
      <c r="D461">
        <v>9046</v>
      </c>
      <c r="E461">
        <v>174</v>
      </c>
      <c r="F461">
        <v>4110741</v>
      </c>
    </row>
    <row r="462" spans="2:6" x14ac:dyDescent="0.25">
      <c r="B462" t="s">
        <v>947</v>
      </c>
      <c r="C462">
        <v>7281</v>
      </c>
      <c r="D462">
        <v>9039</v>
      </c>
      <c r="E462">
        <v>175</v>
      </c>
      <c r="F462">
        <v>4024196</v>
      </c>
    </row>
    <row r="463" spans="2:6" x14ac:dyDescent="0.25">
      <c r="B463" t="s">
        <v>948</v>
      </c>
      <c r="C463">
        <v>10499</v>
      </c>
      <c r="D463">
        <v>12129</v>
      </c>
      <c r="E463">
        <v>175</v>
      </c>
      <c r="F463">
        <v>3429485</v>
      </c>
    </row>
    <row r="464" spans="2:6" x14ac:dyDescent="0.25">
      <c r="B464" t="s">
        <v>948</v>
      </c>
      <c r="C464">
        <v>10499</v>
      </c>
      <c r="D464">
        <v>12120</v>
      </c>
      <c r="E464">
        <v>159</v>
      </c>
      <c r="F464">
        <v>4071623</v>
      </c>
    </row>
    <row r="465" spans="2:6" x14ac:dyDescent="0.25">
      <c r="B465" t="s">
        <v>948</v>
      </c>
      <c r="C465">
        <v>10499</v>
      </c>
      <c r="D465">
        <v>12125</v>
      </c>
      <c r="E465">
        <v>175</v>
      </c>
      <c r="F465">
        <v>3690978</v>
      </c>
    </row>
    <row r="466" spans="2:6" x14ac:dyDescent="0.25">
      <c r="B466" t="s">
        <v>948</v>
      </c>
      <c r="C466">
        <v>10499</v>
      </c>
      <c r="D466">
        <v>12121</v>
      </c>
      <c r="E466">
        <v>148</v>
      </c>
      <c r="F466">
        <v>3992474</v>
      </c>
    </row>
    <row r="467" spans="2:6" x14ac:dyDescent="0.25">
      <c r="B467" t="s">
        <v>948</v>
      </c>
      <c r="C467">
        <v>10499</v>
      </c>
      <c r="D467">
        <v>12126</v>
      </c>
      <c r="E467">
        <v>172</v>
      </c>
      <c r="F467">
        <v>4079022</v>
      </c>
    </row>
    <row r="468" spans="2:6" x14ac:dyDescent="0.25">
      <c r="B468" t="s">
        <v>949</v>
      </c>
      <c r="C468">
        <v>9629</v>
      </c>
      <c r="D468">
        <v>11430</v>
      </c>
      <c r="E468">
        <v>177</v>
      </c>
      <c r="F468">
        <v>4521787</v>
      </c>
    </row>
    <row r="469" spans="2:6" x14ac:dyDescent="0.25">
      <c r="B469" t="s">
        <v>949</v>
      </c>
      <c r="C469">
        <v>9629</v>
      </c>
      <c r="D469">
        <v>11431</v>
      </c>
      <c r="E469">
        <v>178</v>
      </c>
      <c r="F469">
        <v>4160057</v>
      </c>
    </row>
    <row r="470" spans="2:6" x14ac:dyDescent="0.25">
      <c r="B470" t="s">
        <v>949</v>
      </c>
      <c r="C470">
        <v>9629</v>
      </c>
      <c r="D470">
        <v>11432</v>
      </c>
      <c r="E470">
        <v>176</v>
      </c>
      <c r="F470">
        <v>4122865</v>
      </c>
    </row>
    <row r="471" spans="2:6" x14ac:dyDescent="0.25">
      <c r="B471" t="s">
        <v>949</v>
      </c>
      <c r="C471">
        <v>9629</v>
      </c>
      <c r="D471">
        <v>11425</v>
      </c>
      <c r="E471">
        <v>168</v>
      </c>
      <c r="F471">
        <v>5277513</v>
      </c>
    </row>
    <row r="472" spans="2:6" x14ac:dyDescent="0.25">
      <c r="B472" t="s">
        <v>949</v>
      </c>
      <c r="C472">
        <v>9629</v>
      </c>
      <c r="D472">
        <v>11423</v>
      </c>
      <c r="E472">
        <v>176</v>
      </c>
      <c r="F472">
        <v>6091304</v>
      </c>
    </row>
    <row r="473" spans="2:6" x14ac:dyDescent="0.25">
      <c r="B473" t="s">
        <v>950</v>
      </c>
      <c r="C473">
        <v>9559</v>
      </c>
      <c r="D473">
        <v>11179</v>
      </c>
      <c r="E473">
        <v>174</v>
      </c>
      <c r="F473">
        <v>4448790</v>
      </c>
    </row>
    <row r="474" spans="2:6" x14ac:dyDescent="0.25">
      <c r="B474" t="s">
        <v>950</v>
      </c>
      <c r="C474">
        <v>9559</v>
      </c>
      <c r="D474">
        <v>11206</v>
      </c>
      <c r="E474">
        <v>177</v>
      </c>
      <c r="F474">
        <v>3767420</v>
      </c>
    </row>
    <row r="475" spans="2:6" x14ac:dyDescent="0.25">
      <c r="B475" t="s">
        <v>950</v>
      </c>
      <c r="C475">
        <v>9559</v>
      </c>
      <c r="D475">
        <v>11187</v>
      </c>
      <c r="E475">
        <v>179</v>
      </c>
      <c r="F475">
        <v>4243649</v>
      </c>
    </row>
    <row r="476" spans="2:6" x14ac:dyDescent="0.25">
      <c r="B476" t="s">
        <v>950</v>
      </c>
      <c r="C476">
        <v>9559</v>
      </c>
      <c r="D476">
        <v>11196</v>
      </c>
      <c r="E476">
        <v>178</v>
      </c>
      <c r="F476">
        <v>4055803</v>
      </c>
    </row>
    <row r="477" spans="2:6" x14ac:dyDescent="0.25">
      <c r="B477" t="s">
        <v>950</v>
      </c>
      <c r="C477">
        <v>9559</v>
      </c>
      <c r="D477">
        <v>11179</v>
      </c>
      <c r="E477">
        <v>174</v>
      </c>
      <c r="F477">
        <v>4527731</v>
      </c>
    </row>
    <row r="478" spans="2:6" x14ac:dyDescent="0.25">
      <c r="B478" t="s">
        <v>951</v>
      </c>
      <c r="C478">
        <v>5616</v>
      </c>
      <c r="D478">
        <v>7793</v>
      </c>
      <c r="E478">
        <v>174</v>
      </c>
      <c r="F478">
        <v>4192240</v>
      </c>
    </row>
    <row r="479" spans="2:6" x14ac:dyDescent="0.25">
      <c r="B479" t="s">
        <v>951</v>
      </c>
      <c r="C479">
        <v>5616</v>
      </c>
      <c r="D479">
        <v>7773</v>
      </c>
      <c r="E479">
        <v>176</v>
      </c>
      <c r="F479">
        <v>4403227</v>
      </c>
    </row>
    <row r="480" spans="2:6" x14ac:dyDescent="0.25">
      <c r="B480" t="s">
        <v>951</v>
      </c>
      <c r="C480">
        <v>5616</v>
      </c>
      <c r="D480">
        <v>7763</v>
      </c>
      <c r="E480">
        <v>175</v>
      </c>
      <c r="F480">
        <v>5293679</v>
      </c>
    </row>
    <row r="481" spans="2:6" x14ac:dyDescent="0.25">
      <c r="B481" t="s">
        <v>951</v>
      </c>
      <c r="C481">
        <v>5616</v>
      </c>
      <c r="D481">
        <v>7785</v>
      </c>
      <c r="E481">
        <v>173</v>
      </c>
      <c r="F481">
        <v>4133533</v>
      </c>
    </row>
    <row r="482" spans="2:6" x14ac:dyDescent="0.25">
      <c r="B482" t="s">
        <v>951</v>
      </c>
      <c r="C482">
        <v>5616</v>
      </c>
      <c r="D482">
        <v>7795</v>
      </c>
      <c r="E482">
        <v>176</v>
      </c>
      <c r="F482">
        <v>4141261</v>
      </c>
    </row>
    <row r="483" spans="2:6" x14ac:dyDescent="0.25">
      <c r="B483" t="s">
        <v>952</v>
      </c>
      <c r="C483">
        <v>9370</v>
      </c>
      <c r="D483">
        <v>10431</v>
      </c>
      <c r="E483">
        <v>179</v>
      </c>
      <c r="F483">
        <v>3574631</v>
      </c>
    </row>
    <row r="484" spans="2:6" x14ac:dyDescent="0.25">
      <c r="B484" t="s">
        <v>952</v>
      </c>
      <c r="C484">
        <v>9370</v>
      </c>
      <c r="D484">
        <v>10427</v>
      </c>
      <c r="E484">
        <v>175</v>
      </c>
      <c r="F484">
        <v>3851345</v>
      </c>
    </row>
    <row r="485" spans="2:6" x14ac:dyDescent="0.25">
      <c r="B485" t="s">
        <v>952</v>
      </c>
      <c r="C485">
        <v>9370</v>
      </c>
      <c r="D485">
        <v>10437</v>
      </c>
      <c r="E485">
        <v>177</v>
      </c>
      <c r="F485">
        <v>3178099</v>
      </c>
    </row>
    <row r="486" spans="2:6" x14ac:dyDescent="0.25">
      <c r="B486" t="s">
        <v>952</v>
      </c>
      <c r="C486">
        <v>9370</v>
      </c>
      <c r="D486">
        <v>10436</v>
      </c>
      <c r="E486">
        <v>170</v>
      </c>
      <c r="F486">
        <v>4080156</v>
      </c>
    </row>
    <row r="487" spans="2:6" x14ac:dyDescent="0.25">
      <c r="B487" t="s">
        <v>952</v>
      </c>
      <c r="C487">
        <v>9370</v>
      </c>
      <c r="D487">
        <v>10427</v>
      </c>
      <c r="E487">
        <v>147</v>
      </c>
      <c r="F487">
        <v>4088197</v>
      </c>
    </row>
    <row r="488" spans="2:6" x14ac:dyDescent="0.25">
      <c r="B488" t="s">
        <v>953</v>
      </c>
      <c r="C488">
        <v>6738</v>
      </c>
      <c r="D488">
        <v>8441</v>
      </c>
      <c r="E488">
        <v>175</v>
      </c>
      <c r="F488">
        <v>4546665</v>
      </c>
    </row>
    <row r="489" spans="2:6" x14ac:dyDescent="0.25">
      <c r="B489" t="s">
        <v>953</v>
      </c>
      <c r="C489">
        <v>6738</v>
      </c>
      <c r="D489">
        <v>8441</v>
      </c>
      <c r="E489">
        <v>174</v>
      </c>
      <c r="F489">
        <v>4439197</v>
      </c>
    </row>
    <row r="490" spans="2:6" x14ac:dyDescent="0.25">
      <c r="B490" t="s">
        <v>953</v>
      </c>
      <c r="C490">
        <v>6738</v>
      </c>
      <c r="D490">
        <v>8447</v>
      </c>
      <c r="E490">
        <v>178</v>
      </c>
      <c r="F490">
        <v>4348896</v>
      </c>
    </row>
    <row r="491" spans="2:6" x14ac:dyDescent="0.25">
      <c r="B491" t="s">
        <v>953</v>
      </c>
      <c r="C491">
        <v>6738</v>
      </c>
      <c r="D491">
        <v>8444</v>
      </c>
      <c r="E491">
        <v>177</v>
      </c>
      <c r="F491">
        <v>4136823</v>
      </c>
    </row>
    <row r="492" spans="2:6" x14ac:dyDescent="0.25">
      <c r="B492" t="s">
        <v>953</v>
      </c>
      <c r="C492">
        <v>6738</v>
      </c>
      <c r="D492">
        <v>8446</v>
      </c>
      <c r="E492">
        <v>179</v>
      </c>
      <c r="F492">
        <v>4274722</v>
      </c>
    </row>
    <row r="493" spans="2:6" x14ac:dyDescent="0.25">
      <c r="B493" t="s">
        <v>954</v>
      </c>
      <c r="C493">
        <v>7971</v>
      </c>
      <c r="D493">
        <v>9837</v>
      </c>
      <c r="E493">
        <v>178</v>
      </c>
      <c r="F493">
        <v>3671734</v>
      </c>
    </row>
    <row r="494" spans="2:6" x14ac:dyDescent="0.25">
      <c r="B494" t="s">
        <v>954</v>
      </c>
      <c r="C494">
        <v>7971</v>
      </c>
      <c r="D494">
        <v>9830</v>
      </c>
      <c r="E494">
        <v>173</v>
      </c>
      <c r="F494">
        <v>3720782</v>
      </c>
    </row>
    <row r="495" spans="2:6" x14ac:dyDescent="0.25">
      <c r="B495" t="s">
        <v>954</v>
      </c>
      <c r="C495">
        <v>7971</v>
      </c>
      <c r="D495">
        <v>9817</v>
      </c>
      <c r="E495">
        <v>177</v>
      </c>
      <c r="F495">
        <v>5057238</v>
      </c>
    </row>
    <row r="496" spans="2:6" x14ac:dyDescent="0.25">
      <c r="B496" t="s">
        <v>954</v>
      </c>
      <c r="C496">
        <v>7971</v>
      </c>
      <c r="D496">
        <v>9830</v>
      </c>
      <c r="E496">
        <v>174</v>
      </c>
      <c r="F496">
        <v>4358325</v>
      </c>
    </row>
    <row r="497" spans="2:6" x14ac:dyDescent="0.25">
      <c r="B497" t="s">
        <v>954</v>
      </c>
      <c r="C497">
        <v>7971</v>
      </c>
      <c r="D497">
        <v>9826</v>
      </c>
      <c r="E497">
        <v>172</v>
      </c>
      <c r="F497">
        <v>4526659</v>
      </c>
    </row>
    <row r="498" spans="2:6" x14ac:dyDescent="0.25">
      <c r="B498" t="s">
        <v>955</v>
      </c>
      <c r="C498">
        <v>8439</v>
      </c>
      <c r="D498">
        <v>10370</v>
      </c>
      <c r="E498">
        <v>175</v>
      </c>
      <c r="F498">
        <v>3863650</v>
      </c>
    </row>
    <row r="499" spans="2:6" x14ac:dyDescent="0.25">
      <c r="B499" t="s">
        <v>955</v>
      </c>
      <c r="C499">
        <v>8439</v>
      </c>
      <c r="D499">
        <v>10358</v>
      </c>
      <c r="E499">
        <v>176</v>
      </c>
      <c r="F499">
        <v>4045200</v>
      </c>
    </row>
    <row r="500" spans="2:6" x14ac:dyDescent="0.25">
      <c r="B500" t="s">
        <v>955</v>
      </c>
      <c r="C500">
        <v>8439</v>
      </c>
      <c r="D500">
        <v>10357</v>
      </c>
      <c r="E500">
        <v>178</v>
      </c>
      <c r="F500">
        <v>5203082</v>
      </c>
    </row>
    <row r="501" spans="2:6" x14ac:dyDescent="0.25">
      <c r="B501" t="s">
        <v>955</v>
      </c>
      <c r="C501">
        <v>8439</v>
      </c>
      <c r="D501">
        <v>10364</v>
      </c>
      <c r="E501">
        <v>168</v>
      </c>
      <c r="F501">
        <v>3566653</v>
      </c>
    </row>
    <row r="502" spans="2:6" x14ac:dyDescent="0.25">
      <c r="B502" t="s">
        <v>955</v>
      </c>
      <c r="C502">
        <v>8439</v>
      </c>
      <c r="D502">
        <v>10357</v>
      </c>
      <c r="E502">
        <v>178</v>
      </c>
      <c r="F502">
        <v>4409536</v>
      </c>
    </row>
    <row r="503" spans="2:6" x14ac:dyDescent="0.25">
      <c r="B503" t="s">
        <v>956</v>
      </c>
      <c r="C503">
        <v>10006</v>
      </c>
      <c r="D503">
        <v>11189</v>
      </c>
      <c r="E503">
        <v>179</v>
      </c>
      <c r="F503">
        <v>4098906</v>
      </c>
    </row>
    <row r="504" spans="2:6" x14ac:dyDescent="0.25">
      <c r="B504" t="s">
        <v>956</v>
      </c>
      <c r="C504">
        <v>10006</v>
      </c>
      <c r="D504">
        <v>11185</v>
      </c>
      <c r="E504">
        <v>178</v>
      </c>
      <c r="F504">
        <v>4502699</v>
      </c>
    </row>
    <row r="505" spans="2:6" x14ac:dyDescent="0.25">
      <c r="B505" t="s">
        <v>956</v>
      </c>
      <c r="C505">
        <v>10006</v>
      </c>
      <c r="D505">
        <v>11188</v>
      </c>
      <c r="E505">
        <v>179</v>
      </c>
      <c r="F505">
        <v>3610981</v>
      </c>
    </row>
    <row r="506" spans="2:6" x14ac:dyDescent="0.25">
      <c r="B506" t="s">
        <v>956</v>
      </c>
      <c r="C506">
        <v>10006</v>
      </c>
      <c r="D506">
        <v>11193</v>
      </c>
      <c r="E506">
        <v>174</v>
      </c>
      <c r="F506">
        <v>3616222</v>
      </c>
    </row>
    <row r="507" spans="2:6" x14ac:dyDescent="0.25">
      <c r="B507" t="s">
        <v>956</v>
      </c>
      <c r="C507">
        <v>10006</v>
      </c>
      <c r="D507">
        <v>11188</v>
      </c>
      <c r="E507">
        <v>173</v>
      </c>
      <c r="F507">
        <v>4159052</v>
      </c>
    </row>
    <row r="508" spans="2:6" x14ac:dyDescent="0.25">
      <c r="B508" t="s">
        <v>957</v>
      </c>
      <c r="C508">
        <v>7997</v>
      </c>
      <c r="D508">
        <v>9871</v>
      </c>
      <c r="E508">
        <v>177</v>
      </c>
      <c r="F508">
        <v>4765310</v>
      </c>
    </row>
    <row r="509" spans="2:6" x14ac:dyDescent="0.25">
      <c r="B509" t="s">
        <v>957</v>
      </c>
      <c r="C509">
        <v>7997</v>
      </c>
      <c r="D509">
        <v>9872</v>
      </c>
      <c r="E509">
        <v>167</v>
      </c>
      <c r="F509">
        <v>3981035</v>
      </c>
    </row>
    <row r="510" spans="2:6" x14ac:dyDescent="0.25">
      <c r="B510" t="s">
        <v>957</v>
      </c>
      <c r="C510">
        <v>7997</v>
      </c>
      <c r="D510">
        <v>9877</v>
      </c>
      <c r="E510">
        <v>177</v>
      </c>
      <c r="F510">
        <v>3482778</v>
      </c>
    </row>
    <row r="511" spans="2:6" x14ac:dyDescent="0.25">
      <c r="B511" t="s">
        <v>957</v>
      </c>
      <c r="C511">
        <v>7997</v>
      </c>
      <c r="D511">
        <v>9871</v>
      </c>
      <c r="E511">
        <v>173</v>
      </c>
      <c r="F511">
        <v>4370371</v>
      </c>
    </row>
    <row r="512" spans="2:6" x14ac:dyDescent="0.25">
      <c r="B512" t="s">
        <v>957</v>
      </c>
      <c r="C512">
        <v>7997</v>
      </c>
      <c r="D512">
        <v>9876</v>
      </c>
      <c r="E512">
        <v>166</v>
      </c>
      <c r="F512">
        <v>4603219</v>
      </c>
    </row>
    <row r="513" spans="2:6" x14ac:dyDescent="0.25">
      <c r="B513" t="s">
        <v>958</v>
      </c>
      <c r="C513">
        <v>11618</v>
      </c>
      <c r="D513">
        <v>12241</v>
      </c>
      <c r="E513">
        <v>170</v>
      </c>
      <c r="F513">
        <v>3443071</v>
      </c>
    </row>
    <row r="514" spans="2:6" x14ac:dyDescent="0.25">
      <c r="B514" t="s">
        <v>958</v>
      </c>
      <c r="C514">
        <v>11618</v>
      </c>
      <c r="D514">
        <v>12237</v>
      </c>
      <c r="E514">
        <v>173</v>
      </c>
      <c r="F514">
        <v>4327455</v>
      </c>
    </row>
    <row r="515" spans="2:6" x14ac:dyDescent="0.25">
      <c r="B515" t="s">
        <v>958</v>
      </c>
      <c r="C515">
        <v>11618</v>
      </c>
      <c r="D515">
        <v>12236</v>
      </c>
      <c r="E515">
        <v>176</v>
      </c>
      <c r="F515">
        <v>3964771</v>
      </c>
    </row>
    <row r="516" spans="2:6" x14ac:dyDescent="0.25">
      <c r="B516" t="s">
        <v>958</v>
      </c>
      <c r="C516">
        <v>11618</v>
      </c>
      <c r="D516">
        <v>12241</v>
      </c>
      <c r="E516">
        <v>171</v>
      </c>
      <c r="F516">
        <v>3813477</v>
      </c>
    </row>
    <row r="517" spans="2:6" x14ac:dyDescent="0.25">
      <c r="B517" t="s">
        <v>958</v>
      </c>
      <c r="C517">
        <v>11618</v>
      </c>
      <c r="D517">
        <v>12237</v>
      </c>
      <c r="E517">
        <v>166</v>
      </c>
      <c r="F517">
        <v>4501638</v>
      </c>
    </row>
    <row r="518" spans="2:6" x14ac:dyDescent="0.25">
      <c r="B518" t="s">
        <v>959</v>
      </c>
      <c r="C518">
        <v>9724</v>
      </c>
      <c r="D518">
        <v>11155</v>
      </c>
      <c r="E518">
        <v>178</v>
      </c>
      <c r="F518">
        <v>4970872</v>
      </c>
    </row>
    <row r="519" spans="2:6" x14ac:dyDescent="0.25">
      <c r="B519" t="s">
        <v>959</v>
      </c>
      <c r="C519">
        <v>9724</v>
      </c>
      <c r="D519">
        <v>11151</v>
      </c>
      <c r="E519">
        <v>174</v>
      </c>
      <c r="F519">
        <v>4882853</v>
      </c>
    </row>
    <row r="520" spans="2:6" x14ac:dyDescent="0.25">
      <c r="B520" t="s">
        <v>959</v>
      </c>
      <c r="C520">
        <v>9724</v>
      </c>
      <c r="D520">
        <v>11151</v>
      </c>
      <c r="E520">
        <v>177</v>
      </c>
      <c r="F520">
        <v>4555838</v>
      </c>
    </row>
    <row r="521" spans="2:6" x14ac:dyDescent="0.25">
      <c r="B521" t="s">
        <v>959</v>
      </c>
      <c r="C521">
        <v>9724</v>
      </c>
      <c r="D521">
        <v>11146</v>
      </c>
      <c r="E521">
        <v>168</v>
      </c>
      <c r="F521">
        <v>5476490</v>
      </c>
    </row>
    <row r="522" spans="2:6" x14ac:dyDescent="0.25">
      <c r="B522" t="s">
        <v>959</v>
      </c>
      <c r="C522">
        <v>9724</v>
      </c>
      <c r="D522">
        <v>11148</v>
      </c>
      <c r="E522">
        <v>170</v>
      </c>
      <c r="F522">
        <v>4972372</v>
      </c>
    </row>
    <row r="523" spans="2:6" x14ac:dyDescent="0.25">
      <c r="B523" t="s">
        <v>960</v>
      </c>
      <c r="C523">
        <v>8704</v>
      </c>
      <c r="D523">
        <v>9764</v>
      </c>
      <c r="E523">
        <v>179</v>
      </c>
      <c r="F523">
        <v>3570747</v>
      </c>
    </row>
    <row r="524" spans="2:6" x14ac:dyDescent="0.25">
      <c r="B524" t="s">
        <v>960</v>
      </c>
      <c r="C524">
        <v>8704</v>
      </c>
      <c r="D524">
        <v>9757</v>
      </c>
      <c r="E524">
        <v>173</v>
      </c>
      <c r="F524">
        <v>5073892</v>
      </c>
    </row>
    <row r="525" spans="2:6" x14ac:dyDescent="0.25">
      <c r="B525" t="s">
        <v>960</v>
      </c>
      <c r="C525">
        <v>8704</v>
      </c>
      <c r="D525">
        <v>9757</v>
      </c>
      <c r="E525">
        <v>175</v>
      </c>
      <c r="F525">
        <v>4830405</v>
      </c>
    </row>
    <row r="526" spans="2:6" x14ac:dyDescent="0.25">
      <c r="B526" t="s">
        <v>960</v>
      </c>
      <c r="C526">
        <v>8704</v>
      </c>
      <c r="D526">
        <v>9757</v>
      </c>
      <c r="E526">
        <v>174</v>
      </c>
      <c r="F526">
        <v>5123284</v>
      </c>
    </row>
    <row r="527" spans="2:6" x14ac:dyDescent="0.25">
      <c r="B527" t="s">
        <v>960</v>
      </c>
      <c r="C527">
        <v>8704</v>
      </c>
      <c r="D527">
        <v>9760</v>
      </c>
      <c r="E527">
        <v>173</v>
      </c>
      <c r="F527">
        <v>3650124</v>
      </c>
    </row>
    <row r="528" spans="2:6" x14ac:dyDescent="0.25">
      <c r="B528" t="s">
        <v>961</v>
      </c>
      <c r="C528">
        <v>8514</v>
      </c>
      <c r="D528">
        <v>10158</v>
      </c>
      <c r="E528">
        <v>176</v>
      </c>
      <c r="F528">
        <v>3870979</v>
      </c>
    </row>
    <row r="529" spans="2:6" x14ac:dyDescent="0.25">
      <c r="B529" t="s">
        <v>961</v>
      </c>
      <c r="C529">
        <v>8514</v>
      </c>
      <c r="D529">
        <v>10157</v>
      </c>
      <c r="E529">
        <v>175</v>
      </c>
      <c r="F529">
        <v>4371999</v>
      </c>
    </row>
    <row r="530" spans="2:6" x14ac:dyDescent="0.25">
      <c r="B530" t="s">
        <v>961</v>
      </c>
      <c r="C530">
        <v>8514</v>
      </c>
      <c r="D530">
        <v>10155</v>
      </c>
      <c r="E530">
        <v>177</v>
      </c>
      <c r="F530">
        <v>4350853</v>
      </c>
    </row>
    <row r="531" spans="2:6" x14ac:dyDescent="0.25">
      <c r="B531" t="s">
        <v>961</v>
      </c>
      <c r="C531">
        <v>8514</v>
      </c>
      <c r="D531">
        <v>10157</v>
      </c>
      <c r="E531">
        <v>178</v>
      </c>
      <c r="F531">
        <v>4287324</v>
      </c>
    </row>
    <row r="532" spans="2:6" x14ac:dyDescent="0.25">
      <c r="B532" t="s">
        <v>961</v>
      </c>
      <c r="C532">
        <v>8514</v>
      </c>
      <c r="D532">
        <v>10155</v>
      </c>
      <c r="E532">
        <v>175</v>
      </c>
      <c r="F532">
        <v>4486002</v>
      </c>
    </row>
    <row r="533" spans="2:6" x14ac:dyDescent="0.25">
      <c r="B533" t="s">
        <v>962</v>
      </c>
      <c r="C533">
        <v>9096</v>
      </c>
      <c r="D533">
        <v>10431</v>
      </c>
      <c r="E533">
        <v>177</v>
      </c>
      <c r="F533">
        <v>4449333</v>
      </c>
    </row>
    <row r="534" spans="2:6" x14ac:dyDescent="0.25">
      <c r="B534" t="s">
        <v>962</v>
      </c>
      <c r="C534">
        <v>9096</v>
      </c>
      <c r="D534">
        <v>10428</v>
      </c>
      <c r="E534">
        <v>179</v>
      </c>
      <c r="F534">
        <v>4417939</v>
      </c>
    </row>
    <row r="535" spans="2:6" x14ac:dyDescent="0.25">
      <c r="B535" t="s">
        <v>962</v>
      </c>
      <c r="C535">
        <v>9096</v>
      </c>
      <c r="D535">
        <v>10429</v>
      </c>
      <c r="E535">
        <v>174</v>
      </c>
      <c r="F535">
        <v>4426945</v>
      </c>
    </row>
    <row r="536" spans="2:6" x14ac:dyDescent="0.25">
      <c r="B536" t="s">
        <v>962</v>
      </c>
      <c r="C536">
        <v>9096</v>
      </c>
      <c r="D536">
        <v>10432</v>
      </c>
      <c r="E536">
        <v>176</v>
      </c>
      <c r="F536">
        <v>4260989</v>
      </c>
    </row>
    <row r="537" spans="2:6" x14ac:dyDescent="0.25">
      <c r="B537" t="s">
        <v>962</v>
      </c>
      <c r="C537">
        <v>9096</v>
      </c>
      <c r="D537">
        <v>10425</v>
      </c>
      <c r="E537">
        <v>171</v>
      </c>
      <c r="F537">
        <v>5100949</v>
      </c>
    </row>
    <row r="538" spans="2:6" x14ac:dyDescent="0.25">
      <c r="B538" t="s">
        <v>963</v>
      </c>
      <c r="C538">
        <v>11170</v>
      </c>
      <c r="D538">
        <v>12112</v>
      </c>
      <c r="E538">
        <v>173</v>
      </c>
      <c r="F538">
        <v>5635754</v>
      </c>
    </row>
    <row r="539" spans="2:6" x14ac:dyDescent="0.25">
      <c r="B539" t="s">
        <v>963</v>
      </c>
      <c r="C539">
        <v>11170</v>
      </c>
      <c r="D539">
        <v>12112</v>
      </c>
      <c r="E539">
        <v>175</v>
      </c>
      <c r="F539">
        <v>4277656</v>
      </c>
    </row>
    <row r="540" spans="2:6" x14ac:dyDescent="0.25">
      <c r="B540" t="s">
        <v>963</v>
      </c>
      <c r="C540">
        <v>11170</v>
      </c>
      <c r="D540">
        <v>12107</v>
      </c>
      <c r="E540">
        <v>178</v>
      </c>
      <c r="F540">
        <v>5606194</v>
      </c>
    </row>
    <row r="541" spans="2:6" x14ac:dyDescent="0.25">
      <c r="B541" t="s">
        <v>963</v>
      </c>
      <c r="C541">
        <v>11170</v>
      </c>
      <c r="D541">
        <v>12115</v>
      </c>
      <c r="E541">
        <v>178</v>
      </c>
      <c r="F541">
        <v>3837844</v>
      </c>
    </row>
    <row r="542" spans="2:6" x14ac:dyDescent="0.25">
      <c r="B542" t="s">
        <v>963</v>
      </c>
      <c r="C542">
        <v>11170</v>
      </c>
      <c r="D542">
        <v>12110</v>
      </c>
      <c r="E542">
        <v>177</v>
      </c>
      <c r="F542">
        <v>5142244</v>
      </c>
    </row>
    <row r="543" spans="2:6" x14ac:dyDescent="0.25">
      <c r="B543" t="s">
        <v>964</v>
      </c>
      <c r="C543">
        <v>11940</v>
      </c>
      <c r="D543">
        <v>13022</v>
      </c>
      <c r="E543">
        <v>176</v>
      </c>
      <c r="F543">
        <v>3631171</v>
      </c>
    </row>
    <row r="544" spans="2:6" x14ac:dyDescent="0.25">
      <c r="B544" t="s">
        <v>964</v>
      </c>
      <c r="C544">
        <v>11940</v>
      </c>
      <c r="D544">
        <v>13016</v>
      </c>
      <c r="E544">
        <v>176</v>
      </c>
      <c r="F544">
        <v>4540407</v>
      </c>
    </row>
    <row r="545" spans="2:6" x14ac:dyDescent="0.25">
      <c r="B545" t="s">
        <v>964</v>
      </c>
      <c r="C545">
        <v>11940</v>
      </c>
      <c r="D545">
        <v>13011</v>
      </c>
      <c r="E545">
        <v>178</v>
      </c>
      <c r="F545">
        <v>5564683</v>
      </c>
    </row>
    <row r="546" spans="2:6" x14ac:dyDescent="0.25">
      <c r="B546" t="s">
        <v>964</v>
      </c>
      <c r="C546">
        <v>11940</v>
      </c>
      <c r="D546">
        <v>13016</v>
      </c>
      <c r="E546">
        <v>173</v>
      </c>
      <c r="F546">
        <v>4724228</v>
      </c>
    </row>
    <row r="547" spans="2:6" x14ac:dyDescent="0.25">
      <c r="B547" t="s">
        <v>964</v>
      </c>
      <c r="C547">
        <v>11940</v>
      </c>
      <c r="D547">
        <v>13015</v>
      </c>
      <c r="E547">
        <v>165</v>
      </c>
      <c r="F547">
        <v>5239517</v>
      </c>
    </row>
    <row r="548" spans="2:6" x14ac:dyDescent="0.25">
      <c r="B548" t="s">
        <v>965</v>
      </c>
      <c r="C548">
        <v>7446</v>
      </c>
      <c r="D548">
        <v>9040</v>
      </c>
      <c r="E548">
        <v>165</v>
      </c>
      <c r="F548">
        <v>4644572</v>
      </c>
    </row>
    <row r="549" spans="2:6" x14ac:dyDescent="0.25">
      <c r="B549" t="s">
        <v>965</v>
      </c>
      <c r="C549">
        <v>7446</v>
      </c>
      <c r="D549">
        <v>9035</v>
      </c>
      <c r="E549">
        <v>178</v>
      </c>
      <c r="F549">
        <v>5062172</v>
      </c>
    </row>
    <row r="550" spans="2:6" x14ac:dyDescent="0.25">
      <c r="B550" t="s">
        <v>965</v>
      </c>
      <c r="C550">
        <v>7446</v>
      </c>
      <c r="D550">
        <v>9034</v>
      </c>
      <c r="E550">
        <v>179</v>
      </c>
      <c r="F550">
        <v>4728112</v>
      </c>
    </row>
    <row r="551" spans="2:6" x14ac:dyDescent="0.25">
      <c r="B551" t="s">
        <v>965</v>
      </c>
      <c r="C551">
        <v>7446</v>
      </c>
      <c r="D551">
        <v>9042</v>
      </c>
      <c r="E551">
        <v>177</v>
      </c>
      <c r="F551">
        <v>3960103</v>
      </c>
    </row>
    <row r="552" spans="2:6" x14ac:dyDescent="0.25">
      <c r="B552" t="s">
        <v>965</v>
      </c>
      <c r="C552">
        <v>7446</v>
      </c>
      <c r="D552">
        <v>9048</v>
      </c>
      <c r="E552">
        <v>169</v>
      </c>
      <c r="F552">
        <v>4121317</v>
      </c>
    </row>
    <row r="553" spans="2:6" x14ac:dyDescent="0.25">
      <c r="B553" t="s">
        <v>966</v>
      </c>
      <c r="C553">
        <v>10337</v>
      </c>
      <c r="D553">
        <v>11579</v>
      </c>
      <c r="E553">
        <v>178</v>
      </c>
      <c r="F553">
        <v>4313296</v>
      </c>
    </row>
    <row r="554" spans="2:6" x14ac:dyDescent="0.25">
      <c r="B554" t="s">
        <v>966</v>
      </c>
      <c r="C554">
        <v>10337</v>
      </c>
      <c r="D554">
        <v>11579</v>
      </c>
      <c r="E554">
        <v>177</v>
      </c>
      <c r="F554">
        <v>3905185</v>
      </c>
    </row>
    <row r="555" spans="2:6" x14ac:dyDescent="0.25">
      <c r="B555" t="s">
        <v>966</v>
      </c>
      <c r="C555">
        <v>10337</v>
      </c>
      <c r="D555">
        <v>11587</v>
      </c>
      <c r="E555">
        <v>171</v>
      </c>
      <c r="F555">
        <v>4031145</v>
      </c>
    </row>
    <row r="556" spans="2:6" x14ac:dyDescent="0.25">
      <c r="B556" t="s">
        <v>966</v>
      </c>
      <c r="C556">
        <v>10337</v>
      </c>
      <c r="D556">
        <v>11577</v>
      </c>
      <c r="E556">
        <v>179</v>
      </c>
      <c r="F556">
        <v>4072373</v>
      </c>
    </row>
    <row r="557" spans="2:6" x14ac:dyDescent="0.25">
      <c r="B557" t="s">
        <v>966</v>
      </c>
      <c r="C557">
        <v>10337</v>
      </c>
      <c r="D557">
        <v>11577</v>
      </c>
      <c r="E557">
        <v>178</v>
      </c>
      <c r="F557">
        <v>4746849</v>
      </c>
    </row>
    <row r="558" spans="2:6" x14ac:dyDescent="0.25">
      <c r="B558" t="s">
        <v>967</v>
      </c>
      <c r="C558">
        <v>12640</v>
      </c>
      <c r="D558">
        <v>13325</v>
      </c>
      <c r="E558">
        <v>165</v>
      </c>
      <c r="F558">
        <v>3217189</v>
      </c>
    </row>
    <row r="559" spans="2:6" x14ac:dyDescent="0.25">
      <c r="B559" t="s">
        <v>967</v>
      </c>
      <c r="C559">
        <v>12640</v>
      </c>
      <c r="D559">
        <v>13324</v>
      </c>
      <c r="E559">
        <v>175</v>
      </c>
      <c r="F559">
        <v>3723082</v>
      </c>
    </row>
    <row r="560" spans="2:6" x14ac:dyDescent="0.25">
      <c r="B560" t="s">
        <v>967</v>
      </c>
      <c r="C560">
        <v>12640</v>
      </c>
      <c r="D560">
        <v>13324</v>
      </c>
      <c r="E560">
        <v>171</v>
      </c>
      <c r="F560">
        <v>3572854</v>
      </c>
    </row>
    <row r="561" spans="2:6" x14ac:dyDescent="0.25">
      <c r="B561" t="s">
        <v>967</v>
      </c>
      <c r="C561">
        <v>12640</v>
      </c>
      <c r="D561">
        <v>13321</v>
      </c>
      <c r="E561">
        <v>179</v>
      </c>
      <c r="F561">
        <v>3608134</v>
      </c>
    </row>
    <row r="562" spans="2:6" x14ac:dyDescent="0.25">
      <c r="B562" t="s">
        <v>967</v>
      </c>
      <c r="C562">
        <v>12640</v>
      </c>
      <c r="D562">
        <v>13320</v>
      </c>
      <c r="E562">
        <v>174</v>
      </c>
      <c r="F562">
        <v>4779313</v>
      </c>
    </row>
    <row r="563" spans="2:6" x14ac:dyDescent="0.25">
      <c r="B563" t="s">
        <v>968</v>
      </c>
      <c r="C563">
        <v>10274</v>
      </c>
      <c r="D563">
        <v>11368</v>
      </c>
      <c r="E563">
        <v>178</v>
      </c>
      <c r="F563">
        <v>3974775</v>
      </c>
    </row>
    <row r="564" spans="2:6" x14ac:dyDescent="0.25">
      <c r="B564" t="s">
        <v>968</v>
      </c>
      <c r="C564">
        <v>10274</v>
      </c>
      <c r="D564">
        <v>11368</v>
      </c>
      <c r="E564">
        <v>174</v>
      </c>
      <c r="F564">
        <v>4230903</v>
      </c>
    </row>
    <row r="565" spans="2:6" x14ac:dyDescent="0.25">
      <c r="B565" t="s">
        <v>968</v>
      </c>
      <c r="C565">
        <v>10274</v>
      </c>
      <c r="D565">
        <v>11362</v>
      </c>
      <c r="E565">
        <v>173</v>
      </c>
      <c r="F565">
        <v>3993033</v>
      </c>
    </row>
    <row r="566" spans="2:6" x14ac:dyDescent="0.25">
      <c r="B566" t="s">
        <v>968</v>
      </c>
      <c r="C566">
        <v>10274</v>
      </c>
      <c r="D566">
        <v>11363</v>
      </c>
      <c r="E566">
        <v>177</v>
      </c>
      <c r="F566">
        <v>4797402</v>
      </c>
    </row>
    <row r="567" spans="2:6" x14ac:dyDescent="0.25">
      <c r="B567" t="s">
        <v>968</v>
      </c>
      <c r="C567">
        <v>10274</v>
      </c>
      <c r="D567">
        <v>11362</v>
      </c>
      <c r="E567">
        <v>175</v>
      </c>
      <c r="F567">
        <v>4166677</v>
      </c>
    </row>
    <row r="568" spans="2:6" x14ac:dyDescent="0.25">
      <c r="B568" t="s">
        <v>969</v>
      </c>
      <c r="C568">
        <v>9196</v>
      </c>
      <c r="D568">
        <v>10627</v>
      </c>
      <c r="E568">
        <v>177</v>
      </c>
      <c r="F568">
        <v>3609149</v>
      </c>
    </row>
    <row r="569" spans="2:6" x14ac:dyDescent="0.25">
      <c r="B569" t="s">
        <v>969</v>
      </c>
      <c r="C569">
        <v>9196</v>
      </c>
      <c r="D569">
        <v>10612</v>
      </c>
      <c r="E569">
        <v>173</v>
      </c>
      <c r="F569">
        <v>4226775</v>
      </c>
    </row>
    <row r="570" spans="2:6" x14ac:dyDescent="0.25">
      <c r="B570" t="s">
        <v>969</v>
      </c>
      <c r="C570">
        <v>9196</v>
      </c>
      <c r="D570">
        <v>10618</v>
      </c>
      <c r="E570">
        <v>174</v>
      </c>
      <c r="F570">
        <v>3807995</v>
      </c>
    </row>
    <row r="571" spans="2:6" x14ac:dyDescent="0.25">
      <c r="B571" t="s">
        <v>969</v>
      </c>
      <c r="C571">
        <v>9196</v>
      </c>
      <c r="D571">
        <v>10632</v>
      </c>
      <c r="E571">
        <v>176</v>
      </c>
      <c r="F571">
        <v>3145221</v>
      </c>
    </row>
    <row r="572" spans="2:6" x14ac:dyDescent="0.25">
      <c r="B572" t="s">
        <v>969</v>
      </c>
      <c r="C572">
        <v>9196</v>
      </c>
      <c r="D572">
        <v>10640</v>
      </c>
      <c r="E572">
        <v>175</v>
      </c>
      <c r="F572">
        <v>3130465</v>
      </c>
    </row>
    <row r="573" spans="2:6" x14ac:dyDescent="0.25">
      <c r="B573" t="s">
        <v>970</v>
      </c>
      <c r="C573">
        <v>8765</v>
      </c>
      <c r="D573">
        <v>9859</v>
      </c>
      <c r="E573">
        <v>178</v>
      </c>
      <c r="F573">
        <v>4535377</v>
      </c>
    </row>
    <row r="574" spans="2:6" x14ac:dyDescent="0.25">
      <c r="B574" t="s">
        <v>970</v>
      </c>
      <c r="C574">
        <v>8765</v>
      </c>
      <c r="D574">
        <v>9857</v>
      </c>
      <c r="E574">
        <v>177</v>
      </c>
      <c r="F574">
        <v>4440793</v>
      </c>
    </row>
    <row r="575" spans="2:6" x14ac:dyDescent="0.25">
      <c r="B575" t="s">
        <v>970</v>
      </c>
      <c r="C575">
        <v>8765</v>
      </c>
      <c r="D575">
        <v>9863</v>
      </c>
      <c r="E575">
        <v>178</v>
      </c>
      <c r="F575">
        <v>3357997</v>
      </c>
    </row>
    <row r="576" spans="2:6" x14ac:dyDescent="0.25">
      <c r="B576" t="s">
        <v>970</v>
      </c>
      <c r="C576">
        <v>8765</v>
      </c>
      <c r="D576">
        <v>9860</v>
      </c>
      <c r="E576">
        <v>155</v>
      </c>
      <c r="F576">
        <v>3685728</v>
      </c>
    </row>
    <row r="577" spans="2:6" x14ac:dyDescent="0.25">
      <c r="B577" t="s">
        <v>970</v>
      </c>
      <c r="C577">
        <v>8765</v>
      </c>
      <c r="D577">
        <v>9863</v>
      </c>
      <c r="E577">
        <v>177</v>
      </c>
      <c r="F577">
        <v>3307937</v>
      </c>
    </row>
    <row r="578" spans="2:6" x14ac:dyDescent="0.25">
      <c r="B578" t="s">
        <v>971</v>
      </c>
      <c r="C578">
        <v>9552</v>
      </c>
      <c r="D578">
        <v>10715</v>
      </c>
      <c r="E578">
        <v>147</v>
      </c>
      <c r="F578">
        <v>4479534</v>
      </c>
    </row>
    <row r="579" spans="2:6" x14ac:dyDescent="0.25">
      <c r="B579" t="s">
        <v>971</v>
      </c>
      <c r="C579">
        <v>9552</v>
      </c>
      <c r="D579">
        <v>10714</v>
      </c>
      <c r="E579">
        <v>156</v>
      </c>
      <c r="F579">
        <v>4553445</v>
      </c>
    </row>
    <row r="580" spans="2:6" x14ac:dyDescent="0.25">
      <c r="B580" t="s">
        <v>971</v>
      </c>
      <c r="C580">
        <v>9552</v>
      </c>
      <c r="D580">
        <v>10714</v>
      </c>
      <c r="E580">
        <v>155</v>
      </c>
      <c r="F580">
        <v>3889409</v>
      </c>
    </row>
    <row r="581" spans="2:6" x14ac:dyDescent="0.25">
      <c r="B581" t="s">
        <v>971</v>
      </c>
      <c r="C581">
        <v>9552</v>
      </c>
      <c r="D581">
        <v>10716</v>
      </c>
      <c r="E581">
        <v>144</v>
      </c>
      <c r="F581">
        <v>4036407</v>
      </c>
    </row>
    <row r="582" spans="2:6" x14ac:dyDescent="0.25">
      <c r="B582" t="s">
        <v>971</v>
      </c>
      <c r="C582">
        <v>9552</v>
      </c>
      <c r="D582">
        <v>10716</v>
      </c>
      <c r="E582">
        <v>165</v>
      </c>
      <c r="F582">
        <v>3839170</v>
      </c>
    </row>
    <row r="583" spans="2:6" x14ac:dyDescent="0.25">
      <c r="B583" t="s">
        <v>972</v>
      </c>
      <c r="C583">
        <v>11240</v>
      </c>
      <c r="D583">
        <v>12173</v>
      </c>
      <c r="E583">
        <v>179</v>
      </c>
      <c r="F583">
        <v>3130069</v>
      </c>
    </row>
    <row r="584" spans="2:6" x14ac:dyDescent="0.25">
      <c r="B584" t="s">
        <v>972</v>
      </c>
      <c r="C584">
        <v>11240</v>
      </c>
      <c r="D584">
        <v>12172</v>
      </c>
      <c r="E584">
        <v>165</v>
      </c>
      <c r="F584">
        <v>3547238</v>
      </c>
    </row>
    <row r="585" spans="2:6" x14ac:dyDescent="0.25">
      <c r="B585" t="s">
        <v>972</v>
      </c>
      <c r="C585">
        <v>11240</v>
      </c>
      <c r="D585">
        <v>12165</v>
      </c>
      <c r="E585">
        <v>180</v>
      </c>
      <c r="F585">
        <v>4602479</v>
      </c>
    </row>
    <row r="586" spans="2:6" x14ac:dyDescent="0.25">
      <c r="B586" t="s">
        <v>972</v>
      </c>
      <c r="C586">
        <v>11240</v>
      </c>
      <c r="D586">
        <v>12167</v>
      </c>
      <c r="E586">
        <v>173</v>
      </c>
      <c r="F586">
        <v>3917498</v>
      </c>
    </row>
    <row r="587" spans="2:6" x14ac:dyDescent="0.25">
      <c r="B587" t="s">
        <v>972</v>
      </c>
      <c r="C587">
        <v>11240</v>
      </c>
      <c r="D587">
        <v>12174</v>
      </c>
      <c r="E587">
        <v>169</v>
      </c>
      <c r="F587">
        <v>3237840</v>
      </c>
    </row>
    <row r="588" spans="2:6" x14ac:dyDescent="0.25">
      <c r="B588" t="s">
        <v>973</v>
      </c>
      <c r="C588">
        <v>10806</v>
      </c>
      <c r="D588">
        <v>11758</v>
      </c>
      <c r="E588">
        <v>175</v>
      </c>
      <c r="F588">
        <v>3847498</v>
      </c>
    </row>
    <row r="589" spans="2:6" x14ac:dyDescent="0.25">
      <c r="B589" t="s">
        <v>973</v>
      </c>
      <c r="C589">
        <v>10806</v>
      </c>
      <c r="D589">
        <v>11760</v>
      </c>
      <c r="E589">
        <v>179</v>
      </c>
      <c r="F589">
        <v>4198489</v>
      </c>
    </row>
    <row r="590" spans="2:6" x14ac:dyDescent="0.25">
      <c r="B590" t="s">
        <v>973</v>
      </c>
      <c r="C590">
        <v>10806</v>
      </c>
      <c r="D590">
        <v>11759</v>
      </c>
      <c r="E590">
        <v>172</v>
      </c>
      <c r="F590">
        <v>3199309</v>
      </c>
    </row>
    <row r="591" spans="2:6" x14ac:dyDescent="0.25">
      <c r="B591" t="s">
        <v>973</v>
      </c>
      <c r="C591">
        <v>10806</v>
      </c>
      <c r="D591">
        <v>11762</v>
      </c>
      <c r="E591">
        <v>178</v>
      </c>
      <c r="F591">
        <v>3183101</v>
      </c>
    </row>
    <row r="592" spans="2:6" x14ac:dyDescent="0.25">
      <c r="B592" t="s">
        <v>973</v>
      </c>
      <c r="C592">
        <v>10806</v>
      </c>
      <c r="D592">
        <v>11764</v>
      </c>
      <c r="E592">
        <v>168</v>
      </c>
      <c r="F592">
        <v>3021190</v>
      </c>
    </row>
    <row r="593" spans="2:6" x14ac:dyDescent="0.25">
      <c r="B593" t="s">
        <v>974</v>
      </c>
      <c r="C593">
        <v>8522</v>
      </c>
      <c r="D593">
        <v>10314</v>
      </c>
      <c r="E593">
        <v>172</v>
      </c>
      <c r="F593">
        <v>3566481</v>
      </c>
    </row>
    <row r="594" spans="2:6" x14ac:dyDescent="0.25">
      <c r="B594" t="s">
        <v>974</v>
      </c>
      <c r="C594">
        <v>8522</v>
      </c>
      <c r="D594">
        <v>10309</v>
      </c>
      <c r="E594">
        <v>178</v>
      </c>
      <c r="F594">
        <v>3516661</v>
      </c>
    </row>
    <row r="595" spans="2:6" x14ac:dyDescent="0.25">
      <c r="B595" t="s">
        <v>974</v>
      </c>
      <c r="C595">
        <v>8522</v>
      </c>
      <c r="D595">
        <v>10305</v>
      </c>
      <c r="E595">
        <v>178</v>
      </c>
      <c r="F595">
        <v>3755899</v>
      </c>
    </row>
    <row r="596" spans="2:6" x14ac:dyDescent="0.25">
      <c r="B596" t="s">
        <v>974</v>
      </c>
      <c r="C596">
        <v>8522</v>
      </c>
      <c r="D596">
        <v>10312</v>
      </c>
      <c r="E596">
        <v>178</v>
      </c>
      <c r="F596">
        <v>3665177</v>
      </c>
    </row>
    <row r="597" spans="2:6" x14ac:dyDescent="0.25">
      <c r="B597" t="s">
        <v>974</v>
      </c>
      <c r="C597">
        <v>8522</v>
      </c>
      <c r="D597">
        <v>10299</v>
      </c>
      <c r="E597">
        <v>158</v>
      </c>
      <c r="F597">
        <v>5177201</v>
      </c>
    </row>
    <row r="598" spans="2:6" x14ac:dyDescent="0.25">
      <c r="B598" t="s">
        <v>975</v>
      </c>
      <c r="C598">
        <v>10520</v>
      </c>
      <c r="D598">
        <v>11769</v>
      </c>
      <c r="E598">
        <v>171</v>
      </c>
      <c r="F598">
        <v>3321803</v>
      </c>
    </row>
    <row r="599" spans="2:6" x14ac:dyDescent="0.25">
      <c r="B599" t="s">
        <v>975</v>
      </c>
      <c r="C599">
        <v>10520</v>
      </c>
      <c r="D599">
        <v>11757</v>
      </c>
      <c r="E599">
        <v>163</v>
      </c>
      <c r="F599">
        <v>4419082</v>
      </c>
    </row>
    <row r="600" spans="2:6" x14ac:dyDescent="0.25">
      <c r="B600" t="s">
        <v>975</v>
      </c>
      <c r="C600">
        <v>10520</v>
      </c>
      <c r="D600">
        <v>11759</v>
      </c>
      <c r="E600">
        <v>178</v>
      </c>
      <c r="F600">
        <v>3927862</v>
      </c>
    </row>
    <row r="601" spans="2:6" x14ac:dyDescent="0.25">
      <c r="B601" t="s">
        <v>975</v>
      </c>
      <c r="C601">
        <v>10520</v>
      </c>
      <c r="D601">
        <v>11764</v>
      </c>
      <c r="E601">
        <v>176</v>
      </c>
      <c r="F601">
        <v>3277598</v>
      </c>
    </row>
    <row r="602" spans="2:6" x14ac:dyDescent="0.25">
      <c r="B602" t="s">
        <v>975</v>
      </c>
      <c r="C602">
        <v>10520</v>
      </c>
      <c r="D602">
        <v>11758</v>
      </c>
      <c r="E602">
        <v>175</v>
      </c>
      <c r="F602">
        <v>3966354</v>
      </c>
    </row>
    <row r="603" spans="2:6" x14ac:dyDescent="0.25">
      <c r="B603" t="s">
        <v>976</v>
      </c>
      <c r="C603">
        <v>9833</v>
      </c>
      <c r="D603">
        <v>10774</v>
      </c>
      <c r="E603">
        <v>168</v>
      </c>
      <c r="F603">
        <v>3207099</v>
      </c>
    </row>
    <row r="604" spans="2:6" x14ac:dyDescent="0.25">
      <c r="B604" t="s">
        <v>976</v>
      </c>
      <c r="C604">
        <v>9833</v>
      </c>
      <c r="D604">
        <v>10771</v>
      </c>
      <c r="E604">
        <v>180</v>
      </c>
      <c r="F604">
        <v>3184813</v>
      </c>
    </row>
    <row r="605" spans="2:6" x14ac:dyDescent="0.25">
      <c r="B605" t="s">
        <v>976</v>
      </c>
      <c r="C605">
        <v>9833</v>
      </c>
      <c r="D605">
        <v>10770</v>
      </c>
      <c r="E605">
        <v>178</v>
      </c>
      <c r="F605">
        <v>3228813</v>
      </c>
    </row>
    <row r="606" spans="2:6" x14ac:dyDescent="0.25">
      <c r="B606" t="s">
        <v>976</v>
      </c>
      <c r="C606">
        <v>9833</v>
      </c>
      <c r="D606">
        <v>10772</v>
      </c>
      <c r="E606">
        <v>179</v>
      </c>
      <c r="F606">
        <v>3362941</v>
      </c>
    </row>
    <row r="607" spans="2:6" x14ac:dyDescent="0.25">
      <c r="B607" t="s">
        <v>976</v>
      </c>
      <c r="C607">
        <v>9833</v>
      </c>
      <c r="D607">
        <v>10764</v>
      </c>
      <c r="E607">
        <v>178</v>
      </c>
      <c r="F607">
        <v>3839781</v>
      </c>
    </row>
    <row r="608" spans="2:6" x14ac:dyDescent="0.25">
      <c r="B608" t="s">
        <v>977</v>
      </c>
      <c r="C608">
        <v>11779</v>
      </c>
      <c r="D608">
        <v>12580</v>
      </c>
      <c r="E608">
        <v>169</v>
      </c>
      <c r="F608">
        <v>3048552</v>
      </c>
    </row>
    <row r="609" spans="2:6" x14ac:dyDescent="0.25">
      <c r="B609" t="s">
        <v>977</v>
      </c>
      <c r="C609">
        <v>11779</v>
      </c>
      <c r="D609">
        <v>12578</v>
      </c>
      <c r="E609">
        <v>178</v>
      </c>
      <c r="F609">
        <v>3880661</v>
      </c>
    </row>
    <row r="610" spans="2:6" x14ac:dyDescent="0.25">
      <c r="B610" t="s">
        <v>977</v>
      </c>
      <c r="C610">
        <v>11779</v>
      </c>
      <c r="D610">
        <v>12580</v>
      </c>
      <c r="E610">
        <v>174</v>
      </c>
      <c r="F610">
        <v>3485772</v>
      </c>
    </row>
    <row r="611" spans="2:6" x14ac:dyDescent="0.25">
      <c r="B611" t="s">
        <v>977</v>
      </c>
      <c r="C611">
        <v>11779</v>
      </c>
      <c r="D611">
        <v>12580</v>
      </c>
      <c r="E611">
        <v>175</v>
      </c>
      <c r="F611">
        <v>3084232</v>
      </c>
    </row>
    <row r="612" spans="2:6" x14ac:dyDescent="0.25">
      <c r="B612" t="s">
        <v>977</v>
      </c>
      <c r="C612">
        <v>11779</v>
      </c>
      <c r="D612">
        <v>12577</v>
      </c>
      <c r="E612">
        <v>157</v>
      </c>
      <c r="F612">
        <v>4053470</v>
      </c>
    </row>
    <row r="613" spans="2:6" x14ac:dyDescent="0.25">
      <c r="B613" t="s">
        <v>978</v>
      </c>
      <c r="C613">
        <v>10981</v>
      </c>
      <c r="D613">
        <v>11968</v>
      </c>
      <c r="E613">
        <v>175</v>
      </c>
      <c r="F613">
        <v>3473228</v>
      </c>
    </row>
    <row r="614" spans="2:6" x14ac:dyDescent="0.25">
      <c r="B614" t="s">
        <v>978</v>
      </c>
      <c r="C614">
        <v>10981</v>
      </c>
      <c r="D614">
        <v>11960</v>
      </c>
      <c r="E614">
        <v>179</v>
      </c>
      <c r="F614">
        <v>4441591</v>
      </c>
    </row>
    <row r="615" spans="2:6" x14ac:dyDescent="0.25">
      <c r="B615" t="s">
        <v>978</v>
      </c>
      <c r="C615">
        <v>10981</v>
      </c>
      <c r="D615">
        <v>11967</v>
      </c>
      <c r="E615">
        <v>176</v>
      </c>
      <c r="F615">
        <v>3158809</v>
      </c>
    </row>
    <row r="616" spans="2:6" x14ac:dyDescent="0.25">
      <c r="B616" t="s">
        <v>978</v>
      </c>
      <c r="C616">
        <v>10981</v>
      </c>
      <c r="D616">
        <v>11967</v>
      </c>
      <c r="E616">
        <v>179</v>
      </c>
      <c r="F616">
        <v>3366870</v>
      </c>
    </row>
    <row r="617" spans="2:6" x14ac:dyDescent="0.25">
      <c r="B617" t="s">
        <v>978</v>
      </c>
      <c r="C617">
        <v>10981</v>
      </c>
      <c r="D617">
        <v>11966</v>
      </c>
      <c r="E617">
        <v>173</v>
      </c>
      <c r="F617">
        <v>3685390</v>
      </c>
    </row>
    <row r="618" spans="2:6" x14ac:dyDescent="0.25">
      <c r="B618" t="s">
        <v>979</v>
      </c>
      <c r="C618">
        <v>10627</v>
      </c>
      <c r="D618">
        <v>11521</v>
      </c>
      <c r="E618">
        <v>177</v>
      </c>
      <c r="F618">
        <v>4068735</v>
      </c>
    </row>
    <row r="619" spans="2:6" x14ac:dyDescent="0.25">
      <c r="B619" t="s">
        <v>979</v>
      </c>
      <c r="C619">
        <v>10627</v>
      </c>
      <c r="D619">
        <v>11521</v>
      </c>
      <c r="E619">
        <v>176</v>
      </c>
      <c r="F619">
        <v>3850999</v>
      </c>
    </row>
    <row r="620" spans="2:6" x14ac:dyDescent="0.25">
      <c r="B620" t="s">
        <v>979</v>
      </c>
      <c r="C620">
        <v>10627</v>
      </c>
      <c r="D620">
        <v>11521</v>
      </c>
      <c r="E620">
        <v>174</v>
      </c>
      <c r="F620">
        <v>4659795</v>
      </c>
    </row>
    <row r="621" spans="2:6" x14ac:dyDescent="0.25">
      <c r="B621" t="s">
        <v>979</v>
      </c>
      <c r="C621">
        <v>10627</v>
      </c>
      <c r="D621">
        <v>11524</v>
      </c>
      <c r="E621">
        <v>179</v>
      </c>
      <c r="F621">
        <v>4055715</v>
      </c>
    </row>
    <row r="622" spans="2:6" x14ac:dyDescent="0.25">
      <c r="B622" t="s">
        <v>979</v>
      </c>
      <c r="C622">
        <v>10627</v>
      </c>
      <c r="D622">
        <v>11518</v>
      </c>
      <c r="E622">
        <v>179</v>
      </c>
      <c r="F622">
        <v>4846024</v>
      </c>
    </row>
    <row r="623" spans="2:6" x14ac:dyDescent="0.25">
      <c r="B623" t="s">
        <v>980</v>
      </c>
      <c r="C623">
        <v>9478</v>
      </c>
      <c r="D623">
        <v>11033</v>
      </c>
      <c r="E623">
        <v>173</v>
      </c>
      <c r="F623">
        <v>4129600</v>
      </c>
    </row>
    <row r="624" spans="2:6" x14ac:dyDescent="0.25">
      <c r="B624" t="s">
        <v>980</v>
      </c>
      <c r="C624">
        <v>9478</v>
      </c>
      <c r="D624">
        <v>11029</v>
      </c>
      <c r="E624">
        <v>180</v>
      </c>
      <c r="F624">
        <v>4325619</v>
      </c>
    </row>
    <row r="625" spans="2:6" x14ac:dyDescent="0.25">
      <c r="B625" t="s">
        <v>980</v>
      </c>
      <c r="C625">
        <v>9478</v>
      </c>
      <c r="D625">
        <v>11049</v>
      </c>
      <c r="E625">
        <v>178</v>
      </c>
      <c r="F625">
        <v>3830477</v>
      </c>
    </row>
    <row r="626" spans="2:6" x14ac:dyDescent="0.25">
      <c r="B626" t="s">
        <v>980</v>
      </c>
      <c r="C626">
        <v>9478</v>
      </c>
      <c r="D626">
        <v>11044</v>
      </c>
      <c r="E626">
        <v>177</v>
      </c>
      <c r="F626">
        <v>3745547</v>
      </c>
    </row>
    <row r="627" spans="2:6" x14ac:dyDescent="0.25">
      <c r="B627" t="s">
        <v>980</v>
      </c>
      <c r="C627">
        <v>9478</v>
      </c>
      <c r="D627">
        <v>11032</v>
      </c>
      <c r="E627">
        <v>176</v>
      </c>
      <c r="F627">
        <v>5026175</v>
      </c>
    </row>
    <row r="628" spans="2:6" x14ac:dyDescent="0.25">
      <c r="B628" t="s">
        <v>981</v>
      </c>
      <c r="C628">
        <v>10602</v>
      </c>
      <c r="D628">
        <v>11768</v>
      </c>
      <c r="E628">
        <v>178</v>
      </c>
      <c r="F628">
        <v>2932000</v>
      </c>
    </row>
    <row r="629" spans="2:6" x14ac:dyDescent="0.25">
      <c r="B629" t="s">
        <v>981</v>
      </c>
      <c r="C629">
        <v>10602</v>
      </c>
      <c r="D629">
        <v>11756</v>
      </c>
      <c r="E629">
        <v>176</v>
      </c>
      <c r="F629">
        <v>3821895</v>
      </c>
    </row>
    <row r="630" spans="2:6" x14ac:dyDescent="0.25">
      <c r="B630" t="s">
        <v>981</v>
      </c>
      <c r="C630">
        <v>10602</v>
      </c>
      <c r="D630">
        <v>11764</v>
      </c>
      <c r="E630">
        <v>177</v>
      </c>
      <c r="F630">
        <v>3419732</v>
      </c>
    </row>
    <row r="631" spans="2:6" x14ac:dyDescent="0.25">
      <c r="B631" t="s">
        <v>981</v>
      </c>
      <c r="C631">
        <v>10602</v>
      </c>
      <c r="D631">
        <v>11780</v>
      </c>
      <c r="E631">
        <v>175</v>
      </c>
      <c r="F631">
        <v>2974856</v>
      </c>
    </row>
    <row r="632" spans="2:6" x14ac:dyDescent="0.25">
      <c r="B632" t="s">
        <v>981</v>
      </c>
      <c r="C632">
        <v>10602</v>
      </c>
      <c r="D632">
        <v>11758</v>
      </c>
      <c r="E632">
        <v>179</v>
      </c>
      <c r="F632">
        <v>3629896</v>
      </c>
    </row>
    <row r="633" spans="2:6" x14ac:dyDescent="0.25">
      <c r="B633" t="s">
        <v>982</v>
      </c>
      <c r="C633">
        <v>12300</v>
      </c>
      <c r="D633">
        <v>13145</v>
      </c>
      <c r="E633">
        <v>161</v>
      </c>
      <c r="F633">
        <v>5111841</v>
      </c>
    </row>
    <row r="634" spans="2:6" x14ac:dyDescent="0.25">
      <c r="B634" t="s">
        <v>982</v>
      </c>
      <c r="C634">
        <v>12300</v>
      </c>
      <c r="D634">
        <v>13149</v>
      </c>
      <c r="E634">
        <v>174</v>
      </c>
      <c r="F634">
        <v>4097918</v>
      </c>
    </row>
    <row r="635" spans="2:6" x14ac:dyDescent="0.25">
      <c r="B635" t="s">
        <v>982</v>
      </c>
      <c r="C635">
        <v>12300</v>
      </c>
      <c r="D635">
        <v>13151</v>
      </c>
      <c r="E635">
        <v>175</v>
      </c>
      <c r="F635">
        <v>3743383</v>
      </c>
    </row>
    <row r="636" spans="2:6" x14ac:dyDescent="0.25">
      <c r="B636" t="s">
        <v>982</v>
      </c>
      <c r="C636">
        <v>12300</v>
      </c>
      <c r="D636">
        <v>13149</v>
      </c>
      <c r="E636">
        <v>176</v>
      </c>
      <c r="F636">
        <v>4857771</v>
      </c>
    </row>
    <row r="637" spans="2:6" x14ac:dyDescent="0.25">
      <c r="B637" t="s">
        <v>982</v>
      </c>
      <c r="C637">
        <v>12300</v>
      </c>
      <c r="D637">
        <v>13152</v>
      </c>
      <c r="E637">
        <v>161</v>
      </c>
      <c r="F637">
        <v>3150528</v>
      </c>
    </row>
    <row r="638" spans="2:6" x14ac:dyDescent="0.25">
      <c r="B638" t="s">
        <v>983</v>
      </c>
      <c r="C638">
        <v>10547</v>
      </c>
      <c r="D638">
        <v>11812</v>
      </c>
      <c r="E638">
        <v>177</v>
      </c>
      <c r="F638">
        <v>3110169</v>
      </c>
    </row>
    <row r="639" spans="2:6" x14ac:dyDescent="0.25">
      <c r="B639" t="s">
        <v>983</v>
      </c>
      <c r="C639">
        <v>10547</v>
      </c>
      <c r="D639">
        <v>11809</v>
      </c>
      <c r="E639">
        <v>178</v>
      </c>
      <c r="F639">
        <v>3093592</v>
      </c>
    </row>
    <row r="640" spans="2:6" x14ac:dyDescent="0.25">
      <c r="B640" t="s">
        <v>983</v>
      </c>
      <c r="C640">
        <v>10547</v>
      </c>
      <c r="D640">
        <v>11805</v>
      </c>
      <c r="E640">
        <v>168</v>
      </c>
      <c r="F640">
        <v>3192145</v>
      </c>
    </row>
    <row r="641" spans="2:6" x14ac:dyDescent="0.25">
      <c r="B641" t="s">
        <v>983</v>
      </c>
      <c r="C641">
        <v>10547</v>
      </c>
      <c r="D641">
        <v>11802</v>
      </c>
      <c r="E641">
        <v>177</v>
      </c>
      <c r="F641">
        <v>3319973</v>
      </c>
    </row>
    <row r="642" spans="2:6" x14ac:dyDescent="0.25">
      <c r="B642" t="s">
        <v>983</v>
      </c>
      <c r="C642">
        <v>10547</v>
      </c>
      <c r="D642">
        <v>11809</v>
      </c>
      <c r="E642">
        <v>175</v>
      </c>
      <c r="F642">
        <v>3059251</v>
      </c>
    </row>
    <row r="643" spans="2:6" x14ac:dyDescent="0.25">
      <c r="B643" t="s">
        <v>984</v>
      </c>
      <c r="C643">
        <v>10689</v>
      </c>
      <c r="D643">
        <v>11864</v>
      </c>
      <c r="E643">
        <v>177</v>
      </c>
      <c r="F643">
        <v>4804632</v>
      </c>
    </row>
    <row r="644" spans="2:6" x14ac:dyDescent="0.25">
      <c r="B644" t="s">
        <v>984</v>
      </c>
      <c r="C644">
        <v>10689</v>
      </c>
      <c r="D644">
        <v>11866</v>
      </c>
      <c r="E644">
        <v>162</v>
      </c>
      <c r="F644">
        <v>4791473</v>
      </c>
    </row>
    <row r="645" spans="2:6" x14ac:dyDescent="0.25">
      <c r="B645" t="s">
        <v>984</v>
      </c>
      <c r="C645">
        <v>10689</v>
      </c>
      <c r="D645">
        <v>11869</v>
      </c>
      <c r="E645">
        <v>175</v>
      </c>
      <c r="F645">
        <v>3780743</v>
      </c>
    </row>
    <row r="646" spans="2:6" x14ac:dyDescent="0.25">
      <c r="B646" t="s">
        <v>984</v>
      </c>
      <c r="C646">
        <v>10689</v>
      </c>
      <c r="D646">
        <v>11874</v>
      </c>
      <c r="E646">
        <v>175</v>
      </c>
      <c r="F646">
        <v>3919371</v>
      </c>
    </row>
    <row r="647" spans="2:6" x14ac:dyDescent="0.25">
      <c r="B647" t="s">
        <v>984</v>
      </c>
      <c r="C647">
        <v>10689</v>
      </c>
      <c r="D647">
        <v>11867</v>
      </c>
      <c r="E647">
        <v>175</v>
      </c>
      <c r="F647">
        <v>3734680</v>
      </c>
    </row>
    <row r="648" spans="2:6" x14ac:dyDescent="0.25">
      <c r="B648" t="s">
        <v>985</v>
      </c>
      <c r="C648">
        <v>9862</v>
      </c>
      <c r="D648">
        <v>11089</v>
      </c>
      <c r="E648">
        <v>179</v>
      </c>
      <c r="F648">
        <v>5118930</v>
      </c>
    </row>
    <row r="649" spans="2:6" x14ac:dyDescent="0.25">
      <c r="B649" t="s">
        <v>985</v>
      </c>
      <c r="C649">
        <v>9862</v>
      </c>
      <c r="D649">
        <v>11092</v>
      </c>
      <c r="E649">
        <v>161</v>
      </c>
      <c r="F649">
        <v>3502195</v>
      </c>
    </row>
    <row r="650" spans="2:6" x14ac:dyDescent="0.25">
      <c r="B650" t="s">
        <v>985</v>
      </c>
      <c r="C650">
        <v>9862</v>
      </c>
      <c r="D650">
        <v>11090</v>
      </c>
      <c r="E650">
        <v>177</v>
      </c>
      <c r="F650">
        <v>4416482</v>
      </c>
    </row>
    <row r="651" spans="2:6" x14ac:dyDescent="0.25">
      <c r="B651" t="s">
        <v>985</v>
      </c>
      <c r="C651">
        <v>9862</v>
      </c>
      <c r="D651">
        <v>11092</v>
      </c>
      <c r="E651">
        <v>140</v>
      </c>
      <c r="F651">
        <v>3437864</v>
      </c>
    </row>
    <row r="652" spans="2:6" x14ac:dyDescent="0.25">
      <c r="B652" t="s">
        <v>985</v>
      </c>
      <c r="C652">
        <v>9862</v>
      </c>
      <c r="D652">
        <v>11090</v>
      </c>
      <c r="E652">
        <v>152</v>
      </c>
      <c r="F652">
        <v>5519293</v>
      </c>
    </row>
    <row r="653" spans="2:6" x14ac:dyDescent="0.25">
      <c r="B653" t="s">
        <v>986</v>
      </c>
      <c r="C653">
        <v>12057</v>
      </c>
      <c r="D653">
        <v>12708</v>
      </c>
      <c r="E653">
        <v>176</v>
      </c>
      <c r="F653">
        <v>3633497</v>
      </c>
    </row>
    <row r="654" spans="2:6" x14ac:dyDescent="0.25">
      <c r="B654" t="s">
        <v>986</v>
      </c>
      <c r="C654">
        <v>12057</v>
      </c>
      <c r="D654">
        <v>12707</v>
      </c>
      <c r="E654">
        <v>162</v>
      </c>
      <c r="F654">
        <v>4170533</v>
      </c>
    </row>
    <row r="655" spans="2:6" x14ac:dyDescent="0.25">
      <c r="B655" t="s">
        <v>986</v>
      </c>
      <c r="C655">
        <v>12057</v>
      </c>
      <c r="D655">
        <v>12711</v>
      </c>
      <c r="E655">
        <v>177</v>
      </c>
      <c r="F655">
        <v>3595408</v>
      </c>
    </row>
    <row r="656" spans="2:6" x14ac:dyDescent="0.25">
      <c r="B656" t="s">
        <v>986</v>
      </c>
      <c r="C656">
        <v>12057</v>
      </c>
      <c r="D656">
        <v>12706</v>
      </c>
      <c r="E656">
        <v>174</v>
      </c>
      <c r="F656">
        <v>4325302</v>
      </c>
    </row>
    <row r="657" spans="2:6" x14ac:dyDescent="0.25">
      <c r="B657" t="s">
        <v>986</v>
      </c>
      <c r="C657">
        <v>12057</v>
      </c>
      <c r="D657">
        <v>12711</v>
      </c>
      <c r="E657">
        <v>163</v>
      </c>
      <c r="F657">
        <v>3768764</v>
      </c>
    </row>
    <row r="658" spans="2:6" x14ac:dyDescent="0.25">
      <c r="B658" t="s">
        <v>987</v>
      </c>
      <c r="C658">
        <v>12669</v>
      </c>
      <c r="D658">
        <v>13311</v>
      </c>
      <c r="E658">
        <v>176</v>
      </c>
      <c r="F658">
        <v>4165349</v>
      </c>
    </row>
    <row r="659" spans="2:6" x14ac:dyDescent="0.25">
      <c r="B659" t="s">
        <v>987</v>
      </c>
      <c r="C659">
        <v>12669</v>
      </c>
      <c r="D659">
        <v>13315</v>
      </c>
      <c r="E659">
        <v>174</v>
      </c>
      <c r="F659">
        <v>4694118</v>
      </c>
    </row>
    <row r="660" spans="2:6" x14ac:dyDescent="0.25">
      <c r="B660" t="s">
        <v>987</v>
      </c>
      <c r="C660">
        <v>12669</v>
      </c>
      <c r="D660">
        <v>13316</v>
      </c>
      <c r="E660">
        <v>173</v>
      </c>
      <c r="F660">
        <v>3600367</v>
      </c>
    </row>
    <row r="661" spans="2:6" x14ac:dyDescent="0.25">
      <c r="B661" t="s">
        <v>987</v>
      </c>
      <c r="C661">
        <v>12669</v>
      </c>
      <c r="D661">
        <v>13318</v>
      </c>
      <c r="E661">
        <v>173</v>
      </c>
      <c r="F661">
        <v>3636923</v>
      </c>
    </row>
    <row r="662" spans="2:6" x14ac:dyDescent="0.25">
      <c r="B662" t="s">
        <v>987</v>
      </c>
      <c r="C662">
        <v>12669</v>
      </c>
      <c r="D662">
        <v>13320</v>
      </c>
      <c r="E662">
        <v>176</v>
      </c>
      <c r="F662">
        <v>3304760</v>
      </c>
    </row>
    <row r="663" spans="2:6" x14ac:dyDescent="0.25">
      <c r="B663" t="s">
        <v>988</v>
      </c>
      <c r="C663">
        <v>11658</v>
      </c>
      <c r="D663">
        <v>12817</v>
      </c>
      <c r="E663">
        <v>171</v>
      </c>
      <c r="F663">
        <v>3483030</v>
      </c>
    </row>
    <row r="664" spans="2:6" x14ac:dyDescent="0.25">
      <c r="B664" t="s">
        <v>988</v>
      </c>
      <c r="C664">
        <v>11658</v>
      </c>
      <c r="D664">
        <v>12813</v>
      </c>
      <c r="E664">
        <v>159</v>
      </c>
      <c r="F664">
        <v>3471475</v>
      </c>
    </row>
    <row r="665" spans="2:6" x14ac:dyDescent="0.25">
      <c r="B665" t="s">
        <v>988</v>
      </c>
      <c r="C665">
        <v>11658</v>
      </c>
      <c r="D665">
        <v>12816</v>
      </c>
      <c r="E665">
        <v>172</v>
      </c>
      <c r="F665">
        <v>3644133</v>
      </c>
    </row>
    <row r="666" spans="2:6" x14ac:dyDescent="0.25">
      <c r="B666" t="s">
        <v>988</v>
      </c>
      <c r="C666">
        <v>11658</v>
      </c>
      <c r="D666">
        <v>12809</v>
      </c>
      <c r="E666">
        <v>177</v>
      </c>
      <c r="F666">
        <v>3923630</v>
      </c>
    </row>
    <row r="667" spans="2:6" x14ac:dyDescent="0.25">
      <c r="B667" t="s">
        <v>988</v>
      </c>
      <c r="C667">
        <v>11658</v>
      </c>
      <c r="D667">
        <v>12804</v>
      </c>
      <c r="E667">
        <v>171</v>
      </c>
      <c r="F667">
        <v>5169003</v>
      </c>
    </row>
    <row r="668" spans="2:6" x14ac:dyDescent="0.25">
      <c r="B668" t="s">
        <v>989</v>
      </c>
      <c r="C668">
        <v>11642</v>
      </c>
      <c r="D668">
        <v>12343</v>
      </c>
      <c r="E668">
        <v>174</v>
      </c>
      <c r="F668">
        <v>4673253</v>
      </c>
    </row>
    <row r="669" spans="2:6" x14ac:dyDescent="0.25">
      <c r="B669" t="s">
        <v>989</v>
      </c>
      <c r="C669">
        <v>11642</v>
      </c>
      <c r="D669">
        <v>12337</v>
      </c>
      <c r="E669">
        <v>169</v>
      </c>
      <c r="F669">
        <v>4885860</v>
      </c>
    </row>
    <row r="670" spans="2:6" x14ac:dyDescent="0.25">
      <c r="B670" t="s">
        <v>989</v>
      </c>
      <c r="C670">
        <v>11642</v>
      </c>
      <c r="D670">
        <v>12348</v>
      </c>
      <c r="E670">
        <v>173</v>
      </c>
      <c r="F670">
        <v>4170649</v>
      </c>
    </row>
    <row r="671" spans="2:6" x14ac:dyDescent="0.25">
      <c r="B671" t="s">
        <v>989</v>
      </c>
      <c r="C671">
        <v>11642</v>
      </c>
      <c r="D671">
        <v>12337</v>
      </c>
      <c r="E671">
        <v>179</v>
      </c>
      <c r="F671">
        <v>5095420</v>
      </c>
    </row>
    <row r="672" spans="2:6" x14ac:dyDescent="0.25">
      <c r="B672" t="s">
        <v>989</v>
      </c>
      <c r="C672">
        <v>11642</v>
      </c>
      <c r="D672">
        <v>12343</v>
      </c>
      <c r="E672">
        <v>171</v>
      </c>
      <c r="F672">
        <v>4751340</v>
      </c>
    </row>
    <row r="673" spans="2:6" x14ac:dyDescent="0.25">
      <c r="B673" t="s">
        <v>990</v>
      </c>
      <c r="C673">
        <v>14011</v>
      </c>
      <c r="D673">
        <v>14545</v>
      </c>
      <c r="E673">
        <v>173</v>
      </c>
      <c r="F673">
        <v>3162479</v>
      </c>
    </row>
    <row r="674" spans="2:6" x14ac:dyDescent="0.25">
      <c r="B674" t="s">
        <v>990</v>
      </c>
      <c r="C674">
        <v>14011</v>
      </c>
      <c r="D674">
        <v>14531</v>
      </c>
      <c r="E674">
        <v>173</v>
      </c>
      <c r="F674">
        <v>5267876</v>
      </c>
    </row>
    <row r="675" spans="2:6" x14ac:dyDescent="0.25">
      <c r="B675" t="s">
        <v>990</v>
      </c>
      <c r="C675">
        <v>14011</v>
      </c>
      <c r="D675">
        <v>14542</v>
      </c>
      <c r="E675">
        <v>173</v>
      </c>
      <c r="F675">
        <v>4002710</v>
      </c>
    </row>
    <row r="676" spans="2:6" x14ac:dyDescent="0.25">
      <c r="B676" t="s">
        <v>990</v>
      </c>
      <c r="C676">
        <v>14011</v>
      </c>
      <c r="D676">
        <v>14537</v>
      </c>
      <c r="E676">
        <v>171</v>
      </c>
      <c r="F676">
        <v>4828612</v>
      </c>
    </row>
    <row r="677" spans="2:6" x14ac:dyDescent="0.25">
      <c r="B677" t="s">
        <v>990</v>
      </c>
      <c r="C677">
        <v>14011</v>
      </c>
      <c r="D677">
        <v>14540</v>
      </c>
      <c r="E677">
        <v>173</v>
      </c>
      <c r="F677">
        <v>4133681</v>
      </c>
    </row>
    <row r="678" spans="2:6" x14ac:dyDescent="0.25">
      <c r="B678" t="s">
        <v>991</v>
      </c>
      <c r="C678">
        <v>13026</v>
      </c>
      <c r="D678">
        <v>13728</v>
      </c>
      <c r="E678">
        <v>179</v>
      </c>
      <c r="F678">
        <v>3652604</v>
      </c>
    </row>
    <row r="679" spans="2:6" x14ac:dyDescent="0.25">
      <c r="B679" t="s">
        <v>991</v>
      </c>
      <c r="C679">
        <v>13026</v>
      </c>
      <c r="D679">
        <v>13725</v>
      </c>
      <c r="E679">
        <v>176</v>
      </c>
      <c r="F679">
        <v>3300292</v>
      </c>
    </row>
    <row r="680" spans="2:6" x14ac:dyDescent="0.25">
      <c r="B680" t="s">
        <v>991</v>
      </c>
      <c r="C680">
        <v>13026</v>
      </c>
      <c r="D680">
        <v>13722</v>
      </c>
      <c r="E680">
        <v>177</v>
      </c>
      <c r="F680">
        <v>3485545</v>
      </c>
    </row>
    <row r="681" spans="2:6" x14ac:dyDescent="0.25">
      <c r="B681" t="s">
        <v>991</v>
      </c>
      <c r="C681">
        <v>13026</v>
      </c>
      <c r="D681">
        <v>13717</v>
      </c>
      <c r="E681">
        <v>177</v>
      </c>
      <c r="F681">
        <v>3494619</v>
      </c>
    </row>
    <row r="682" spans="2:6" x14ac:dyDescent="0.25">
      <c r="B682" t="s">
        <v>991</v>
      </c>
      <c r="C682">
        <v>13026</v>
      </c>
      <c r="D682">
        <v>13731</v>
      </c>
      <c r="E682">
        <v>179</v>
      </c>
      <c r="F682">
        <v>3226127</v>
      </c>
    </row>
    <row r="683" spans="2:6" x14ac:dyDescent="0.25">
      <c r="B683" t="s">
        <v>992</v>
      </c>
      <c r="C683">
        <v>13821</v>
      </c>
      <c r="D683">
        <v>14475</v>
      </c>
      <c r="E683">
        <v>179</v>
      </c>
      <c r="F683">
        <v>3072042</v>
      </c>
    </row>
    <row r="684" spans="2:6" x14ac:dyDescent="0.25">
      <c r="B684" t="s">
        <v>992</v>
      </c>
      <c r="C684">
        <v>13821</v>
      </c>
      <c r="D684">
        <v>14473</v>
      </c>
      <c r="E684">
        <v>178</v>
      </c>
      <c r="F684">
        <v>3210564</v>
      </c>
    </row>
    <row r="685" spans="2:6" x14ac:dyDescent="0.25">
      <c r="B685" t="s">
        <v>992</v>
      </c>
      <c r="C685">
        <v>13821</v>
      </c>
      <c r="D685">
        <v>14471</v>
      </c>
      <c r="E685">
        <v>177</v>
      </c>
      <c r="F685">
        <v>3560687</v>
      </c>
    </row>
    <row r="686" spans="2:6" x14ac:dyDescent="0.25">
      <c r="B686" t="s">
        <v>992</v>
      </c>
      <c r="C686">
        <v>13821</v>
      </c>
      <c r="D686">
        <v>14470</v>
      </c>
      <c r="E686">
        <v>170</v>
      </c>
      <c r="F686">
        <v>3661049</v>
      </c>
    </row>
    <row r="687" spans="2:6" x14ac:dyDescent="0.25">
      <c r="B687" t="s">
        <v>992</v>
      </c>
      <c r="C687">
        <v>13821</v>
      </c>
      <c r="D687">
        <v>14471</v>
      </c>
      <c r="E687">
        <v>178</v>
      </c>
      <c r="F687">
        <v>4554630</v>
      </c>
    </row>
    <row r="688" spans="2:6" x14ac:dyDescent="0.25">
      <c r="B688" t="s">
        <v>993</v>
      </c>
      <c r="C688">
        <v>10407</v>
      </c>
      <c r="D688">
        <v>11283</v>
      </c>
      <c r="E688">
        <v>172</v>
      </c>
      <c r="F688">
        <v>3913623</v>
      </c>
    </row>
    <row r="689" spans="2:6" x14ac:dyDescent="0.25">
      <c r="B689" t="s">
        <v>993</v>
      </c>
      <c r="C689">
        <v>10407</v>
      </c>
      <c r="D689">
        <v>11283</v>
      </c>
      <c r="E689">
        <v>169</v>
      </c>
      <c r="F689">
        <v>4704486</v>
      </c>
    </row>
    <row r="690" spans="2:6" x14ac:dyDescent="0.25">
      <c r="B690" t="s">
        <v>993</v>
      </c>
      <c r="C690">
        <v>10407</v>
      </c>
      <c r="D690">
        <v>11287</v>
      </c>
      <c r="E690">
        <v>168</v>
      </c>
      <c r="F690">
        <v>3562903</v>
      </c>
    </row>
    <row r="691" spans="2:6" x14ac:dyDescent="0.25">
      <c r="B691" t="s">
        <v>993</v>
      </c>
      <c r="C691">
        <v>10407</v>
      </c>
      <c r="D691">
        <v>11287</v>
      </c>
      <c r="E691">
        <v>177</v>
      </c>
      <c r="F691">
        <v>3728005</v>
      </c>
    </row>
    <row r="692" spans="2:6" x14ac:dyDescent="0.25">
      <c r="B692" t="s">
        <v>993</v>
      </c>
      <c r="C692">
        <v>10407</v>
      </c>
      <c r="D692">
        <v>11291</v>
      </c>
      <c r="E692">
        <v>175</v>
      </c>
      <c r="F692">
        <v>3074652</v>
      </c>
    </row>
    <row r="693" spans="2:6" x14ac:dyDescent="0.25">
      <c r="B693" t="s">
        <v>994</v>
      </c>
      <c r="C693">
        <v>12299</v>
      </c>
      <c r="D693">
        <v>12847</v>
      </c>
      <c r="E693">
        <v>168</v>
      </c>
      <c r="F693">
        <v>3252993</v>
      </c>
    </row>
    <row r="694" spans="2:6" x14ac:dyDescent="0.25">
      <c r="B694" t="s">
        <v>994</v>
      </c>
      <c r="C694">
        <v>12299</v>
      </c>
      <c r="D694">
        <v>12842</v>
      </c>
      <c r="E694">
        <v>175</v>
      </c>
      <c r="F694">
        <v>4710240</v>
      </c>
    </row>
    <row r="695" spans="2:6" x14ac:dyDescent="0.25">
      <c r="B695" t="s">
        <v>994</v>
      </c>
      <c r="C695">
        <v>12299</v>
      </c>
      <c r="D695">
        <v>12843</v>
      </c>
      <c r="E695">
        <v>175</v>
      </c>
      <c r="F695">
        <v>3706996</v>
      </c>
    </row>
    <row r="696" spans="2:6" x14ac:dyDescent="0.25">
      <c r="B696" t="s">
        <v>994</v>
      </c>
      <c r="C696">
        <v>12299</v>
      </c>
      <c r="D696">
        <v>12842</v>
      </c>
      <c r="E696">
        <v>179</v>
      </c>
      <c r="F696">
        <v>4013098</v>
      </c>
    </row>
    <row r="697" spans="2:6" x14ac:dyDescent="0.25">
      <c r="B697" t="s">
        <v>994</v>
      </c>
      <c r="C697">
        <v>12299</v>
      </c>
      <c r="D697">
        <v>12841</v>
      </c>
      <c r="E697">
        <v>179</v>
      </c>
      <c r="F697">
        <v>4546986</v>
      </c>
    </row>
    <row r="698" spans="2:6" x14ac:dyDescent="0.25">
      <c r="B698" t="s">
        <v>995</v>
      </c>
      <c r="C698">
        <v>11347</v>
      </c>
      <c r="D698">
        <v>12111</v>
      </c>
      <c r="E698">
        <v>178</v>
      </c>
      <c r="F698">
        <v>3351013</v>
      </c>
    </row>
    <row r="699" spans="2:6" x14ac:dyDescent="0.25">
      <c r="B699" t="s">
        <v>995</v>
      </c>
      <c r="C699">
        <v>11347</v>
      </c>
      <c r="D699">
        <v>12107</v>
      </c>
      <c r="E699">
        <v>179</v>
      </c>
      <c r="F699">
        <v>3428944</v>
      </c>
    </row>
    <row r="700" spans="2:6" x14ac:dyDescent="0.25">
      <c r="B700" t="s">
        <v>995</v>
      </c>
      <c r="C700">
        <v>11347</v>
      </c>
      <c r="D700">
        <v>12111</v>
      </c>
      <c r="E700">
        <v>176</v>
      </c>
      <c r="F700">
        <v>3443420</v>
      </c>
    </row>
    <row r="701" spans="2:6" x14ac:dyDescent="0.25">
      <c r="B701" t="s">
        <v>995</v>
      </c>
      <c r="C701">
        <v>11347</v>
      </c>
      <c r="D701">
        <v>12115</v>
      </c>
      <c r="E701">
        <v>179</v>
      </c>
      <c r="F701">
        <v>3229061</v>
      </c>
    </row>
    <row r="702" spans="2:6" x14ac:dyDescent="0.25">
      <c r="B702" t="s">
        <v>995</v>
      </c>
      <c r="C702">
        <v>11347</v>
      </c>
      <c r="D702">
        <v>12108</v>
      </c>
      <c r="E702">
        <v>178</v>
      </c>
      <c r="F702">
        <v>3130092</v>
      </c>
    </row>
  </sheetData>
  <mergeCells count="140"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702"/>
  <sheetViews>
    <sheetView workbookViewId="0">
      <selection activeCell="B3" sqref="B3:F702"/>
    </sheetView>
  </sheetViews>
  <sheetFormatPr defaultRowHeight="15" x14ac:dyDescent="0.25"/>
  <cols>
    <col min="2" max="2" width="27.42578125" customWidth="1"/>
  </cols>
  <sheetData>
    <row r="3" spans="2:15" x14ac:dyDescent="0.25">
      <c r="B3" t="s">
        <v>856</v>
      </c>
      <c r="C3">
        <v>4362</v>
      </c>
      <c r="D3">
        <v>7995</v>
      </c>
      <c r="E3">
        <v>175</v>
      </c>
      <c r="F3">
        <v>2793009</v>
      </c>
      <c r="J3" t="s">
        <v>70</v>
      </c>
    </row>
    <row r="4" spans="2:15" x14ac:dyDescent="0.25">
      <c r="B4" t="s">
        <v>856</v>
      </c>
      <c r="C4">
        <v>4362</v>
      </c>
      <c r="D4">
        <v>7995</v>
      </c>
      <c r="E4">
        <v>170</v>
      </c>
      <c r="F4">
        <v>2729185</v>
      </c>
      <c r="J4" t="s">
        <v>71</v>
      </c>
    </row>
    <row r="5" spans="2:15" x14ac:dyDescent="0.25">
      <c r="B5" t="s">
        <v>856</v>
      </c>
      <c r="C5">
        <v>4362</v>
      </c>
      <c r="D5">
        <v>8036</v>
      </c>
      <c r="E5">
        <v>176</v>
      </c>
      <c r="F5">
        <v>2492959</v>
      </c>
      <c r="J5" t="s">
        <v>72</v>
      </c>
      <c r="L5" s="20" t="s">
        <v>420</v>
      </c>
      <c r="M5" s="20"/>
      <c r="N5" s="20" t="s">
        <v>423</v>
      </c>
      <c r="O5" s="20"/>
    </row>
    <row r="6" spans="2:15" x14ac:dyDescent="0.25">
      <c r="B6" t="s">
        <v>856</v>
      </c>
      <c r="C6">
        <v>4362</v>
      </c>
      <c r="D6">
        <v>8014</v>
      </c>
      <c r="E6">
        <v>171</v>
      </c>
      <c r="F6">
        <v>2702136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2:15" x14ac:dyDescent="0.25">
      <c r="B7" t="s">
        <v>856</v>
      </c>
      <c r="C7">
        <v>4362</v>
      </c>
      <c r="D7">
        <v>8014</v>
      </c>
      <c r="E7">
        <v>167</v>
      </c>
      <c r="F7">
        <v>2666990</v>
      </c>
      <c r="J7" t="s">
        <v>74</v>
      </c>
      <c r="L7">
        <f>MIN(B3:B7)</f>
        <v>0</v>
      </c>
      <c r="M7">
        <f>MAX(C3:C7)</f>
        <v>4362</v>
      </c>
      <c r="N7">
        <f>MIN(D3:D7)</f>
        <v>7995</v>
      </c>
      <c r="O7">
        <f>MAX(D3:D7)</f>
        <v>8036</v>
      </c>
    </row>
    <row r="8" spans="2:15" x14ac:dyDescent="0.25">
      <c r="B8" t="s">
        <v>857</v>
      </c>
      <c r="C8">
        <v>3878</v>
      </c>
      <c r="D8">
        <v>6337</v>
      </c>
      <c r="E8">
        <v>176</v>
      </c>
      <c r="F8">
        <v>2397159</v>
      </c>
      <c r="J8" t="s">
        <v>75</v>
      </c>
    </row>
    <row r="9" spans="2:15" x14ac:dyDescent="0.25">
      <c r="B9" t="s">
        <v>857</v>
      </c>
      <c r="C9">
        <v>3878</v>
      </c>
      <c r="D9">
        <v>6345</v>
      </c>
      <c r="E9">
        <v>162</v>
      </c>
      <c r="F9">
        <v>2624746</v>
      </c>
      <c r="J9" t="s">
        <v>76</v>
      </c>
    </row>
    <row r="10" spans="2:15" x14ac:dyDescent="0.25">
      <c r="B10" t="s">
        <v>857</v>
      </c>
      <c r="C10">
        <v>3878</v>
      </c>
      <c r="D10">
        <v>6337</v>
      </c>
      <c r="E10">
        <v>167</v>
      </c>
      <c r="F10">
        <v>2402124</v>
      </c>
      <c r="J10" t="s">
        <v>77</v>
      </c>
      <c r="L10" s="20" t="s">
        <v>420</v>
      </c>
      <c r="M10" s="20"/>
      <c r="N10" s="20" t="s">
        <v>423</v>
      </c>
      <c r="O10" s="20"/>
    </row>
    <row r="11" spans="2:15" x14ac:dyDescent="0.25">
      <c r="B11" t="s">
        <v>857</v>
      </c>
      <c r="C11">
        <v>3878</v>
      </c>
      <c r="D11">
        <v>6345</v>
      </c>
      <c r="E11">
        <v>162</v>
      </c>
      <c r="F11">
        <v>2807718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2:15" x14ac:dyDescent="0.25">
      <c r="B12" t="s">
        <v>857</v>
      </c>
      <c r="C12">
        <v>3878</v>
      </c>
      <c r="D12">
        <v>6343</v>
      </c>
      <c r="E12">
        <v>159</v>
      </c>
      <c r="F12">
        <v>2416069</v>
      </c>
      <c r="J12" t="s">
        <v>79</v>
      </c>
      <c r="L12">
        <f>MIN(B8:B12)</f>
        <v>0</v>
      </c>
      <c r="M12">
        <f>MAX(C8:C12)</f>
        <v>3878</v>
      </c>
      <c r="N12">
        <f>MIN(D8:D12)</f>
        <v>6337</v>
      </c>
      <c r="O12">
        <f>MAX(D8:D12)</f>
        <v>6345</v>
      </c>
    </row>
    <row r="13" spans="2:15" x14ac:dyDescent="0.25">
      <c r="B13" t="s">
        <v>858</v>
      </c>
      <c r="C13">
        <v>4551</v>
      </c>
      <c r="D13">
        <v>6414</v>
      </c>
      <c r="E13">
        <v>167</v>
      </c>
      <c r="F13">
        <v>2451686</v>
      </c>
      <c r="J13" t="s">
        <v>80</v>
      </c>
    </row>
    <row r="14" spans="2:15" x14ac:dyDescent="0.25">
      <c r="B14" t="s">
        <v>858</v>
      </c>
      <c r="C14">
        <v>4551</v>
      </c>
      <c r="D14">
        <v>6411</v>
      </c>
      <c r="E14">
        <v>166</v>
      </c>
      <c r="F14">
        <v>2328266</v>
      </c>
      <c r="J14" t="s">
        <v>81</v>
      </c>
    </row>
    <row r="15" spans="2:15" x14ac:dyDescent="0.25">
      <c r="B15" t="s">
        <v>858</v>
      </c>
      <c r="C15">
        <v>4551</v>
      </c>
      <c r="D15">
        <v>6416</v>
      </c>
      <c r="E15">
        <v>171</v>
      </c>
      <c r="F15">
        <v>2055089</v>
      </c>
      <c r="J15" t="s">
        <v>82</v>
      </c>
      <c r="L15" s="20" t="s">
        <v>420</v>
      </c>
      <c r="M15" s="20"/>
      <c r="N15" s="20" t="s">
        <v>423</v>
      </c>
      <c r="O15" s="20"/>
    </row>
    <row r="16" spans="2:15" x14ac:dyDescent="0.25">
      <c r="B16" t="s">
        <v>858</v>
      </c>
      <c r="C16">
        <v>4551</v>
      </c>
      <c r="D16">
        <v>6415</v>
      </c>
      <c r="E16">
        <v>157</v>
      </c>
      <c r="F16">
        <v>2006882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2:15" x14ac:dyDescent="0.25">
      <c r="B17" t="s">
        <v>858</v>
      </c>
      <c r="C17">
        <v>4551</v>
      </c>
      <c r="D17">
        <v>6415</v>
      </c>
      <c r="E17">
        <v>178</v>
      </c>
      <c r="F17">
        <v>2192290</v>
      </c>
      <c r="J17" t="s">
        <v>84</v>
      </c>
      <c r="L17">
        <f>MIN(B13:B17)</f>
        <v>0</v>
      </c>
      <c r="M17">
        <f>MAX(C13:C17)</f>
        <v>4551</v>
      </c>
      <c r="N17">
        <f>MIN(D13:D17)</f>
        <v>6411</v>
      </c>
      <c r="O17">
        <f>MAX(D13:D17)</f>
        <v>6416</v>
      </c>
    </row>
    <row r="18" spans="2:15" x14ac:dyDescent="0.25">
      <c r="B18" t="s">
        <v>859</v>
      </c>
      <c r="C18">
        <v>6959</v>
      </c>
      <c r="D18">
        <v>9076</v>
      </c>
      <c r="E18">
        <v>166</v>
      </c>
      <c r="F18">
        <v>1820728</v>
      </c>
      <c r="J18" t="s">
        <v>85</v>
      </c>
    </row>
    <row r="19" spans="2:15" x14ac:dyDescent="0.25">
      <c r="B19" t="s">
        <v>859</v>
      </c>
      <c r="C19">
        <v>6959</v>
      </c>
      <c r="D19">
        <v>9075</v>
      </c>
      <c r="E19">
        <v>166</v>
      </c>
      <c r="F19">
        <v>1721496</v>
      </c>
      <c r="J19" t="s">
        <v>86</v>
      </c>
    </row>
    <row r="20" spans="2:15" x14ac:dyDescent="0.25">
      <c r="B20" t="s">
        <v>859</v>
      </c>
      <c r="C20">
        <v>6959</v>
      </c>
      <c r="D20">
        <v>9076</v>
      </c>
      <c r="E20">
        <v>177</v>
      </c>
      <c r="F20">
        <v>1754582</v>
      </c>
      <c r="J20" t="s">
        <v>87</v>
      </c>
      <c r="L20" s="20" t="s">
        <v>420</v>
      </c>
      <c r="M20" s="20"/>
      <c r="N20" s="20" t="s">
        <v>423</v>
      </c>
      <c r="O20" s="20"/>
    </row>
    <row r="21" spans="2:15" x14ac:dyDescent="0.25">
      <c r="B21" t="s">
        <v>859</v>
      </c>
      <c r="C21">
        <v>6959</v>
      </c>
      <c r="D21">
        <v>9076</v>
      </c>
      <c r="E21">
        <v>127</v>
      </c>
      <c r="F21">
        <v>1717650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2:15" x14ac:dyDescent="0.25">
      <c r="B22" t="s">
        <v>859</v>
      </c>
      <c r="C22">
        <v>6959</v>
      </c>
      <c r="D22">
        <v>9074</v>
      </c>
      <c r="E22">
        <v>172</v>
      </c>
      <c r="F22">
        <v>1766040</v>
      </c>
      <c r="J22" t="s">
        <v>89</v>
      </c>
      <c r="L22">
        <f>MIN(B18:B22)</f>
        <v>0</v>
      </c>
      <c r="M22">
        <f>MAX(C18:C22)</f>
        <v>6959</v>
      </c>
      <c r="N22">
        <f>MIN(D18:D22)</f>
        <v>9074</v>
      </c>
      <c r="O22">
        <f>MAX(D18:D22)</f>
        <v>9076</v>
      </c>
    </row>
    <row r="23" spans="2:15" x14ac:dyDescent="0.25">
      <c r="B23" t="s">
        <v>860</v>
      </c>
      <c r="C23">
        <v>4359</v>
      </c>
      <c r="D23">
        <v>7132</v>
      </c>
      <c r="E23">
        <v>159</v>
      </c>
      <c r="F23">
        <v>2198724</v>
      </c>
      <c r="J23" t="s">
        <v>90</v>
      </c>
    </row>
    <row r="24" spans="2:15" x14ac:dyDescent="0.25">
      <c r="B24" t="s">
        <v>860</v>
      </c>
      <c r="C24">
        <v>4359</v>
      </c>
      <c r="D24">
        <v>7133</v>
      </c>
      <c r="E24">
        <v>168</v>
      </c>
      <c r="F24">
        <v>2238472</v>
      </c>
      <c r="J24" t="s">
        <v>91</v>
      </c>
    </row>
    <row r="25" spans="2:15" x14ac:dyDescent="0.25">
      <c r="B25" t="s">
        <v>860</v>
      </c>
      <c r="C25">
        <v>4359</v>
      </c>
      <c r="D25">
        <v>7132</v>
      </c>
      <c r="E25">
        <v>126</v>
      </c>
      <c r="F25">
        <v>2220685</v>
      </c>
      <c r="J25" t="s">
        <v>92</v>
      </c>
      <c r="L25" s="20" t="s">
        <v>420</v>
      </c>
      <c r="M25" s="20"/>
      <c r="N25" s="20" t="s">
        <v>423</v>
      </c>
      <c r="O25" s="20"/>
    </row>
    <row r="26" spans="2:15" x14ac:dyDescent="0.25">
      <c r="B26" t="s">
        <v>860</v>
      </c>
      <c r="C26">
        <v>4359</v>
      </c>
      <c r="D26">
        <v>7133</v>
      </c>
      <c r="E26">
        <v>166</v>
      </c>
      <c r="F26">
        <v>2320074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2:15" x14ac:dyDescent="0.25">
      <c r="B27" t="s">
        <v>860</v>
      </c>
      <c r="C27">
        <v>4359</v>
      </c>
      <c r="D27">
        <v>7132</v>
      </c>
      <c r="E27">
        <v>132</v>
      </c>
      <c r="F27">
        <v>2252883</v>
      </c>
      <c r="J27" t="s">
        <v>94</v>
      </c>
      <c r="L27">
        <f>MIN(B23:B27)</f>
        <v>0</v>
      </c>
      <c r="M27">
        <f>MAX(C23:C27)</f>
        <v>4359</v>
      </c>
      <c r="N27">
        <f>MIN(D23:D27)</f>
        <v>7132</v>
      </c>
      <c r="O27">
        <f>MAX(D23:D27)</f>
        <v>7133</v>
      </c>
    </row>
    <row r="28" spans="2:15" x14ac:dyDescent="0.25">
      <c r="B28" t="s">
        <v>861</v>
      </c>
      <c r="C28">
        <v>6338</v>
      </c>
      <c r="D28">
        <v>7959</v>
      </c>
      <c r="E28">
        <v>179</v>
      </c>
      <c r="F28">
        <v>1795099</v>
      </c>
      <c r="J28" t="s">
        <v>95</v>
      </c>
    </row>
    <row r="29" spans="2:15" x14ac:dyDescent="0.25">
      <c r="B29" t="s">
        <v>861</v>
      </c>
      <c r="C29">
        <v>6338</v>
      </c>
      <c r="D29">
        <v>7962</v>
      </c>
      <c r="E29">
        <v>127</v>
      </c>
      <c r="F29">
        <v>1785919</v>
      </c>
      <c r="J29" t="s">
        <v>96</v>
      </c>
    </row>
    <row r="30" spans="2:15" x14ac:dyDescent="0.25">
      <c r="B30" t="s">
        <v>861</v>
      </c>
      <c r="C30">
        <v>6338</v>
      </c>
      <c r="D30">
        <v>7959</v>
      </c>
      <c r="E30">
        <v>155</v>
      </c>
      <c r="F30">
        <v>1774479</v>
      </c>
      <c r="J30" t="s">
        <v>97</v>
      </c>
      <c r="L30" s="20" t="s">
        <v>420</v>
      </c>
      <c r="M30" s="20"/>
      <c r="N30" s="20" t="s">
        <v>423</v>
      </c>
      <c r="O30" s="20"/>
    </row>
    <row r="31" spans="2:15" x14ac:dyDescent="0.25">
      <c r="B31" t="s">
        <v>861</v>
      </c>
      <c r="C31">
        <v>6338</v>
      </c>
      <c r="D31">
        <v>7959</v>
      </c>
      <c r="E31">
        <v>165</v>
      </c>
      <c r="F31">
        <v>1791466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2:15" x14ac:dyDescent="0.25">
      <c r="B32" t="s">
        <v>861</v>
      </c>
      <c r="C32">
        <v>6338</v>
      </c>
      <c r="D32">
        <v>7961</v>
      </c>
      <c r="E32">
        <v>144</v>
      </c>
      <c r="F32">
        <v>1818878</v>
      </c>
      <c r="J32" t="s">
        <v>99</v>
      </c>
      <c r="L32">
        <f>MIN(B28:B32)</f>
        <v>0</v>
      </c>
      <c r="M32">
        <f>MAX(C28:C32)</f>
        <v>6338</v>
      </c>
      <c r="N32">
        <f>MIN(D28:D32)</f>
        <v>7959</v>
      </c>
      <c r="O32">
        <f>MAX(D28:D32)</f>
        <v>7962</v>
      </c>
    </row>
    <row r="33" spans="2:15" x14ac:dyDescent="0.25">
      <c r="B33" t="s">
        <v>862</v>
      </c>
      <c r="C33">
        <v>5312</v>
      </c>
      <c r="D33">
        <v>7413</v>
      </c>
      <c r="E33">
        <v>170</v>
      </c>
      <c r="F33">
        <v>2190772</v>
      </c>
      <c r="J33" t="s">
        <v>100</v>
      </c>
    </row>
    <row r="34" spans="2:15" x14ac:dyDescent="0.25">
      <c r="B34" t="s">
        <v>862</v>
      </c>
      <c r="C34">
        <v>5312</v>
      </c>
      <c r="D34">
        <v>7415</v>
      </c>
      <c r="E34">
        <v>174</v>
      </c>
      <c r="F34">
        <v>2620431</v>
      </c>
      <c r="J34" t="s">
        <v>101</v>
      </c>
    </row>
    <row r="35" spans="2:15" x14ac:dyDescent="0.25">
      <c r="B35" t="s">
        <v>862</v>
      </c>
      <c r="C35">
        <v>5312</v>
      </c>
      <c r="D35">
        <v>7415</v>
      </c>
      <c r="E35">
        <v>149</v>
      </c>
      <c r="F35">
        <v>2291364</v>
      </c>
      <c r="J35" t="s">
        <v>102</v>
      </c>
      <c r="L35" s="20" t="s">
        <v>420</v>
      </c>
      <c r="M35" s="20"/>
      <c r="N35" s="20" t="s">
        <v>423</v>
      </c>
      <c r="O35" s="20"/>
    </row>
    <row r="36" spans="2:15" x14ac:dyDescent="0.25">
      <c r="B36" t="s">
        <v>862</v>
      </c>
      <c r="C36">
        <v>5312</v>
      </c>
      <c r="D36">
        <v>7415</v>
      </c>
      <c r="E36">
        <v>174</v>
      </c>
      <c r="F36">
        <v>2279428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2:15" x14ac:dyDescent="0.25">
      <c r="B37" t="s">
        <v>862</v>
      </c>
      <c r="C37">
        <v>5312</v>
      </c>
      <c r="D37">
        <v>7415</v>
      </c>
      <c r="E37">
        <v>177</v>
      </c>
      <c r="F37">
        <v>3567496</v>
      </c>
      <c r="J37" t="s">
        <v>104</v>
      </c>
      <c r="L37">
        <f>MIN(B33:B37)</f>
        <v>0</v>
      </c>
      <c r="M37">
        <f>MAX(C33:C37)</f>
        <v>5312</v>
      </c>
      <c r="N37">
        <f>MIN(D33:D37)</f>
        <v>7413</v>
      </c>
      <c r="O37">
        <f>MAX(D33:D37)</f>
        <v>7415</v>
      </c>
    </row>
    <row r="38" spans="2:15" x14ac:dyDescent="0.25">
      <c r="B38" t="s">
        <v>863</v>
      </c>
      <c r="C38">
        <v>5201</v>
      </c>
      <c r="D38">
        <v>7980</v>
      </c>
      <c r="E38">
        <v>177</v>
      </c>
      <c r="F38">
        <v>1951620</v>
      </c>
      <c r="J38" t="s">
        <v>105</v>
      </c>
    </row>
    <row r="39" spans="2:15" x14ac:dyDescent="0.25">
      <c r="B39" t="s">
        <v>863</v>
      </c>
      <c r="C39">
        <v>5201</v>
      </c>
      <c r="D39">
        <v>7981</v>
      </c>
      <c r="E39">
        <v>162</v>
      </c>
      <c r="F39">
        <v>1920497</v>
      </c>
      <c r="J39" t="s">
        <v>106</v>
      </c>
    </row>
    <row r="40" spans="2:15" x14ac:dyDescent="0.25">
      <c r="B40" t="s">
        <v>863</v>
      </c>
      <c r="C40">
        <v>5201</v>
      </c>
      <c r="D40">
        <v>7977</v>
      </c>
      <c r="E40">
        <v>166</v>
      </c>
      <c r="F40">
        <v>1913435</v>
      </c>
      <c r="J40" t="s">
        <v>107</v>
      </c>
      <c r="L40" s="20" t="s">
        <v>420</v>
      </c>
      <c r="M40" s="20"/>
      <c r="N40" s="20" t="s">
        <v>423</v>
      </c>
      <c r="O40" s="20"/>
    </row>
    <row r="41" spans="2:15" x14ac:dyDescent="0.25">
      <c r="B41" t="s">
        <v>863</v>
      </c>
      <c r="C41">
        <v>5201</v>
      </c>
      <c r="D41">
        <v>7979</v>
      </c>
      <c r="E41">
        <v>152</v>
      </c>
      <c r="F41">
        <v>1909009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2:15" x14ac:dyDescent="0.25">
      <c r="B42" t="s">
        <v>863</v>
      </c>
      <c r="C42">
        <v>5201</v>
      </c>
      <c r="D42">
        <v>7981</v>
      </c>
      <c r="E42">
        <v>168</v>
      </c>
      <c r="F42">
        <v>1954196</v>
      </c>
      <c r="J42" t="s">
        <v>109</v>
      </c>
      <c r="L42">
        <f>MIN(B38:B42)</f>
        <v>0</v>
      </c>
      <c r="M42">
        <f>MAX(C38:C42)</f>
        <v>5201</v>
      </c>
      <c r="N42">
        <f>MIN(D38:D42)</f>
        <v>7977</v>
      </c>
      <c r="O42">
        <f>MAX(D38:D42)</f>
        <v>7981</v>
      </c>
    </row>
    <row r="43" spans="2:15" x14ac:dyDescent="0.25">
      <c r="B43" t="s">
        <v>864</v>
      </c>
      <c r="C43">
        <v>4860</v>
      </c>
      <c r="D43">
        <v>9230</v>
      </c>
      <c r="E43">
        <v>175</v>
      </c>
      <c r="F43">
        <v>2782750</v>
      </c>
      <c r="J43" t="s">
        <v>110</v>
      </c>
    </row>
    <row r="44" spans="2:15" x14ac:dyDescent="0.25">
      <c r="B44" t="s">
        <v>864</v>
      </c>
      <c r="C44">
        <v>4860</v>
      </c>
      <c r="D44">
        <v>9170</v>
      </c>
      <c r="E44">
        <v>176</v>
      </c>
      <c r="F44">
        <v>2795799</v>
      </c>
      <c r="J44" t="s">
        <v>111</v>
      </c>
    </row>
    <row r="45" spans="2:15" x14ac:dyDescent="0.25">
      <c r="B45" t="s">
        <v>864</v>
      </c>
      <c r="C45">
        <v>4860</v>
      </c>
      <c r="D45">
        <v>9267</v>
      </c>
      <c r="E45">
        <v>178</v>
      </c>
      <c r="F45">
        <v>2977580</v>
      </c>
      <c r="J45" t="s">
        <v>112</v>
      </c>
      <c r="L45" s="20" t="s">
        <v>420</v>
      </c>
      <c r="M45" s="20"/>
      <c r="N45" s="20" t="s">
        <v>423</v>
      </c>
      <c r="O45" s="20"/>
    </row>
    <row r="46" spans="2:15" x14ac:dyDescent="0.25">
      <c r="B46" t="s">
        <v>864</v>
      </c>
      <c r="C46">
        <v>4860</v>
      </c>
      <c r="D46">
        <v>9464</v>
      </c>
      <c r="E46">
        <v>176</v>
      </c>
      <c r="F46">
        <v>2865610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2:15" x14ac:dyDescent="0.25">
      <c r="B47" t="s">
        <v>864</v>
      </c>
      <c r="C47">
        <v>4860</v>
      </c>
      <c r="D47">
        <v>9211</v>
      </c>
      <c r="E47">
        <v>179</v>
      </c>
      <c r="F47">
        <v>2894095</v>
      </c>
      <c r="J47" t="s">
        <v>114</v>
      </c>
      <c r="L47">
        <f>MIN(B43:B47)</f>
        <v>0</v>
      </c>
      <c r="M47">
        <f>MAX(C43:C47)</f>
        <v>4860</v>
      </c>
      <c r="N47">
        <f>MIN(D43:D47)</f>
        <v>9170</v>
      </c>
      <c r="O47">
        <f>MAX(D43:D47)</f>
        <v>9464</v>
      </c>
    </row>
    <row r="48" spans="2:15" x14ac:dyDescent="0.25">
      <c r="B48" t="s">
        <v>865</v>
      </c>
      <c r="C48">
        <v>5118</v>
      </c>
      <c r="D48">
        <v>8300</v>
      </c>
      <c r="E48">
        <v>172</v>
      </c>
      <c r="F48">
        <v>2489969</v>
      </c>
      <c r="J48" t="s">
        <v>115</v>
      </c>
    </row>
    <row r="49" spans="2:15" x14ac:dyDescent="0.25">
      <c r="B49" t="s">
        <v>865</v>
      </c>
      <c r="C49">
        <v>5118</v>
      </c>
      <c r="D49">
        <v>8302</v>
      </c>
      <c r="E49">
        <v>169</v>
      </c>
      <c r="F49">
        <v>2287928</v>
      </c>
      <c r="J49" t="s">
        <v>116</v>
      </c>
    </row>
    <row r="50" spans="2:15" x14ac:dyDescent="0.25">
      <c r="B50" t="s">
        <v>865</v>
      </c>
      <c r="C50">
        <v>5118</v>
      </c>
      <c r="D50">
        <v>8305</v>
      </c>
      <c r="E50">
        <v>132</v>
      </c>
      <c r="F50">
        <v>2268577</v>
      </c>
      <c r="J50" t="s">
        <v>117</v>
      </c>
      <c r="L50" s="20" t="s">
        <v>420</v>
      </c>
      <c r="M50" s="20"/>
      <c r="N50" s="20" t="s">
        <v>423</v>
      </c>
      <c r="O50" s="20"/>
    </row>
    <row r="51" spans="2:15" x14ac:dyDescent="0.25">
      <c r="B51" t="s">
        <v>865</v>
      </c>
      <c r="C51">
        <v>5118</v>
      </c>
      <c r="D51">
        <v>8304</v>
      </c>
      <c r="E51">
        <v>178</v>
      </c>
      <c r="F51">
        <v>2212532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2:15" x14ac:dyDescent="0.25">
      <c r="B52" t="s">
        <v>865</v>
      </c>
      <c r="C52">
        <v>5118</v>
      </c>
      <c r="D52">
        <v>8304</v>
      </c>
      <c r="E52">
        <v>180</v>
      </c>
      <c r="F52">
        <v>2351039</v>
      </c>
      <c r="J52" t="s">
        <v>119</v>
      </c>
      <c r="L52">
        <f>MIN(B48:B52)</f>
        <v>0</v>
      </c>
      <c r="M52">
        <f>MAX(C48:C52)</f>
        <v>5118</v>
      </c>
      <c r="N52">
        <f>MIN(D48:D52)</f>
        <v>8300</v>
      </c>
      <c r="O52">
        <f>MAX(D48:D52)</f>
        <v>8305</v>
      </c>
    </row>
    <row r="53" spans="2:15" x14ac:dyDescent="0.25">
      <c r="B53" t="s">
        <v>866</v>
      </c>
      <c r="C53">
        <v>8354</v>
      </c>
      <c r="D53">
        <v>9671</v>
      </c>
      <c r="E53">
        <v>165</v>
      </c>
      <c r="F53">
        <v>1886547</v>
      </c>
      <c r="J53" t="s">
        <v>120</v>
      </c>
    </row>
    <row r="54" spans="2:15" x14ac:dyDescent="0.25">
      <c r="B54" t="s">
        <v>866</v>
      </c>
      <c r="C54">
        <v>8354</v>
      </c>
      <c r="D54">
        <v>9670</v>
      </c>
      <c r="E54">
        <v>175</v>
      </c>
      <c r="F54">
        <v>1911523</v>
      </c>
      <c r="J54" t="s">
        <v>121</v>
      </c>
    </row>
    <row r="55" spans="2:15" x14ac:dyDescent="0.25">
      <c r="B55" t="s">
        <v>866</v>
      </c>
      <c r="C55">
        <v>8354</v>
      </c>
      <c r="D55">
        <v>9679</v>
      </c>
      <c r="E55">
        <v>178</v>
      </c>
      <c r="F55">
        <v>1905746</v>
      </c>
      <c r="J55" t="s">
        <v>122</v>
      </c>
      <c r="L55" s="20" t="s">
        <v>420</v>
      </c>
      <c r="M55" s="20"/>
      <c r="N55" s="20" t="s">
        <v>423</v>
      </c>
      <c r="O55" s="20"/>
    </row>
    <row r="56" spans="2:15" x14ac:dyDescent="0.25">
      <c r="B56" t="s">
        <v>866</v>
      </c>
      <c r="C56">
        <v>8354</v>
      </c>
      <c r="D56">
        <v>9667</v>
      </c>
      <c r="E56">
        <v>168</v>
      </c>
      <c r="F56">
        <v>1979274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2:15" x14ac:dyDescent="0.25">
      <c r="B57" t="s">
        <v>866</v>
      </c>
      <c r="C57">
        <v>8354</v>
      </c>
      <c r="D57">
        <v>9664</v>
      </c>
      <c r="E57">
        <v>161</v>
      </c>
      <c r="F57">
        <v>1923652</v>
      </c>
      <c r="J57" t="s">
        <v>124</v>
      </c>
      <c r="L57">
        <f>MIN(B53:B57)</f>
        <v>0</v>
      </c>
      <c r="M57">
        <f>MAX(C53:C57)</f>
        <v>8354</v>
      </c>
      <c r="N57">
        <f>MIN(D53:D57)</f>
        <v>9664</v>
      </c>
      <c r="O57">
        <f>MAX(D53:D57)</f>
        <v>9679</v>
      </c>
    </row>
    <row r="58" spans="2:15" x14ac:dyDescent="0.25">
      <c r="B58" t="s">
        <v>867</v>
      </c>
      <c r="C58">
        <v>6897</v>
      </c>
      <c r="D58">
        <v>8822</v>
      </c>
      <c r="E58">
        <v>129</v>
      </c>
      <c r="F58">
        <v>1999197</v>
      </c>
      <c r="J58" t="s">
        <v>125</v>
      </c>
    </row>
    <row r="59" spans="2:15" x14ac:dyDescent="0.25">
      <c r="B59" t="s">
        <v>867</v>
      </c>
      <c r="C59">
        <v>6897</v>
      </c>
      <c r="D59">
        <v>8826</v>
      </c>
      <c r="E59">
        <v>118</v>
      </c>
      <c r="F59">
        <v>1942579</v>
      </c>
      <c r="J59" t="s">
        <v>126</v>
      </c>
    </row>
    <row r="60" spans="2:15" x14ac:dyDescent="0.25">
      <c r="B60" t="s">
        <v>867</v>
      </c>
      <c r="C60">
        <v>6897</v>
      </c>
      <c r="D60">
        <v>8825</v>
      </c>
      <c r="E60">
        <v>154</v>
      </c>
      <c r="F60">
        <v>1889506</v>
      </c>
      <c r="J60" t="s">
        <v>127</v>
      </c>
      <c r="L60" s="20" t="s">
        <v>420</v>
      </c>
      <c r="M60" s="20"/>
      <c r="N60" s="20" t="s">
        <v>423</v>
      </c>
      <c r="O60" s="20"/>
    </row>
    <row r="61" spans="2:15" x14ac:dyDescent="0.25">
      <c r="B61" t="s">
        <v>867</v>
      </c>
      <c r="C61">
        <v>6897</v>
      </c>
      <c r="D61">
        <v>8824</v>
      </c>
      <c r="E61">
        <v>174</v>
      </c>
      <c r="F61">
        <v>1858755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2:15" x14ac:dyDescent="0.25">
      <c r="B62" t="s">
        <v>867</v>
      </c>
      <c r="C62">
        <v>6897</v>
      </c>
      <c r="D62">
        <v>8825</v>
      </c>
      <c r="E62">
        <v>177</v>
      </c>
      <c r="F62">
        <v>1748506</v>
      </c>
      <c r="J62" t="s">
        <v>129</v>
      </c>
      <c r="L62">
        <f>MIN(B58:B62)</f>
        <v>0</v>
      </c>
      <c r="M62">
        <f>MAX(C58:C62)</f>
        <v>6897</v>
      </c>
      <c r="N62">
        <f>MIN(D58:D62)</f>
        <v>8822</v>
      </c>
      <c r="O62">
        <f>MAX(D58:D62)</f>
        <v>8826</v>
      </c>
    </row>
    <row r="63" spans="2:15" x14ac:dyDescent="0.25">
      <c r="B63" t="s">
        <v>868</v>
      </c>
      <c r="C63">
        <v>7800</v>
      </c>
      <c r="D63">
        <v>8756</v>
      </c>
      <c r="E63">
        <v>179</v>
      </c>
      <c r="F63">
        <v>1760788</v>
      </c>
      <c r="J63" t="s">
        <v>130</v>
      </c>
    </row>
    <row r="64" spans="2:15" x14ac:dyDescent="0.25">
      <c r="B64" t="s">
        <v>868</v>
      </c>
      <c r="C64">
        <v>7800</v>
      </c>
      <c r="D64">
        <v>8752</v>
      </c>
      <c r="E64">
        <v>165</v>
      </c>
      <c r="F64">
        <v>1869678</v>
      </c>
      <c r="J64" t="s">
        <v>131</v>
      </c>
    </row>
    <row r="65" spans="2:15" x14ac:dyDescent="0.25">
      <c r="B65" t="s">
        <v>868</v>
      </c>
      <c r="C65">
        <v>7800</v>
      </c>
      <c r="D65">
        <v>8750</v>
      </c>
      <c r="E65">
        <v>148</v>
      </c>
      <c r="F65">
        <v>1880443</v>
      </c>
      <c r="J65" t="s">
        <v>132</v>
      </c>
      <c r="L65" s="20" t="s">
        <v>420</v>
      </c>
      <c r="M65" s="20"/>
      <c r="N65" s="20" t="s">
        <v>423</v>
      </c>
      <c r="O65" s="20"/>
    </row>
    <row r="66" spans="2:15" x14ac:dyDescent="0.25">
      <c r="B66" t="s">
        <v>868</v>
      </c>
      <c r="C66">
        <v>7800</v>
      </c>
      <c r="D66">
        <v>8754</v>
      </c>
      <c r="E66">
        <v>171</v>
      </c>
      <c r="F66">
        <v>1899772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2:15" x14ac:dyDescent="0.25">
      <c r="B67" t="s">
        <v>868</v>
      </c>
      <c r="C67">
        <v>7800</v>
      </c>
      <c r="D67">
        <v>8754</v>
      </c>
      <c r="E67">
        <v>172</v>
      </c>
      <c r="F67">
        <v>1913667</v>
      </c>
      <c r="J67" t="s">
        <v>134</v>
      </c>
      <c r="L67">
        <f>MIN(B63:B67)</f>
        <v>0</v>
      </c>
      <c r="M67">
        <f>MAX(C63:C67)</f>
        <v>7800</v>
      </c>
      <c r="N67">
        <f>MIN(D63:D67)</f>
        <v>8750</v>
      </c>
      <c r="O67">
        <f>MAX(D63:D67)</f>
        <v>8756</v>
      </c>
    </row>
    <row r="68" spans="2:15" x14ac:dyDescent="0.25">
      <c r="B68" t="s">
        <v>869</v>
      </c>
      <c r="C68">
        <v>6935</v>
      </c>
      <c r="D68">
        <v>8589</v>
      </c>
      <c r="E68">
        <v>173</v>
      </c>
      <c r="F68">
        <v>1925047</v>
      </c>
      <c r="J68" t="s">
        <v>135</v>
      </c>
    </row>
    <row r="69" spans="2:15" x14ac:dyDescent="0.25">
      <c r="B69" t="s">
        <v>869</v>
      </c>
      <c r="C69">
        <v>6935</v>
      </c>
      <c r="D69">
        <v>8590</v>
      </c>
      <c r="E69">
        <v>168</v>
      </c>
      <c r="F69">
        <v>2080966</v>
      </c>
      <c r="J69" t="s">
        <v>136</v>
      </c>
    </row>
    <row r="70" spans="2:15" x14ac:dyDescent="0.25">
      <c r="B70" t="s">
        <v>869</v>
      </c>
      <c r="C70">
        <v>6935</v>
      </c>
      <c r="D70">
        <v>8588</v>
      </c>
      <c r="E70">
        <v>177</v>
      </c>
      <c r="F70">
        <v>1970086</v>
      </c>
      <c r="J70" t="s">
        <v>137</v>
      </c>
      <c r="L70" s="20" t="s">
        <v>420</v>
      </c>
      <c r="M70" s="20"/>
      <c r="N70" s="20" t="s">
        <v>423</v>
      </c>
      <c r="O70" s="20"/>
    </row>
    <row r="71" spans="2:15" x14ac:dyDescent="0.25">
      <c r="B71" t="s">
        <v>869</v>
      </c>
      <c r="C71">
        <v>6935</v>
      </c>
      <c r="D71">
        <v>8589</v>
      </c>
      <c r="E71">
        <v>178</v>
      </c>
      <c r="F71">
        <v>1988210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2:15" x14ac:dyDescent="0.25">
      <c r="B72" t="s">
        <v>869</v>
      </c>
      <c r="C72">
        <v>6935</v>
      </c>
      <c r="D72">
        <v>8589</v>
      </c>
      <c r="E72">
        <v>173</v>
      </c>
      <c r="F72">
        <v>2088440</v>
      </c>
      <c r="J72" t="s">
        <v>139</v>
      </c>
      <c r="L72">
        <f>MIN(B68:B72)</f>
        <v>0</v>
      </c>
      <c r="M72">
        <f>MAX(C68:C72)</f>
        <v>6935</v>
      </c>
      <c r="N72">
        <f>MIN(D68:D72)</f>
        <v>8588</v>
      </c>
      <c r="O72">
        <f>MAX(D68:D72)</f>
        <v>8590</v>
      </c>
    </row>
    <row r="73" spans="2:15" x14ac:dyDescent="0.25">
      <c r="B73" t="s">
        <v>870</v>
      </c>
      <c r="C73">
        <v>4899</v>
      </c>
      <c r="D73">
        <v>7643</v>
      </c>
      <c r="E73">
        <v>168</v>
      </c>
      <c r="F73">
        <v>2709803</v>
      </c>
      <c r="J73" t="s">
        <v>140</v>
      </c>
    </row>
    <row r="74" spans="2:15" x14ac:dyDescent="0.25">
      <c r="B74" t="s">
        <v>870</v>
      </c>
      <c r="C74">
        <v>4899</v>
      </c>
      <c r="D74">
        <v>7644</v>
      </c>
      <c r="E74">
        <v>177</v>
      </c>
      <c r="F74">
        <v>2766172</v>
      </c>
      <c r="J74" t="s">
        <v>141</v>
      </c>
    </row>
    <row r="75" spans="2:15" x14ac:dyDescent="0.25">
      <c r="B75" t="s">
        <v>870</v>
      </c>
      <c r="C75">
        <v>4899</v>
      </c>
      <c r="D75">
        <v>7729</v>
      </c>
      <c r="E75">
        <v>180</v>
      </c>
      <c r="F75">
        <v>4981500</v>
      </c>
      <c r="J75" t="s">
        <v>142</v>
      </c>
      <c r="L75" s="20" t="s">
        <v>420</v>
      </c>
      <c r="M75" s="20"/>
      <c r="N75" s="20" t="s">
        <v>423</v>
      </c>
      <c r="O75" s="20"/>
    </row>
    <row r="76" spans="2:15" x14ac:dyDescent="0.25">
      <c r="B76" t="s">
        <v>870</v>
      </c>
      <c r="C76">
        <v>4899</v>
      </c>
      <c r="D76">
        <v>7639</v>
      </c>
      <c r="E76">
        <v>169</v>
      </c>
      <c r="F76">
        <v>2693418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2:15" x14ac:dyDescent="0.25">
      <c r="B77" t="s">
        <v>870</v>
      </c>
      <c r="C77">
        <v>4899</v>
      </c>
      <c r="D77">
        <v>7645</v>
      </c>
      <c r="E77">
        <v>173</v>
      </c>
      <c r="F77">
        <v>2681739</v>
      </c>
      <c r="J77" t="s">
        <v>144</v>
      </c>
      <c r="L77">
        <f>MIN(B73:B77)</f>
        <v>0</v>
      </c>
      <c r="M77">
        <f>MAX(C73:C77)</f>
        <v>4899</v>
      </c>
      <c r="N77">
        <f>MIN(D73:D77)</f>
        <v>7639</v>
      </c>
      <c r="O77">
        <f>MAX(D73:D77)</f>
        <v>7729</v>
      </c>
    </row>
    <row r="78" spans="2:15" x14ac:dyDescent="0.25">
      <c r="B78" t="s">
        <v>871</v>
      </c>
      <c r="C78">
        <v>7243</v>
      </c>
      <c r="D78">
        <v>8383</v>
      </c>
      <c r="E78">
        <v>167</v>
      </c>
      <c r="F78">
        <v>2504444</v>
      </c>
      <c r="J78" t="s">
        <v>145</v>
      </c>
    </row>
    <row r="79" spans="2:15" x14ac:dyDescent="0.25">
      <c r="B79" t="s">
        <v>871</v>
      </c>
      <c r="C79">
        <v>7243</v>
      </c>
      <c r="D79">
        <v>8382</v>
      </c>
      <c r="E79">
        <v>167</v>
      </c>
      <c r="F79">
        <v>2428182</v>
      </c>
      <c r="J79" t="s">
        <v>146</v>
      </c>
    </row>
    <row r="80" spans="2:15" x14ac:dyDescent="0.25">
      <c r="B80" t="s">
        <v>871</v>
      </c>
      <c r="C80">
        <v>7243</v>
      </c>
      <c r="D80">
        <v>8381</v>
      </c>
      <c r="E80">
        <v>152</v>
      </c>
      <c r="F80">
        <v>2480722</v>
      </c>
      <c r="J80" t="s">
        <v>147</v>
      </c>
      <c r="L80" s="20" t="s">
        <v>420</v>
      </c>
      <c r="M80" s="20"/>
      <c r="N80" s="20" t="s">
        <v>423</v>
      </c>
      <c r="O80" s="20"/>
    </row>
    <row r="81" spans="2:15" x14ac:dyDescent="0.25">
      <c r="B81" t="s">
        <v>871</v>
      </c>
      <c r="C81">
        <v>7243</v>
      </c>
      <c r="D81">
        <v>8385</v>
      </c>
      <c r="E81">
        <v>166</v>
      </c>
      <c r="F81">
        <v>2421455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2:15" x14ac:dyDescent="0.25">
      <c r="B82" t="s">
        <v>871</v>
      </c>
      <c r="C82">
        <v>7243</v>
      </c>
      <c r="D82">
        <v>8383</v>
      </c>
      <c r="E82">
        <v>175</v>
      </c>
      <c r="F82">
        <v>2390657</v>
      </c>
      <c r="J82" t="s">
        <v>149</v>
      </c>
      <c r="L82">
        <f>MIN(B78:B82)</f>
        <v>0</v>
      </c>
      <c r="M82">
        <f>MAX(C78:C82)</f>
        <v>7243</v>
      </c>
      <c r="N82">
        <f>MIN(D78:D82)</f>
        <v>8381</v>
      </c>
      <c r="O82">
        <f>MAX(D78:D82)</f>
        <v>8385</v>
      </c>
    </row>
    <row r="83" spans="2:15" x14ac:dyDescent="0.25">
      <c r="B83" t="s">
        <v>872</v>
      </c>
      <c r="C83">
        <v>5639</v>
      </c>
      <c r="D83">
        <v>7115</v>
      </c>
      <c r="E83">
        <v>86</v>
      </c>
      <c r="F83">
        <v>2042279</v>
      </c>
      <c r="J83" t="s">
        <v>150</v>
      </c>
    </row>
    <row r="84" spans="2:15" x14ac:dyDescent="0.25">
      <c r="B84" t="s">
        <v>872</v>
      </c>
      <c r="C84">
        <v>5639</v>
      </c>
      <c r="D84">
        <v>7115</v>
      </c>
      <c r="E84">
        <v>158</v>
      </c>
      <c r="F84">
        <v>2010229</v>
      </c>
      <c r="J84" t="s">
        <v>151</v>
      </c>
    </row>
    <row r="85" spans="2:15" x14ac:dyDescent="0.25">
      <c r="B85" t="s">
        <v>872</v>
      </c>
      <c r="C85">
        <v>5639</v>
      </c>
      <c r="D85">
        <v>7115</v>
      </c>
      <c r="E85">
        <v>159</v>
      </c>
      <c r="F85">
        <v>1991490</v>
      </c>
      <c r="J85" t="s">
        <v>152</v>
      </c>
      <c r="L85" s="20" t="s">
        <v>420</v>
      </c>
      <c r="M85" s="20"/>
      <c r="N85" s="20" t="s">
        <v>423</v>
      </c>
      <c r="O85" s="20"/>
    </row>
    <row r="86" spans="2:15" x14ac:dyDescent="0.25">
      <c r="B86" t="s">
        <v>872</v>
      </c>
      <c r="C86">
        <v>5639</v>
      </c>
      <c r="D86">
        <v>7115</v>
      </c>
      <c r="E86">
        <v>117</v>
      </c>
      <c r="F86">
        <v>2032045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2:15" x14ac:dyDescent="0.25">
      <c r="B87" t="s">
        <v>872</v>
      </c>
      <c r="C87">
        <v>5639</v>
      </c>
      <c r="D87">
        <v>7117</v>
      </c>
      <c r="E87">
        <v>74</v>
      </c>
      <c r="F87">
        <v>1950745</v>
      </c>
      <c r="J87" t="s">
        <v>154</v>
      </c>
      <c r="L87">
        <f>MIN(B83:B87)</f>
        <v>0</v>
      </c>
      <c r="M87">
        <f>MAX(C83:C87)</f>
        <v>5639</v>
      </c>
      <c r="N87">
        <f>MIN(D83:D87)</f>
        <v>7115</v>
      </c>
      <c r="O87">
        <f>MAX(D83:D87)</f>
        <v>7117</v>
      </c>
    </row>
    <row r="88" spans="2:15" x14ac:dyDescent="0.25">
      <c r="B88" t="s">
        <v>873</v>
      </c>
      <c r="C88">
        <v>8880</v>
      </c>
      <c r="D88">
        <v>10575</v>
      </c>
      <c r="E88">
        <v>179</v>
      </c>
      <c r="F88">
        <v>1404327</v>
      </c>
      <c r="J88" t="s">
        <v>155</v>
      </c>
    </row>
    <row r="89" spans="2:15" x14ac:dyDescent="0.25">
      <c r="B89" t="s">
        <v>873</v>
      </c>
      <c r="C89">
        <v>8880</v>
      </c>
      <c r="D89">
        <v>10583</v>
      </c>
      <c r="E89">
        <v>173</v>
      </c>
      <c r="F89">
        <v>1411664</v>
      </c>
      <c r="J89" t="s">
        <v>156</v>
      </c>
    </row>
    <row r="90" spans="2:15" x14ac:dyDescent="0.25">
      <c r="B90" t="s">
        <v>873</v>
      </c>
      <c r="C90">
        <v>8880</v>
      </c>
      <c r="D90">
        <v>10579</v>
      </c>
      <c r="E90">
        <v>171</v>
      </c>
      <c r="F90">
        <v>1349205</v>
      </c>
      <c r="J90" t="s">
        <v>157</v>
      </c>
      <c r="L90" s="20" t="s">
        <v>420</v>
      </c>
      <c r="M90" s="20"/>
      <c r="N90" s="20" t="s">
        <v>423</v>
      </c>
      <c r="O90" s="20"/>
    </row>
    <row r="91" spans="2:15" x14ac:dyDescent="0.25">
      <c r="B91" t="s">
        <v>873</v>
      </c>
      <c r="C91">
        <v>8880</v>
      </c>
      <c r="D91">
        <v>10584</v>
      </c>
      <c r="E91">
        <v>176</v>
      </c>
      <c r="F91">
        <v>1387923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2:15" x14ac:dyDescent="0.25">
      <c r="B92" t="s">
        <v>873</v>
      </c>
      <c r="C92">
        <v>8880</v>
      </c>
      <c r="D92">
        <v>10581</v>
      </c>
      <c r="E92">
        <v>180</v>
      </c>
      <c r="F92">
        <v>1405185</v>
      </c>
      <c r="J92" t="s">
        <v>159</v>
      </c>
      <c r="L92">
        <f>MIN(B88:B92)</f>
        <v>0</v>
      </c>
      <c r="M92">
        <f>MAX(C88:C92)</f>
        <v>8880</v>
      </c>
      <c r="N92">
        <f>MIN(D88:D92)</f>
        <v>10575</v>
      </c>
      <c r="O92">
        <f>MAX(D88:D92)</f>
        <v>10584</v>
      </c>
    </row>
    <row r="93" spans="2:15" x14ac:dyDescent="0.25">
      <c r="B93" t="s">
        <v>874</v>
      </c>
      <c r="C93">
        <v>3267</v>
      </c>
      <c r="D93">
        <v>6112</v>
      </c>
      <c r="E93">
        <v>178</v>
      </c>
      <c r="F93">
        <v>2113080</v>
      </c>
      <c r="J93" t="s">
        <v>160</v>
      </c>
    </row>
    <row r="94" spans="2:15" x14ac:dyDescent="0.25">
      <c r="B94" t="s">
        <v>874</v>
      </c>
      <c r="C94">
        <v>3267</v>
      </c>
      <c r="D94">
        <v>6110</v>
      </c>
      <c r="E94">
        <v>159</v>
      </c>
      <c r="F94">
        <v>2112666</v>
      </c>
      <c r="J94" t="s">
        <v>161</v>
      </c>
    </row>
    <row r="95" spans="2:15" x14ac:dyDescent="0.25">
      <c r="B95" t="s">
        <v>874</v>
      </c>
      <c r="C95">
        <v>3267</v>
      </c>
      <c r="D95">
        <v>6111</v>
      </c>
      <c r="E95">
        <v>170</v>
      </c>
      <c r="F95">
        <v>2093324</v>
      </c>
      <c r="J95" t="s">
        <v>162</v>
      </c>
      <c r="L95" s="20" t="s">
        <v>420</v>
      </c>
      <c r="M95" s="20"/>
      <c r="N95" s="20" t="s">
        <v>423</v>
      </c>
      <c r="O95" s="20"/>
    </row>
    <row r="96" spans="2:15" x14ac:dyDescent="0.25">
      <c r="B96" t="s">
        <v>874</v>
      </c>
      <c r="C96">
        <v>3267</v>
      </c>
      <c r="D96">
        <v>6110</v>
      </c>
      <c r="E96">
        <v>173</v>
      </c>
      <c r="F96">
        <v>2085961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2:15" x14ac:dyDescent="0.25">
      <c r="B97" t="s">
        <v>874</v>
      </c>
      <c r="C97">
        <v>3267</v>
      </c>
      <c r="D97">
        <v>6110</v>
      </c>
      <c r="E97">
        <v>175</v>
      </c>
      <c r="F97">
        <v>2194394</v>
      </c>
      <c r="J97" t="s">
        <v>164</v>
      </c>
      <c r="L97">
        <f>MIN(B93:B97)</f>
        <v>0</v>
      </c>
      <c r="M97">
        <f>MAX(C93:C97)</f>
        <v>3267</v>
      </c>
      <c r="N97">
        <f>MIN(D93:D97)</f>
        <v>6110</v>
      </c>
      <c r="O97">
        <f>MAX(D93:D97)</f>
        <v>6112</v>
      </c>
    </row>
    <row r="98" spans="2:15" x14ac:dyDescent="0.25">
      <c r="B98" t="s">
        <v>875</v>
      </c>
      <c r="C98">
        <v>6425</v>
      </c>
      <c r="D98">
        <v>8093</v>
      </c>
      <c r="E98">
        <v>172</v>
      </c>
      <c r="F98">
        <v>1715886</v>
      </c>
      <c r="J98" t="s">
        <v>165</v>
      </c>
    </row>
    <row r="99" spans="2:15" x14ac:dyDescent="0.25">
      <c r="B99" t="s">
        <v>875</v>
      </c>
      <c r="C99">
        <v>6425</v>
      </c>
      <c r="D99">
        <v>8093</v>
      </c>
      <c r="E99">
        <v>177</v>
      </c>
      <c r="F99">
        <v>1762803</v>
      </c>
      <c r="J99" t="s">
        <v>166</v>
      </c>
    </row>
    <row r="100" spans="2:15" x14ac:dyDescent="0.25">
      <c r="B100" t="s">
        <v>875</v>
      </c>
      <c r="C100">
        <v>6425</v>
      </c>
      <c r="D100">
        <v>8094</v>
      </c>
      <c r="E100">
        <v>138</v>
      </c>
      <c r="F100">
        <v>1746793</v>
      </c>
      <c r="J100" t="s">
        <v>167</v>
      </c>
      <c r="L100" s="20" t="s">
        <v>420</v>
      </c>
      <c r="M100" s="20"/>
      <c r="N100" s="20" t="s">
        <v>423</v>
      </c>
      <c r="O100" s="20"/>
    </row>
    <row r="101" spans="2:15" x14ac:dyDescent="0.25">
      <c r="B101" t="s">
        <v>875</v>
      </c>
      <c r="C101">
        <v>6425</v>
      </c>
      <c r="D101">
        <v>8090</v>
      </c>
      <c r="E101">
        <v>157</v>
      </c>
      <c r="F101">
        <v>1749550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2:15" x14ac:dyDescent="0.25">
      <c r="B102" t="s">
        <v>875</v>
      </c>
      <c r="C102">
        <v>6425</v>
      </c>
      <c r="D102">
        <v>8094</v>
      </c>
      <c r="E102">
        <v>178</v>
      </c>
      <c r="F102">
        <v>1753388</v>
      </c>
      <c r="J102" t="s">
        <v>169</v>
      </c>
      <c r="L102">
        <f>MIN(B98:B102)</f>
        <v>0</v>
      </c>
      <c r="M102">
        <f>MAX(C98:C102)</f>
        <v>6425</v>
      </c>
      <c r="N102">
        <f>MIN(D98:D102)</f>
        <v>8090</v>
      </c>
      <c r="O102">
        <f>MAX(D98:D102)</f>
        <v>8094</v>
      </c>
    </row>
    <row r="103" spans="2:15" x14ac:dyDescent="0.25">
      <c r="B103" t="s">
        <v>876</v>
      </c>
      <c r="C103">
        <v>7166</v>
      </c>
      <c r="D103">
        <v>8456</v>
      </c>
      <c r="E103">
        <v>173</v>
      </c>
      <c r="F103">
        <v>1854496</v>
      </c>
      <c r="J103" t="s">
        <v>170</v>
      </c>
    </row>
    <row r="104" spans="2:15" x14ac:dyDescent="0.25">
      <c r="B104" t="s">
        <v>876</v>
      </c>
      <c r="C104">
        <v>7166</v>
      </c>
      <c r="D104">
        <v>8455</v>
      </c>
      <c r="E104">
        <v>172</v>
      </c>
      <c r="F104">
        <v>1845277</v>
      </c>
      <c r="J104" t="s">
        <v>171</v>
      </c>
    </row>
    <row r="105" spans="2:15" x14ac:dyDescent="0.25">
      <c r="B105" t="s">
        <v>876</v>
      </c>
      <c r="C105">
        <v>7166</v>
      </c>
      <c r="D105">
        <v>8454</v>
      </c>
      <c r="E105">
        <v>174</v>
      </c>
      <c r="F105">
        <v>1849616</v>
      </c>
      <c r="J105" t="s">
        <v>172</v>
      </c>
      <c r="L105" s="20" t="s">
        <v>420</v>
      </c>
      <c r="M105" s="20"/>
      <c r="N105" s="20" t="s">
        <v>423</v>
      </c>
      <c r="O105" s="20"/>
    </row>
    <row r="106" spans="2:15" x14ac:dyDescent="0.25">
      <c r="B106" t="s">
        <v>876</v>
      </c>
      <c r="C106">
        <v>7166</v>
      </c>
      <c r="D106">
        <v>8452</v>
      </c>
      <c r="E106">
        <v>173</v>
      </c>
      <c r="F106">
        <v>1885615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2:15" x14ac:dyDescent="0.25">
      <c r="B107" t="s">
        <v>876</v>
      </c>
      <c r="C107">
        <v>7166</v>
      </c>
      <c r="D107">
        <v>8455</v>
      </c>
      <c r="E107">
        <v>159</v>
      </c>
      <c r="F107">
        <v>1843457</v>
      </c>
      <c r="J107" t="s">
        <v>174</v>
      </c>
      <c r="L107">
        <f>MIN(B103:B107)</f>
        <v>0</v>
      </c>
      <c r="M107">
        <f>MAX(C103:C107)</f>
        <v>7166</v>
      </c>
      <c r="N107">
        <f>MIN(D103:D107)</f>
        <v>8452</v>
      </c>
      <c r="O107">
        <f>MAX(D103:D107)</f>
        <v>8456</v>
      </c>
    </row>
    <row r="108" spans="2:15" x14ac:dyDescent="0.25">
      <c r="B108" t="s">
        <v>877</v>
      </c>
      <c r="C108">
        <v>7234</v>
      </c>
      <c r="D108">
        <v>8938</v>
      </c>
      <c r="E108">
        <v>164</v>
      </c>
      <c r="F108">
        <v>1825130</v>
      </c>
      <c r="J108" t="s">
        <v>175</v>
      </c>
    </row>
    <row r="109" spans="2:15" x14ac:dyDescent="0.25">
      <c r="B109" t="s">
        <v>877</v>
      </c>
      <c r="C109">
        <v>7234</v>
      </c>
      <c r="D109">
        <v>8938</v>
      </c>
      <c r="E109">
        <v>150</v>
      </c>
      <c r="F109">
        <v>1835464</v>
      </c>
      <c r="J109" t="s">
        <v>176</v>
      </c>
    </row>
    <row r="110" spans="2:15" x14ac:dyDescent="0.25">
      <c r="B110" t="s">
        <v>877</v>
      </c>
      <c r="C110">
        <v>7234</v>
      </c>
      <c r="D110">
        <v>8941</v>
      </c>
      <c r="E110">
        <v>163</v>
      </c>
      <c r="F110">
        <v>1811468</v>
      </c>
      <c r="J110" t="s">
        <v>177</v>
      </c>
      <c r="L110" s="20" t="s">
        <v>420</v>
      </c>
      <c r="M110" s="20"/>
      <c r="N110" s="20" t="s">
        <v>423</v>
      </c>
      <c r="O110" s="20"/>
    </row>
    <row r="111" spans="2:15" x14ac:dyDescent="0.25">
      <c r="B111" t="s">
        <v>877</v>
      </c>
      <c r="C111">
        <v>7234</v>
      </c>
      <c r="D111">
        <v>8938</v>
      </c>
      <c r="E111">
        <v>166</v>
      </c>
      <c r="F111">
        <v>1830731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2:15" x14ac:dyDescent="0.25">
      <c r="B112" t="s">
        <v>877</v>
      </c>
      <c r="C112">
        <v>7234</v>
      </c>
      <c r="D112">
        <v>8938</v>
      </c>
      <c r="E112">
        <v>151</v>
      </c>
      <c r="F112">
        <v>1812696</v>
      </c>
      <c r="J112" t="s">
        <v>179</v>
      </c>
      <c r="L112">
        <f>MIN(B108:B112)</f>
        <v>0</v>
      </c>
      <c r="M112">
        <f>MAX(C108:C112)</f>
        <v>7234</v>
      </c>
      <c r="N112">
        <f>MIN(D108:D112)</f>
        <v>8938</v>
      </c>
      <c r="O112">
        <f>MAX(D108:D112)</f>
        <v>8941</v>
      </c>
    </row>
    <row r="113" spans="2:15" x14ac:dyDescent="0.25">
      <c r="B113" t="s">
        <v>878</v>
      </c>
      <c r="C113">
        <v>7073</v>
      </c>
      <c r="D113">
        <v>8566</v>
      </c>
      <c r="E113">
        <v>177</v>
      </c>
      <c r="F113">
        <v>1825936</v>
      </c>
      <c r="J113" t="s">
        <v>180</v>
      </c>
    </row>
    <row r="114" spans="2:15" x14ac:dyDescent="0.25">
      <c r="B114" t="s">
        <v>878</v>
      </c>
      <c r="C114">
        <v>7073</v>
      </c>
      <c r="D114">
        <v>8570</v>
      </c>
      <c r="E114">
        <v>159</v>
      </c>
      <c r="F114">
        <v>1780860</v>
      </c>
      <c r="J114" t="s">
        <v>181</v>
      </c>
    </row>
    <row r="115" spans="2:15" x14ac:dyDescent="0.25">
      <c r="B115" t="s">
        <v>878</v>
      </c>
      <c r="C115">
        <v>7073</v>
      </c>
      <c r="D115">
        <v>8569</v>
      </c>
      <c r="E115">
        <v>157</v>
      </c>
      <c r="F115">
        <v>1857994</v>
      </c>
      <c r="J115" t="s">
        <v>182</v>
      </c>
      <c r="L115" s="20" t="s">
        <v>420</v>
      </c>
      <c r="M115" s="20"/>
      <c r="N115" s="20" t="s">
        <v>423</v>
      </c>
      <c r="O115" s="20"/>
    </row>
    <row r="116" spans="2:15" x14ac:dyDescent="0.25">
      <c r="B116" t="s">
        <v>878</v>
      </c>
      <c r="C116">
        <v>7073</v>
      </c>
      <c r="D116">
        <v>8570</v>
      </c>
      <c r="E116">
        <v>168</v>
      </c>
      <c r="F116">
        <v>1818939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2:15" x14ac:dyDescent="0.25">
      <c r="B117" t="s">
        <v>878</v>
      </c>
      <c r="C117">
        <v>7073</v>
      </c>
      <c r="D117">
        <v>8566</v>
      </c>
      <c r="E117">
        <v>174</v>
      </c>
      <c r="F117">
        <v>1794040</v>
      </c>
      <c r="J117" t="s">
        <v>184</v>
      </c>
      <c r="L117">
        <f>MIN(B113:B117)</f>
        <v>0</v>
      </c>
      <c r="M117">
        <f>MAX(C113:C117)</f>
        <v>7073</v>
      </c>
      <c r="N117">
        <f>MIN(D113:D117)</f>
        <v>8566</v>
      </c>
      <c r="O117">
        <f>MAX(D113:D117)</f>
        <v>8570</v>
      </c>
    </row>
    <row r="118" spans="2:15" x14ac:dyDescent="0.25">
      <c r="B118" t="s">
        <v>879</v>
      </c>
      <c r="C118">
        <v>5377</v>
      </c>
      <c r="D118">
        <v>7477</v>
      </c>
      <c r="E118">
        <v>170</v>
      </c>
      <c r="F118">
        <v>1907963</v>
      </c>
      <c r="J118" t="s">
        <v>185</v>
      </c>
    </row>
    <row r="119" spans="2:15" x14ac:dyDescent="0.25">
      <c r="B119" t="s">
        <v>879</v>
      </c>
      <c r="C119">
        <v>5377</v>
      </c>
      <c r="D119">
        <v>7478</v>
      </c>
      <c r="E119">
        <v>178</v>
      </c>
      <c r="F119">
        <v>1757855</v>
      </c>
      <c r="J119" t="s">
        <v>186</v>
      </c>
    </row>
    <row r="120" spans="2:15" x14ac:dyDescent="0.25">
      <c r="B120" t="s">
        <v>879</v>
      </c>
      <c r="C120">
        <v>5377</v>
      </c>
      <c r="D120">
        <v>7478</v>
      </c>
      <c r="E120">
        <v>177</v>
      </c>
      <c r="F120">
        <v>1785626</v>
      </c>
      <c r="J120" t="s">
        <v>187</v>
      </c>
      <c r="L120" s="20" t="s">
        <v>420</v>
      </c>
      <c r="M120" s="20"/>
      <c r="N120" s="20" t="s">
        <v>423</v>
      </c>
      <c r="O120" s="20"/>
    </row>
    <row r="121" spans="2:15" x14ac:dyDescent="0.25">
      <c r="B121" t="s">
        <v>879</v>
      </c>
      <c r="C121">
        <v>5377</v>
      </c>
      <c r="D121">
        <v>7481</v>
      </c>
      <c r="E121">
        <v>138</v>
      </c>
      <c r="F121">
        <v>1783565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2:15" x14ac:dyDescent="0.25">
      <c r="B122" t="s">
        <v>879</v>
      </c>
      <c r="C122">
        <v>5377</v>
      </c>
      <c r="D122">
        <v>7477</v>
      </c>
      <c r="E122">
        <v>166</v>
      </c>
      <c r="F122">
        <v>1804794</v>
      </c>
      <c r="J122" t="s">
        <v>189</v>
      </c>
      <c r="L122">
        <f>MIN(B118:B122)</f>
        <v>0</v>
      </c>
      <c r="M122">
        <f>MAX(C118:C122)</f>
        <v>5377</v>
      </c>
      <c r="N122">
        <f>MIN(D118:D122)</f>
        <v>7477</v>
      </c>
      <c r="O122">
        <f>MAX(D118:D122)</f>
        <v>7481</v>
      </c>
    </row>
    <row r="123" spans="2:15" x14ac:dyDescent="0.25">
      <c r="B123" t="s">
        <v>880</v>
      </c>
      <c r="C123">
        <v>7086</v>
      </c>
      <c r="D123">
        <v>9321</v>
      </c>
      <c r="E123">
        <v>158</v>
      </c>
      <c r="F123">
        <v>2012086</v>
      </c>
      <c r="J123" t="s">
        <v>190</v>
      </c>
    </row>
    <row r="124" spans="2:15" x14ac:dyDescent="0.25">
      <c r="B124" t="s">
        <v>880</v>
      </c>
      <c r="C124">
        <v>7086</v>
      </c>
      <c r="D124">
        <v>9321</v>
      </c>
      <c r="E124">
        <v>158</v>
      </c>
      <c r="F124">
        <v>2077042</v>
      </c>
      <c r="J124" t="s">
        <v>191</v>
      </c>
    </row>
    <row r="125" spans="2:15" x14ac:dyDescent="0.25">
      <c r="B125" t="s">
        <v>880</v>
      </c>
      <c r="C125">
        <v>7086</v>
      </c>
      <c r="D125">
        <v>9323</v>
      </c>
      <c r="E125">
        <v>176</v>
      </c>
      <c r="F125">
        <v>2107112</v>
      </c>
      <c r="J125" t="s">
        <v>192</v>
      </c>
      <c r="L125" s="20" t="s">
        <v>420</v>
      </c>
      <c r="M125" s="20"/>
      <c r="N125" s="20" t="s">
        <v>423</v>
      </c>
      <c r="O125" s="20"/>
    </row>
    <row r="126" spans="2:15" x14ac:dyDescent="0.25">
      <c r="B126" t="s">
        <v>880</v>
      </c>
      <c r="C126">
        <v>7086</v>
      </c>
      <c r="D126">
        <v>9323</v>
      </c>
      <c r="E126">
        <v>168</v>
      </c>
      <c r="F126">
        <v>2021089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2:15" x14ac:dyDescent="0.25">
      <c r="B127" t="s">
        <v>880</v>
      </c>
      <c r="C127">
        <v>7086</v>
      </c>
      <c r="D127">
        <v>9325</v>
      </c>
      <c r="E127">
        <v>171</v>
      </c>
      <c r="F127">
        <v>2095719</v>
      </c>
      <c r="J127" t="s">
        <v>194</v>
      </c>
      <c r="L127">
        <f>MIN(B123:B127)</f>
        <v>0</v>
      </c>
      <c r="M127">
        <f>MAX(C123:C127)</f>
        <v>7086</v>
      </c>
      <c r="N127">
        <f>MIN(D123:D127)</f>
        <v>9321</v>
      </c>
      <c r="O127">
        <f>MAX(D123:D127)</f>
        <v>9325</v>
      </c>
    </row>
    <row r="128" spans="2:15" x14ac:dyDescent="0.25">
      <c r="B128" t="s">
        <v>881</v>
      </c>
      <c r="C128">
        <v>7458</v>
      </c>
      <c r="D128">
        <v>8784</v>
      </c>
      <c r="E128">
        <v>176</v>
      </c>
      <c r="F128">
        <v>1536827</v>
      </c>
      <c r="J128" t="s">
        <v>195</v>
      </c>
    </row>
    <row r="129" spans="2:15" x14ac:dyDescent="0.25">
      <c r="B129" t="s">
        <v>881</v>
      </c>
      <c r="C129">
        <v>7458</v>
      </c>
      <c r="D129">
        <v>8783</v>
      </c>
      <c r="E129">
        <v>164</v>
      </c>
      <c r="F129">
        <v>1538026</v>
      </c>
      <c r="J129" t="s">
        <v>196</v>
      </c>
    </row>
    <row r="130" spans="2:15" x14ac:dyDescent="0.25">
      <c r="B130" t="s">
        <v>881</v>
      </c>
      <c r="C130">
        <v>7458</v>
      </c>
      <c r="D130">
        <v>8784</v>
      </c>
      <c r="E130">
        <v>179</v>
      </c>
      <c r="F130">
        <v>1516690</v>
      </c>
      <c r="J130" t="s">
        <v>197</v>
      </c>
      <c r="L130" s="20" t="s">
        <v>420</v>
      </c>
      <c r="M130" s="20"/>
      <c r="N130" s="20" t="s">
        <v>423</v>
      </c>
      <c r="O130" s="20"/>
    </row>
    <row r="131" spans="2:15" x14ac:dyDescent="0.25">
      <c r="B131" t="s">
        <v>881</v>
      </c>
      <c r="C131">
        <v>7458</v>
      </c>
      <c r="D131">
        <v>8783</v>
      </c>
      <c r="E131">
        <v>178</v>
      </c>
      <c r="F131">
        <v>1500211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2:15" x14ac:dyDescent="0.25">
      <c r="B132" t="s">
        <v>881</v>
      </c>
      <c r="C132">
        <v>7458</v>
      </c>
      <c r="D132">
        <v>8783</v>
      </c>
      <c r="E132">
        <v>162</v>
      </c>
      <c r="F132">
        <v>1508773</v>
      </c>
      <c r="J132" t="s">
        <v>199</v>
      </c>
      <c r="L132">
        <f>MIN(B128:B132)</f>
        <v>0</v>
      </c>
      <c r="M132">
        <f>MAX(C128:C132)</f>
        <v>7458</v>
      </c>
      <c r="N132">
        <f>MIN(D128:D132)</f>
        <v>8783</v>
      </c>
      <c r="O132">
        <f>MAX(D128:D132)</f>
        <v>8784</v>
      </c>
    </row>
    <row r="133" spans="2:15" x14ac:dyDescent="0.25">
      <c r="B133" t="s">
        <v>882</v>
      </c>
      <c r="C133">
        <v>9139</v>
      </c>
      <c r="D133">
        <v>10430</v>
      </c>
      <c r="E133">
        <v>140</v>
      </c>
      <c r="F133">
        <v>1769673</v>
      </c>
      <c r="J133" t="s">
        <v>200</v>
      </c>
    </row>
    <row r="134" spans="2:15" x14ac:dyDescent="0.25">
      <c r="B134" t="s">
        <v>882</v>
      </c>
      <c r="C134">
        <v>9139</v>
      </c>
      <c r="D134">
        <v>10431</v>
      </c>
      <c r="E134">
        <v>153</v>
      </c>
      <c r="F134">
        <v>1718986</v>
      </c>
      <c r="J134" t="s">
        <v>201</v>
      </c>
    </row>
    <row r="135" spans="2:15" x14ac:dyDescent="0.25">
      <c r="B135" t="s">
        <v>882</v>
      </c>
      <c r="C135">
        <v>9139</v>
      </c>
      <c r="D135">
        <v>10430</v>
      </c>
      <c r="E135">
        <v>117</v>
      </c>
      <c r="F135">
        <v>1729012</v>
      </c>
      <c r="J135" t="s">
        <v>202</v>
      </c>
      <c r="L135" s="20" t="s">
        <v>420</v>
      </c>
      <c r="M135" s="20"/>
      <c r="N135" s="20" t="s">
        <v>423</v>
      </c>
      <c r="O135" s="20"/>
    </row>
    <row r="136" spans="2:15" x14ac:dyDescent="0.25">
      <c r="B136" t="s">
        <v>882</v>
      </c>
      <c r="C136">
        <v>9139</v>
      </c>
      <c r="D136">
        <v>10430</v>
      </c>
      <c r="E136">
        <v>159</v>
      </c>
      <c r="F136">
        <v>1829762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2:15" x14ac:dyDescent="0.25">
      <c r="B137" t="s">
        <v>882</v>
      </c>
      <c r="C137">
        <v>9139</v>
      </c>
      <c r="D137">
        <v>10430</v>
      </c>
      <c r="E137">
        <v>115</v>
      </c>
      <c r="F137">
        <v>1821086</v>
      </c>
      <c r="J137" t="s">
        <v>204</v>
      </c>
      <c r="L137">
        <f>MIN(B133:B137)</f>
        <v>0</v>
      </c>
      <c r="M137">
        <f>MAX(C133:C137)</f>
        <v>9139</v>
      </c>
      <c r="N137">
        <f>MIN(D133:D137)</f>
        <v>10430</v>
      </c>
      <c r="O137">
        <f>MAX(D133:D137)</f>
        <v>10431</v>
      </c>
    </row>
    <row r="138" spans="2:15" x14ac:dyDescent="0.25">
      <c r="B138" t="s">
        <v>883</v>
      </c>
      <c r="C138">
        <v>7664</v>
      </c>
      <c r="D138">
        <v>9966</v>
      </c>
      <c r="E138">
        <v>179</v>
      </c>
      <c r="F138">
        <v>1891348</v>
      </c>
      <c r="J138" t="s">
        <v>205</v>
      </c>
    </row>
    <row r="139" spans="2:15" x14ac:dyDescent="0.25">
      <c r="B139" t="s">
        <v>883</v>
      </c>
      <c r="C139">
        <v>7664</v>
      </c>
      <c r="D139">
        <v>9959</v>
      </c>
      <c r="E139">
        <v>177</v>
      </c>
      <c r="F139">
        <v>1877486</v>
      </c>
      <c r="J139" t="s">
        <v>206</v>
      </c>
    </row>
    <row r="140" spans="2:15" x14ac:dyDescent="0.25">
      <c r="B140" t="s">
        <v>883</v>
      </c>
      <c r="C140">
        <v>7664</v>
      </c>
      <c r="D140">
        <v>9962</v>
      </c>
      <c r="E140">
        <v>179</v>
      </c>
      <c r="F140">
        <v>1886569</v>
      </c>
      <c r="J140" t="s">
        <v>207</v>
      </c>
      <c r="L140" s="20" t="s">
        <v>420</v>
      </c>
      <c r="M140" s="20"/>
      <c r="N140" s="20" t="s">
        <v>423</v>
      </c>
      <c r="O140" s="20"/>
    </row>
    <row r="141" spans="2:15" x14ac:dyDescent="0.25">
      <c r="B141" t="s">
        <v>883</v>
      </c>
      <c r="C141">
        <v>7664</v>
      </c>
      <c r="D141">
        <v>9954</v>
      </c>
      <c r="E141">
        <v>180</v>
      </c>
      <c r="F141">
        <v>1851211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2:15" x14ac:dyDescent="0.25">
      <c r="B142" t="s">
        <v>883</v>
      </c>
      <c r="C142">
        <v>7664</v>
      </c>
      <c r="D142">
        <v>9959</v>
      </c>
      <c r="E142">
        <v>180</v>
      </c>
      <c r="F142">
        <v>1832441</v>
      </c>
      <c r="J142" t="s">
        <v>209</v>
      </c>
      <c r="L142">
        <f>MIN(B138:B142)</f>
        <v>0</v>
      </c>
      <c r="M142">
        <f>MAX(C138:C142)</f>
        <v>7664</v>
      </c>
      <c r="N142">
        <f>MIN(D138:D142)</f>
        <v>9954</v>
      </c>
      <c r="O142">
        <f>MAX(D138:D142)</f>
        <v>9966</v>
      </c>
    </row>
    <row r="143" spans="2:15" x14ac:dyDescent="0.25">
      <c r="B143" t="s">
        <v>884</v>
      </c>
      <c r="C143">
        <v>6014</v>
      </c>
      <c r="D143">
        <v>8297</v>
      </c>
      <c r="E143">
        <v>164</v>
      </c>
      <c r="F143">
        <v>1438046</v>
      </c>
      <c r="J143" t="s">
        <v>210</v>
      </c>
    </row>
    <row r="144" spans="2:15" x14ac:dyDescent="0.25">
      <c r="B144" t="s">
        <v>884</v>
      </c>
      <c r="C144">
        <v>6014</v>
      </c>
      <c r="D144">
        <v>8296</v>
      </c>
      <c r="E144">
        <v>162</v>
      </c>
      <c r="F144">
        <v>1495032</v>
      </c>
      <c r="J144" t="s">
        <v>211</v>
      </c>
    </row>
    <row r="145" spans="2:15" x14ac:dyDescent="0.25">
      <c r="B145" t="s">
        <v>884</v>
      </c>
      <c r="C145">
        <v>6014</v>
      </c>
      <c r="D145">
        <v>8296</v>
      </c>
      <c r="E145">
        <v>164</v>
      </c>
      <c r="F145">
        <v>1494959</v>
      </c>
      <c r="J145" t="s">
        <v>212</v>
      </c>
      <c r="L145" s="20" t="s">
        <v>420</v>
      </c>
      <c r="M145" s="20"/>
      <c r="N145" s="20" t="s">
        <v>423</v>
      </c>
      <c r="O145" s="20"/>
    </row>
    <row r="146" spans="2:15" x14ac:dyDescent="0.25">
      <c r="B146" t="s">
        <v>884</v>
      </c>
      <c r="C146">
        <v>6014</v>
      </c>
      <c r="D146">
        <v>8297</v>
      </c>
      <c r="E146">
        <v>161</v>
      </c>
      <c r="F146">
        <v>1513426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2:15" x14ac:dyDescent="0.25">
      <c r="B147" t="s">
        <v>884</v>
      </c>
      <c r="C147">
        <v>6014</v>
      </c>
      <c r="D147">
        <v>8292</v>
      </c>
      <c r="E147">
        <v>166</v>
      </c>
      <c r="F147">
        <v>1500888</v>
      </c>
      <c r="J147" t="s">
        <v>214</v>
      </c>
      <c r="L147">
        <f>MIN(B143:B147)</f>
        <v>0</v>
      </c>
      <c r="M147">
        <f>MAX(C143:C147)</f>
        <v>6014</v>
      </c>
      <c r="N147">
        <f>MIN(D143:D147)</f>
        <v>8292</v>
      </c>
      <c r="O147">
        <f>MAX(D143:D147)</f>
        <v>8297</v>
      </c>
    </row>
    <row r="148" spans="2:15" x14ac:dyDescent="0.25">
      <c r="B148" t="s">
        <v>885</v>
      </c>
      <c r="C148">
        <v>5339</v>
      </c>
      <c r="D148">
        <v>7934</v>
      </c>
      <c r="E148">
        <v>170</v>
      </c>
      <c r="F148">
        <v>2053902</v>
      </c>
      <c r="J148" t="s">
        <v>215</v>
      </c>
    </row>
    <row r="149" spans="2:15" x14ac:dyDescent="0.25">
      <c r="B149" t="s">
        <v>885</v>
      </c>
      <c r="C149">
        <v>5339</v>
      </c>
      <c r="D149">
        <v>7933</v>
      </c>
      <c r="E149">
        <v>174</v>
      </c>
      <c r="F149">
        <v>1963820</v>
      </c>
      <c r="J149" t="s">
        <v>216</v>
      </c>
    </row>
    <row r="150" spans="2:15" x14ac:dyDescent="0.25">
      <c r="B150" t="s">
        <v>885</v>
      </c>
      <c r="C150">
        <v>5339</v>
      </c>
      <c r="D150">
        <v>7935</v>
      </c>
      <c r="E150">
        <v>159</v>
      </c>
      <c r="F150">
        <v>2001727</v>
      </c>
      <c r="J150" t="s">
        <v>217</v>
      </c>
      <c r="L150" s="20" t="s">
        <v>420</v>
      </c>
      <c r="M150" s="20"/>
      <c r="N150" s="20" t="s">
        <v>423</v>
      </c>
      <c r="O150" s="20"/>
    </row>
    <row r="151" spans="2:15" x14ac:dyDescent="0.25">
      <c r="B151" t="s">
        <v>885</v>
      </c>
      <c r="C151">
        <v>5339</v>
      </c>
      <c r="D151">
        <v>7934</v>
      </c>
      <c r="E151">
        <v>153</v>
      </c>
      <c r="F151">
        <v>2021478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2:15" x14ac:dyDescent="0.25">
      <c r="B152" t="s">
        <v>885</v>
      </c>
      <c r="C152">
        <v>5339</v>
      </c>
      <c r="D152">
        <v>7936</v>
      </c>
      <c r="E152">
        <v>173</v>
      </c>
      <c r="F152">
        <v>2076420</v>
      </c>
      <c r="J152" t="s">
        <v>219</v>
      </c>
      <c r="L152">
        <f>MIN(B148:B152)</f>
        <v>0</v>
      </c>
      <c r="M152">
        <f>MAX(C148:C152)</f>
        <v>5339</v>
      </c>
      <c r="N152">
        <f>MIN(D148:D152)</f>
        <v>7933</v>
      </c>
      <c r="O152">
        <f>MAX(D148:D152)</f>
        <v>7936</v>
      </c>
    </row>
    <row r="153" spans="2:15" x14ac:dyDescent="0.25">
      <c r="B153" t="s">
        <v>886</v>
      </c>
      <c r="C153">
        <v>6601</v>
      </c>
      <c r="D153">
        <v>7829</v>
      </c>
      <c r="E153">
        <v>138</v>
      </c>
      <c r="F153">
        <v>2033473</v>
      </c>
      <c r="J153" t="s">
        <v>220</v>
      </c>
    </row>
    <row r="154" spans="2:15" x14ac:dyDescent="0.25">
      <c r="B154" t="s">
        <v>886</v>
      </c>
      <c r="C154">
        <v>6601</v>
      </c>
      <c r="D154">
        <v>7829</v>
      </c>
      <c r="E154">
        <v>159</v>
      </c>
      <c r="F154">
        <v>1981738</v>
      </c>
      <c r="J154" t="s">
        <v>221</v>
      </c>
    </row>
    <row r="155" spans="2:15" x14ac:dyDescent="0.25">
      <c r="B155" t="s">
        <v>886</v>
      </c>
      <c r="C155">
        <v>6601</v>
      </c>
      <c r="D155">
        <v>7830</v>
      </c>
      <c r="E155">
        <v>161</v>
      </c>
      <c r="F155">
        <v>2008557</v>
      </c>
      <c r="J155" t="s">
        <v>222</v>
      </c>
      <c r="L155" s="20" t="s">
        <v>420</v>
      </c>
      <c r="M155" s="20"/>
      <c r="N155" s="20" t="s">
        <v>423</v>
      </c>
      <c r="O155" s="20"/>
    </row>
    <row r="156" spans="2:15" x14ac:dyDescent="0.25">
      <c r="B156" t="s">
        <v>886</v>
      </c>
      <c r="C156">
        <v>6601</v>
      </c>
      <c r="D156">
        <v>7831</v>
      </c>
      <c r="E156">
        <v>124</v>
      </c>
      <c r="F156">
        <v>1964586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2:15" x14ac:dyDescent="0.25">
      <c r="B157" t="s">
        <v>886</v>
      </c>
      <c r="C157">
        <v>6601</v>
      </c>
      <c r="D157">
        <v>7840</v>
      </c>
      <c r="E157">
        <v>176</v>
      </c>
      <c r="F157">
        <v>2801459</v>
      </c>
      <c r="J157" t="s">
        <v>224</v>
      </c>
      <c r="L157">
        <f>MIN(B153:B157)</f>
        <v>0</v>
      </c>
      <c r="M157">
        <f>MAX(C153:C157)</f>
        <v>6601</v>
      </c>
      <c r="N157">
        <f>MIN(D153:D157)</f>
        <v>7829</v>
      </c>
      <c r="O157">
        <f>MAX(D153:D157)</f>
        <v>7840</v>
      </c>
    </row>
    <row r="158" spans="2:15" x14ac:dyDescent="0.25">
      <c r="B158" t="s">
        <v>887</v>
      </c>
      <c r="C158">
        <v>9879</v>
      </c>
      <c r="D158">
        <v>11129</v>
      </c>
      <c r="E158">
        <v>169</v>
      </c>
      <c r="F158">
        <v>1722042</v>
      </c>
      <c r="J158" t="s">
        <v>225</v>
      </c>
    </row>
    <row r="159" spans="2:15" x14ac:dyDescent="0.25">
      <c r="B159" t="s">
        <v>887</v>
      </c>
      <c r="C159">
        <v>9879</v>
      </c>
      <c r="D159">
        <v>11126</v>
      </c>
      <c r="E159">
        <v>166</v>
      </c>
      <c r="F159">
        <v>1726260</v>
      </c>
      <c r="J159" t="s">
        <v>226</v>
      </c>
    </row>
    <row r="160" spans="2:15" x14ac:dyDescent="0.25">
      <c r="B160" t="s">
        <v>887</v>
      </c>
      <c r="C160">
        <v>9879</v>
      </c>
      <c r="D160">
        <v>11129</v>
      </c>
      <c r="E160">
        <v>164</v>
      </c>
      <c r="F160">
        <v>1718311</v>
      </c>
      <c r="J160" t="s">
        <v>227</v>
      </c>
      <c r="L160" s="20" t="s">
        <v>420</v>
      </c>
      <c r="M160" s="20"/>
      <c r="N160" s="20" t="s">
        <v>423</v>
      </c>
      <c r="O160" s="20"/>
    </row>
    <row r="161" spans="2:15" x14ac:dyDescent="0.25">
      <c r="B161" t="s">
        <v>887</v>
      </c>
      <c r="C161">
        <v>9879</v>
      </c>
      <c r="D161">
        <v>11129</v>
      </c>
      <c r="E161">
        <v>162</v>
      </c>
      <c r="F161">
        <v>1685442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2:15" x14ac:dyDescent="0.25">
      <c r="B162" t="s">
        <v>887</v>
      </c>
      <c r="C162">
        <v>9879</v>
      </c>
      <c r="D162">
        <v>11134</v>
      </c>
      <c r="E162">
        <v>179</v>
      </c>
      <c r="F162">
        <v>1729516</v>
      </c>
      <c r="J162" t="s">
        <v>229</v>
      </c>
      <c r="L162">
        <f>MIN(B158:B162)</f>
        <v>0</v>
      </c>
      <c r="M162">
        <f>MAX(C158:C162)</f>
        <v>9879</v>
      </c>
      <c r="N162">
        <f>MIN(D158:D162)</f>
        <v>11126</v>
      </c>
      <c r="O162">
        <f>MAX(D158:D162)</f>
        <v>11134</v>
      </c>
    </row>
    <row r="163" spans="2:15" x14ac:dyDescent="0.25">
      <c r="B163" t="s">
        <v>888</v>
      </c>
      <c r="C163">
        <v>8490</v>
      </c>
      <c r="D163">
        <v>9816</v>
      </c>
      <c r="E163">
        <v>138</v>
      </c>
      <c r="F163">
        <v>1859664</v>
      </c>
      <c r="J163" t="s">
        <v>230</v>
      </c>
    </row>
    <row r="164" spans="2:15" x14ac:dyDescent="0.25">
      <c r="B164" t="s">
        <v>888</v>
      </c>
      <c r="C164">
        <v>8490</v>
      </c>
      <c r="D164">
        <v>9816</v>
      </c>
      <c r="E164">
        <v>137</v>
      </c>
      <c r="F164">
        <v>1807643</v>
      </c>
      <c r="J164" t="s">
        <v>231</v>
      </c>
    </row>
    <row r="165" spans="2:15" x14ac:dyDescent="0.25">
      <c r="B165" t="s">
        <v>888</v>
      </c>
      <c r="C165">
        <v>8490</v>
      </c>
      <c r="D165">
        <v>9816</v>
      </c>
      <c r="E165">
        <v>165</v>
      </c>
      <c r="F165">
        <v>1836752</v>
      </c>
      <c r="J165" t="s">
        <v>232</v>
      </c>
      <c r="L165" s="20" t="s">
        <v>420</v>
      </c>
      <c r="M165" s="20"/>
      <c r="N165" s="20" t="s">
        <v>423</v>
      </c>
      <c r="O165" s="20"/>
    </row>
    <row r="166" spans="2:15" x14ac:dyDescent="0.25">
      <c r="B166" t="s">
        <v>888</v>
      </c>
      <c r="C166">
        <v>8490</v>
      </c>
      <c r="D166">
        <v>9816</v>
      </c>
      <c r="E166">
        <v>154</v>
      </c>
      <c r="F166">
        <v>1867838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2:15" x14ac:dyDescent="0.25">
      <c r="B167" t="s">
        <v>888</v>
      </c>
      <c r="C167">
        <v>8490</v>
      </c>
      <c r="D167">
        <v>9816</v>
      </c>
      <c r="E167">
        <v>180</v>
      </c>
      <c r="F167">
        <v>1849153</v>
      </c>
      <c r="J167" t="s">
        <v>234</v>
      </c>
      <c r="L167">
        <f>MIN(B163:B167)</f>
        <v>0</v>
      </c>
      <c r="M167">
        <f>MAX(C163:C167)</f>
        <v>8490</v>
      </c>
      <c r="N167">
        <f>MIN(D163:D167)</f>
        <v>9816</v>
      </c>
      <c r="O167">
        <f>MAX(D163:D167)</f>
        <v>9816</v>
      </c>
    </row>
    <row r="168" spans="2:15" x14ac:dyDescent="0.25">
      <c r="B168" t="s">
        <v>889</v>
      </c>
      <c r="C168">
        <v>7065</v>
      </c>
      <c r="D168">
        <v>8487</v>
      </c>
      <c r="E168">
        <v>136</v>
      </c>
      <c r="F168">
        <v>1837068</v>
      </c>
      <c r="J168" t="s">
        <v>235</v>
      </c>
    </row>
    <row r="169" spans="2:15" x14ac:dyDescent="0.25">
      <c r="B169" t="s">
        <v>889</v>
      </c>
      <c r="C169">
        <v>7065</v>
      </c>
      <c r="D169">
        <v>8488</v>
      </c>
      <c r="E169">
        <v>174</v>
      </c>
      <c r="F169">
        <v>1827716</v>
      </c>
      <c r="J169" t="s">
        <v>236</v>
      </c>
    </row>
    <row r="170" spans="2:15" x14ac:dyDescent="0.25">
      <c r="B170" t="s">
        <v>889</v>
      </c>
      <c r="C170">
        <v>7065</v>
      </c>
      <c r="D170">
        <v>8488</v>
      </c>
      <c r="E170">
        <v>167</v>
      </c>
      <c r="F170">
        <v>1785379</v>
      </c>
      <c r="J170" t="s">
        <v>237</v>
      </c>
      <c r="L170" s="20" t="s">
        <v>420</v>
      </c>
      <c r="M170" s="20"/>
      <c r="N170" s="20" t="s">
        <v>423</v>
      </c>
      <c r="O170" s="20"/>
    </row>
    <row r="171" spans="2:15" x14ac:dyDescent="0.25">
      <c r="B171" t="s">
        <v>889</v>
      </c>
      <c r="C171">
        <v>7065</v>
      </c>
      <c r="D171">
        <v>8488</v>
      </c>
      <c r="E171">
        <v>155</v>
      </c>
      <c r="F171">
        <v>1767508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2:15" x14ac:dyDescent="0.25">
      <c r="B172" t="s">
        <v>889</v>
      </c>
      <c r="C172">
        <v>7065</v>
      </c>
      <c r="D172">
        <v>8488</v>
      </c>
      <c r="E172">
        <v>174</v>
      </c>
      <c r="F172">
        <v>1699759</v>
      </c>
      <c r="J172" t="s">
        <v>239</v>
      </c>
      <c r="L172">
        <f>MIN(B168:B172)</f>
        <v>0</v>
      </c>
      <c r="M172">
        <f>MAX(C168:C172)</f>
        <v>7065</v>
      </c>
      <c r="N172">
        <f>MIN(D168:D172)</f>
        <v>8487</v>
      </c>
      <c r="O172">
        <f>MAX(D168:D172)</f>
        <v>8488</v>
      </c>
    </row>
    <row r="173" spans="2:15" x14ac:dyDescent="0.25">
      <c r="B173" t="s">
        <v>890</v>
      </c>
      <c r="C173">
        <v>8503</v>
      </c>
      <c r="D173">
        <v>9509</v>
      </c>
      <c r="E173">
        <v>164</v>
      </c>
      <c r="F173">
        <v>1853952</v>
      </c>
      <c r="J173" t="s">
        <v>240</v>
      </c>
    </row>
    <row r="174" spans="2:15" x14ac:dyDescent="0.25">
      <c r="B174" t="s">
        <v>890</v>
      </c>
      <c r="C174">
        <v>8503</v>
      </c>
      <c r="D174">
        <v>9510</v>
      </c>
      <c r="E174">
        <v>155</v>
      </c>
      <c r="F174">
        <v>1792747</v>
      </c>
      <c r="J174" t="s">
        <v>241</v>
      </c>
    </row>
    <row r="175" spans="2:15" x14ac:dyDescent="0.25">
      <c r="B175" t="s">
        <v>890</v>
      </c>
      <c r="C175">
        <v>8503</v>
      </c>
      <c r="D175">
        <v>9511</v>
      </c>
      <c r="E175">
        <v>166</v>
      </c>
      <c r="F175">
        <v>1803898</v>
      </c>
      <c r="J175" t="s">
        <v>242</v>
      </c>
      <c r="L175" s="20" t="s">
        <v>420</v>
      </c>
      <c r="M175" s="20"/>
      <c r="N175" s="20" t="s">
        <v>423</v>
      </c>
      <c r="O175" s="20"/>
    </row>
    <row r="176" spans="2:15" x14ac:dyDescent="0.25">
      <c r="B176" t="s">
        <v>890</v>
      </c>
      <c r="C176">
        <v>8503</v>
      </c>
      <c r="D176">
        <v>9510</v>
      </c>
      <c r="E176">
        <v>151</v>
      </c>
      <c r="F176">
        <v>1810796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2:15" x14ac:dyDescent="0.25">
      <c r="B177" t="s">
        <v>890</v>
      </c>
      <c r="C177">
        <v>8503</v>
      </c>
      <c r="D177">
        <v>9509</v>
      </c>
      <c r="E177">
        <v>151</v>
      </c>
      <c r="F177">
        <v>1747434</v>
      </c>
      <c r="J177" t="s">
        <v>244</v>
      </c>
      <c r="L177">
        <f>MIN(B173:B177)</f>
        <v>0</v>
      </c>
      <c r="M177">
        <f>MAX(C173:C177)</f>
        <v>8503</v>
      </c>
      <c r="N177">
        <f>MIN(D173:D177)</f>
        <v>9509</v>
      </c>
      <c r="O177">
        <f>MAX(D173:D177)</f>
        <v>9511</v>
      </c>
    </row>
    <row r="178" spans="2:15" x14ac:dyDescent="0.25">
      <c r="B178" t="s">
        <v>891</v>
      </c>
      <c r="C178">
        <v>6700</v>
      </c>
      <c r="D178">
        <v>8186</v>
      </c>
      <c r="E178">
        <v>175</v>
      </c>
      <c r="F178">
        <v>2031195</v>
      </c>
      <c r="J178" t="s">
        <v>245</v>
      </c>
    </row>
    <row r="179" spans="2:15" x14ac:dyDescent="0.25">
      <c r="B179" t="s">
        <v>891</v>
      </c>
      <c r="C179">
        <v>6700</v>
      </c>
      <c r="D179">
        <v>8185</v>
      </c>
      <c r="E179">
        <v>161</v>
      </c>
      <c r="F179">
        <v>2086283</v>
      </c>
      <c r="J179" t="s">
        <v>246</v>
      </c>
    </row>
    <row r="180" spans="2:15" x14ac:dyDescent="0.25">
      <c r="B180" t="s">
        <v>891</v>
      </c>
      <c r="C180">
        <v>6700</v>
      </c>
      <c r="D180">
        <v>8185</v>
      </c>
      <c r="E180">
        <v>178</v>
      </c>
      <c r="F180">
        <v>2033521</v>
      </c>
      <c r="J180" t="s">
        <v>247</v>
      </c>
      <c r="L180" s="20" t="s">
        <v>420</v>
      </c>
      <c r="M180" s="20"/>
      <c r="N180" s="20" t="s">
        <v>423</v>
      </c>
      <c r="O180" s="20"/>
    </row>
    <row r="181" spans="2:15" x14ac:dyDescent="0.25">
      <c r="B181" t="s">
        <v>891</v>
      </c>
      <c r="C181">
        <v>6700</v>
      </c>
      <c r="D181">
        <v>8187</v>
      </c>
      <c r="E181">
        <v>154</v>
      </c>
      <c r="F181">
        <v>2005319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2:15" x14ac:dyDescent="0.25">
      <c r="B182" t="s">
        <v>891</v>
      </c>
      <c r="C182">
        <v>6700</v>
      </c>
      <c r="D182">
        <v>8185</v>
      </c>
      <c r="E182">
        <v>165</v>
      </c>
      <c r="F182">
        <v>2004756</v>
      </c>
      <c r="J182" t="s">
        <v>249</v>
      </c>
      <c r="L182">
        <f>MIN(B178:B182)</f>
        <v>0</v>
      </c>
      <c r="M182">
        <f>MAX(C178:C182)</f>
        <v>6700</v>
      </c>
      <c r="N182">
        <f>MIN(D178:D182)</f>
        <v>8185</v>
      </c>
      <c r="O182">
        <f>MAX(D178:D182)</f>
        <v>8187</v>
      </c>
    </row>
    <row r="183" spans="2:15" x14ac:dyDescent="0.25">
      <c r="B183" t="s">
        <v>892</v>
      </c>
      <c r="C183">
        <v>7944</v>
      </c>
      <c r="D183">
        <v>9150</v>
      </c>
      <c r="E183">
        <v>166</v>
      </c>
      <c r="F183">
        <v>2025124</v>
      </c>
      <c r="J183" t="s">
        <v>250</v>
      </c>
    </row>
    <row r="184" spans="2:15" x14ac:dyDescent="0.25">
      <c r="B184" t="s">
        <v>892</v>
      </c>
      <c r="C184">
        <v>7944</v>
      </c>
      <c r="D184">
        <v>9152</v>
      </c>
      <c r="E184">
        <v>120</v>
      </c>
      <c r="F184">
        <v>2049478</v>
      </c>
      <c r="J184" t="s">
        <v>251</v>
      </c>
    </row>
    <row r="185" spans="2:15" x14ac:dyDescent="0.25">
      <c r="B185" t="s">
        <v>892</v>
      </c>
      <c r="C185">
        <v>7944</v>
      </c>
      <c r="D185">
        <v>9152</v>
      </c>
      <c r="E185">
        <v>156</v>
      </c>
      <c r="F185">
        <v>2012334</v>
      </c>
      <c r="J185" t="s">
        <v>252</v>
      </c>
      <c r="L185" s="20" t="s">
        <v>420</v>
      </c>
      <c r="M185" s="20"/>
      <c r="N185" s="20" t="s">
        <v>423</v>
      </c>
      <c r="O185" s="20"/>
    </row>
    <row r="186" spans="2:15" x14ac:dyDescent="0.25">
      <c r="B186" t="s">
        <v>892</v>
      </c>
      <c r="C186">
        <v>7944</v>
      </c>
      <c r="D186">
        <v>9149</v>
      </c>
      <c r="E186">
        <v>171</v>
      </c>
      <c r="F186">
        <v>2001175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2:15" x14ac:dyDescent="0.25">
      <c r="B187" t="s">
        <v>892</v>
      </c>
      <c r="C187">
        <v>7944</v>
      </c>
      <c r="D187">
        <v>9149</v>
      </c>
      <c r="E187">
        <v>161</v>
      </c>
      <c r="F187">
        <v>1999353</v>
      </c>
      <c r="J187" t="s">
        <v>254</v>
      </c>
      <c r="L187">
        <f>MIN(B183:B187)</f>
        <v>0</v>
      </c>
      <c r="M187">
        <f>MAX(C183:C187)</f>
        <v>7944</v>
      </c>
      <c r="N187">
        <f>MIN(D183:D187)</f>
        <v>9149</v>
      </c>
      <c r="O187">
        <f>MAX(D183:D187)</f>
        <v>9152</v>
      </c>
    </row>
    <row r="188" spans="2:15" x14ac:dyDescent="0.25">
      <c r="B188" t="s">
        <v>893</v>
      </c>
      <c r="C188">
        <v>10330</v>
      </c>
      <c r="D188">
        <v>10932</v>
      </c>
      <c r="E188">
        <v>160</v>
      </c>
      <c r="F188">
        <v>1695616</v>
      </c>
      <c r="J188" t="s">
        <v>255</v>
      </c>
    </row>
    <row r="189" spans="2:15" x14ac:dyDescent="0.25">
      <c r="B189" t="s">
        <v>893</v>
      </c>
      <c r="C189">
        <v>10330</v>
      </c>
      <c r="D189">
        <v>10934</v>
      </c>
      <c r="E189">
        <v>178</v>
      </c>
      <c r="F189">
        <v>1702040</v>
      </c>
      <c r="J189" t="s">
        <v>256</v>
      </c>
    </row>
    <row r="190" spans="2:15" x14ac:dyDescent="0.25">
      <c r="B190" t="s">
        <v>893</v>
      </c>
      <c r="C190">
        <v>10330</v>
      </c>
      <c r="D190">
        <v>10933</v>
      </c>
      <c r="E190">
        <v>176</v>
      </c>
      <c r="F190">
        <v>1691902</v>
      </c>
      <c r="J190" t="s">
        <v>257</v>
      </c>
      <c r="L190" s="20" t="s">
        <v>420</v>
      </c>
      <c r="M190" s="20"/>
      <c r="N190" s="20" t="s">
        <v>423</v>
      </c>
      <c r="O190" s="20"/>
    </row>
    <row r="191" spans="2:15" x14ac:dyDescent="0.25">
      <c r="B191" t="s">
        <v>893</v>
      </c>
      <c r="C191">
        <v>10330</v>
      </c>
      <c r="D191">
        <v>10933</v>
      </c>
      <c r="E191">
        <v>157</v>
      </c>
      <c r="F191">
        <v>1690748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2:15" x14ac:dyDescent="0.25">
      <c r="B192" t="s">
        <v>893</v>
      </c>
      <c r="C192">
        <v>10330</v>
      </c>
      <c r="D192">
        <v>10933</v>
      </c>
      <c r="E192">
        <v>152</v>
      </c>
      <c r="F192">
        <v>1680555</v>
      </c>
      <c r="J192" t="s">
        <v>259</v>
      </c>
      <c r="L192">
        <f>MIN(B188:B192)</f>
        <v>0</v>
      </c>
      <c r="M192">
        <f>MAX(C188:C192)</f>
        <v>10330</v>
      </c>
      <c r="N192">
        <f>MIN(D188:D192)</f>
        <v>10932</v>
      </c>
      <c r="O192">
        <f>MAX(D188:D192)</f>
        <v>10934</v>
      </c>
    </row>
    <row r="193" spans="2:15" x14ac:dyDescent="0.25">
      <c r="B193" t="s">
        <v>894</v>
      </c>
      <c r="C193">
        <v>8942</v>
      </c>
      <c r="D193">
        <v>10171</v>
      </c>
      <c r="E193">
        <v>161</v>
      </c>
      <c r="F193">
        <v>1899926</v>
      </c>
      <c r="J193" t="s">
        <v>260</v>
      </c>
    </row>
    <row r="194" spans="2:15" x14ac:dyDescent="0.25">
      <c r="B194" t="s">
        <v>894</v>
      </c>
      <c r="C194">
        <v>8942</v>
      </c>
      <c r="D194">
        <v>10171</v>
      </c>
      <c r="E194">
        <v>167</v>
      </c>
      <c r="F194">
        <v>1871880</v>
      </c>
      <c r="J194" t="s">
        <v>261</v>
      </c>
    </row>
    <row r="195" spans="2:15" x14ac:dyDescent="0.25">
      <c r="B195" t="s">
        <v>894</v>
      </c>
      <c r="C195">
        <v>8942</v>
      </c>
      <c r="D195">
        <v>10170</v>
      </c>
      <c r="E195">
        <v>174</v>
      </c>
      <c r="F195">
        <v>1946268</v>
      </c>
      <c r="J195" t="s">
        <v>262</v>
      </c>
      <c r="L195" s="20" t="s">
        <v>420</v>
      </c>
      <c r="M195" s="20"/>
      <c r="N195" s="20" t="s">
        <v>423</v>
      </c>
      <c r="O195" s="20"/>
    </row>
    <row r="196" spans="2:15" x14ac:dyDescent="0.25">
      <c r="B196" t="s">
        <v>894</v>
      </c>
      <c r="C196">
        <v>8942</v>
      </c>
      <c r="D196">
        <v>10173</v>
      </c>
      <c r="E196">
        <v>162</v>
      </c>
      <c r="F196">
        <v>1938725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2:15" x14ac:dyDescent="0.25">
      <c r="B197" t="s">
        <v>894</v>
      </c>
      <c r="C197">
        <v>8942</v>
      </c>
      <c r="D197">
        <v>10173</v>
      </c>
      <c r="E197">
        <v>178</v>
      </c>
      <c r="F197">
        <v>1923462</v>
      </c>
      <c r="J197" t="s">
        <v>264</v>
      </c>
      <c r="L197">
        <f>MIN(B193:B197)</f>
        <v>0</v>
      </c>
      <c r="M197">
        <f>MAX(C193:C197)</f>
        <v>8942</v>
      </c>
      <c r="N197">
        <f>MIN(D193:D197)</f>
        <v>10170</v>
      </c>
      <c r="O197">
        <f>MAX(D193:D197)</f>
        <v>10173</v>
      </c>
    </row>
    <row r="198" spans="2:15" x14ac:dyDescent="0.25">
      <c r="B198" t="s">
        <v>895</v>
      </c>
      <c r="C198">
        <v>7763</v>
      </c>
      <c r="D198">
        <v>8821</v>
      </c>
      <c r="E198">
        <v>148</v>
      </c>
      <c r="F198">
        <v>1843654</v>
      </c>
      <c r="J198" t="s">
        <v>265</v>
      </c>
    </row>
    <row r="199" spans="2:15" x14ac:dyDescent="0.25">
      <c r="B199" t="s">
        <v>895</v>
      </c>
      <c r="C199">
        <v>7763</v>
      </c>
      <c r="D199">
        <v>8820</v>
      </c>
      <c r="E199">
        <v>148</v>
      </c>
      <c r="F199">
        <v>1870180</v>
      </c>
      <c r="J199" t="s">
        <v>266</v>
      </c>
    </row>
    <row r="200" spans="2:15" x14ac:dyDescent="0.25">
      <c r="B200" t="s">
        <v>895</v>
      </c>
      <c r="C200">
        <v>7763</v>
      </c>
      <c r="D200">
        <v>8820</v>
      </c>
      <c r="E200">
        <v>174</v>
      </c>
      <c r="F200">
        <v>1849655</v>
      </c>
      <c r="J200" t="s">
        <v>267</v>
      </c>
      <c r="L200" s="20" t="s">
        <v>420</v>
      </c>
      <c r="M200" s="20"/>
      <c r="N200" s="20" t="s">
        <v>423</v>
      </c>
      <c r="O200" s="20"/>
    </row>
    <row r="201" spans="2:15" x14ac:dyDescent="0.25">
      <c r="B201" t="s">
        <v>895</v>
      </c>
      <c r="C201">
        <v>7763</v>
      </c>
      <c r="D201">
        <v>8820</v>
      </c>
      <c r="E201">
        <v>179</v>
      </c>
      <c r="F201">
        <v>1821998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2:15" x14ac:dyDescent="0.25">
      <c r="B202" t="s">
        <v>895</v>
      </c>
      <c r="C202">
        <v>7763</v>
      </c>
      <c r="D202">
        <v>8821</v>
      </c>
      <c r="E202">
        <v>175</v>
      </c>
      <c r="F202">
        <v>1798889</v>
      </c>
      <c r="J202" t="s">
        <v>269</v>
      </c>
      <c r="L202">
        <f>MIN(B198:B202)</f>
        <v>0</v>
      </c>
      <c r="M202">
        <f>MAX(C198:C202)</f>
        <v>7763</v>
      </c>
      <c r="N202">
        <f>MIN(D198:D202)</f>
        <v>8820</v>
      </c>
      <c r="O202">
        <f>MAX(D198:D202)</f>
        <v>8821</v>
      </c>
    </row>
    <row r="203" spans="2:15" x14ac:dyDescent="0.25">
      <c r="B203" t="s">
        <v>896</v>
      </c>
      <c r="C203">
        <v>7461</v>
      </c>
      <c r="D203">
        <v>8426</v>
      </c>
      <c r="E203">
        <v>162</v>
      </c>
      <c r="F203">
        <v>1554952</v>
      </c>
      <c r="J203" t="s">
        <v>270</v>
      </c>
    </row>
    <row r="204" spans="2:15" x14ac:dyDescent="0.25">
      <c r="B204" t="s">
        <v>896</v>
      </c>
      <c r="C204">
        <v>7461</v>
      </c>
      <c r="D204">
        <v>8425</v>
      </c>
      <c r="E204">
        <v>170</v>
      </c>
      <c r="F204">
        <v>1596858</v>
      </c>
      <c r="J204" t="s">
        <v>271</v>
      </c>
    </row>
    <row r="205" spans="2:15" x14ac:dyDescent="0.25">
      <c r="B205" t="s">
        <v>896</v>
      </c>
      <c r="C205">
        <v>7461</v>
      </c>
      <c r="D205">
        <v>8425</v>
      </c>
      <c r="E205">
        <v>174</v>
      </c>
      <c r="F205">
        <v>1610696</v>
      </c>
      <c r="J205" t="s">
        <v>272</v>
      </c>
      <c r="L205" s="20" t="s">
        <v>420</v>
      </c>
      <c r="M205" s="20"/>
      <c r="N205" s="20" t="s">
        <v>423</v>
      </c>
      <c r="O205" s="20"/>
    </row>
    <row r="206" spans="2:15" x14ac:dyDescent="0.25">
      <c r="B206" t="s">
        <v>896</v>
      </c>
      <c r="C206">
        <v>7461</v>
      </c>
      <c r="D206">
        <v>8425</v>
      </c>
      <c r="E206">
        <v>164</v>
      </c>
      <c r="F206">
        <v>1546113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2:15" x14ac:dyDescent="0.25">
      <c r="B207" t="s">
        <v>896</v>
      </c>
      <c r="C207">
        <v>7461</v>
      </c>
      <c r="D207">
        <v>8427</v>
      </c>
      <c r="E207">
        <v>161</v>
      </c>
      <c r="F207">
        <v>1588671</v>
      </c>
      <c r="J207" t="s">
        <v>274</v>
      </c>
      <c r="L207">
        <f>MIN(B203:B207)</f>
        <v>0</v>
      </c>
      <c r="M207">
        <f>MAX(C203:C207)</f>
        <v>7461</v>
      </c>
      <c r="N207">
        <f>MIN(D203:D207)</f>
        <v>8425</v>
      </c>
      <c r="O207">
        <f>MAX(D203:D207)</f>
        <v>8427</v>
      </c>
    </row>
    <row r="208" spans="2:15" x14ac:dyDescent="0.25">
      <c r="B208" t="s">
        <v>897</v>
      </c>
      <c r="C208">
        <v>7208</v>
      </c>
      <c r="D208">
        <v>8241</v>
      </c>
      <c r="E208">
        <v>121</v>
      </c>
      <c r="F208">
        <v>1850441</v>
      </c>
      <c r="J208" t="s">
        <v>275</v>
      </c>
    </row>
    <row r="209" spans="2:15" x14ac:dyDescent="0.25">
      <c r="B209" t="s">
        <v>897</v>
      </c>
      <c r="C209">
        <v>7208</v>
      </c>
      <c r="D209">
        <v>8241</v>
      </c>
      <c r="E209">
        <v>168</v>
      </c>
      <c r="F209">
        <v>1815867</v>
      </c>
      <c r="J209" t="s">
        <v>276</v>
      </c>
    </row>
    <row r="210" spans="2:15" x14ac:dyDescent="0.25">
      <c r="B210" t="s">
        <v>897</v>
      </c>
      <c r="C210">
        <v>7208</v>
      </c>
      <c r="D210">
        <v>8241</v>
      </c>
      <c r="E210">
        <v>110</v>
      </c>
      <c r="F210">
        <v>1863727</v>
      </c>
      <c r="J210" t="s">
        <v>277</v>
      </c>
      <c r="L210" s="20" t="s">
        <v>420</v>
      </c>
      <c r="M210" s="20"/>
      <c r="N210" s="20" t="s">
        <v>423</v>
      </c>
      <c r="O210" s="20"/>
    </row>
    <row r="211" spans="2:15" x14ac:dyDescent="0.25">
      <c r="B211" t="s">
        <v>897</v>
      </c>
      <c r="C211">
        <v>7208</v>
      </c>
      <c r="D211">
        <v>8243</v>
      </c>
      <c r="E211">
        <v>146</v>
      </c>
      <c r="F211">
        <v>1852888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2:15" x14ac:dyDescent="0.25">
      <c r="B212" t="s">
        <v>897</v>
      </c>
      <c r="C212">
        <v>7208</v>
      </c>
      <c r="D212">
        <v>8242</v>
      </c>
      <c r="E212">
        <v>158</v>
      </c>
      <c r="F212">
        <v>1837758</v>
      </c>
      <c r="J212" t="s">
        <v>279</v>
      </c>
      <c r="L212">
        <f>MIN(B208:B212)</f>
        <v>0</v>
      </c>
      <c r="M212">
        <f>MAX(C208:C212)</f>
        <v>7208</v>
      </c>
      <c r="N212">
        <f>MIN(D208:D212)</f>
        <v>8241</v>
      </c>
      <c r="O212">
        <f>MAX(D208:D212)</f>
        <v>8243</v>
      </c>
    </row>
    <row r="213" spans="2:15" x14ac:dyDescent="0.25">
      <c r="B213" t="s">
        <v>898</v>
      </c>
      <c r="C213">
        <v>10473</v>
      </c>
      <c r="D213">
        <v>11340</v>
      </c>
      <c r="E213">
        <v>174</v>
      </c>
      <c r="F213">
        <v>1804196</v>
      </c>
      <c r="J213" t="s">
        <v>280</v>
      </c>
    </row>
    <row r="214" spans="2:15" x14ac:dyDescent="0.25">
      <c r="B214" t="s">
        <v>898</v>
      </c>
      <c r="C214">
        <v>10473</v>
      </c>
      <c r="D214">
        <v>11337</v>
      </c>
      <c r="E214">
        <v>176</v>
      </c>
      <c r="F214">
        <v>1762029</v>
      </c>
      <c r="J214" t="s">
        <v>281</v>
      </c>
    </row>
    <row r="215" spans="2:15" x14ac:dyDescent="0.25">
      <c r="B215" t="s">
        <v>898</v>
      </c>
      <c r="C215">
        <v>10473</v>
      </c>
      <c r="D215">
        <v>11337</v>
      </c>
      <c r="E215">
        <v>169</v>
      </c>
      <c r="F215">
        <v>1782467</v>
      </c>
      <c r="J215" t="s">
        <v>282</v>
      </c>
      <c r="L215" s="20" t="s">
        <v>420</v>
      </c>
      <c r="M215" s="20"/>
      <c r="N215" s="20" t="s">
        <v>423</v>
      </c>
      <c r="O215" s="20"/>
    </row>
    <row r="216" spans="2:15" x14ac:dyDescent="0.25">
      <c r="B216" t="s">
        <v>898</v>
      </c>
      <c r="C216">
        <v>10473</v>
      </c>
      <c r="D216">
        <v>11336</v>
      </c>
      <c r="E216">
        <v>176</v>
      </c>
      <c r="F216">
        <v>1768965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2:15" x14ac:dyDescent="0.25">
      <c r="B217" t="s">
        <v>898</v>
      </c>
      <c r="C217">
        <v>10473</v>
      </c>
      <c r="D217">
        <v>11339</v>
      </c>
      <c r="E217">
        <v>175</v>
      </c>
      <c r="F217">
        <v>1807762</v>
      </c>
      <c r="J217" t="s">
        <v>284</v>
      </c>
      <c r="L217">
        <f>MIN(B213:B217)</f>
        <v>0</v>
      </c>
      <c r="M217">
        <f>MAX(C213:C217)</f>
        <v>10473</v>
      </c>
      <c r="N217">
        <f>MIN(D213:D217)</f>
        <v>11336</v>
      </c>
      <c r="O217">
        <f>MAX(D213:D217)</f>
        <v>11340</v>
      </c>
    </row>
    <row r="218" spans="2:15" x14ac:dyDescent="0.25">
      <c r="B218" t="s">
        <v>899</v>
      </c>
      <c r="C218">
        <v>9681</v>
      </c>
      <c r="D218">
        <v>10386</v>
      </c>
      <c r="E218">
        <v>166</v>
      </c>
      <c r="F218">
        <v>1478236</v>
      </c>
      <c r="J218" t="s">
        <v>285</v>
      </c>
    </row>
    <row r="219" spans="2:15" x14ac:dyDescent="0.25">
      <c r="B219" t="s">
        <v>899</v>
      </c>
      <c r="C219">
        <v>9681</v>
      </c>
      <c r="D219">
        <v>10384</v>
      </c>
      <c r="E219">
        <v>173</v>
      </c>
      <c r="F219">
        <v>1533163</v>
      </c>
      <c r="J219" t="s">
        <v>286</v>
      </c>
    </row>
    <row r="220" spans="2:15" x14ac:dyDescent="0.25">
      <c r="B220" t="s">
        <v>899</v>
      </c>
      <c r="C220">
        <v>9681</v>
      </c>
      <c r="D220">
        <v>10384</v>
      </c>
      <c r="E220">
        <v>169</v>
      </c>
      <c r="F220">
        <v>1513916</v>
      </c>
      <c r="J220" t="s">
        <v>287</v>
      </c>
      <c r="L220" s="20" t="s">
        <v>420</v>
      </c>
      <c r="M220" s="20"/>
      <c r="N220" s="20" t="s">
        <v>423</v>
      </c>
      <c r="O220" s="20"/>
    </row>
    <row r="221" spans="2:15" x14ac:dyDescent="0.25">
      <c r="B221" t="s">
        <v>899</v>
      </c>
      <c r="C221">
        <v>9681</v>
      </c>
      <c r="D221">
        <v>10386</v>
      </c>
      <c r="E221">
        <v>174</v>
      </c>
      <c r="F221">
        <v>1500695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2:15" x14ac:dyDescent="0.25">
      <c r="B222" t="s">
        <v>899</v>
      </c>
      <c r="C222">
        <v>9681</v>
      </c>
      <c r="D222">
        <v>10383</v>
      </c>
      <c r="E222">
        <v>175</v>
      </c>
      <c r="F222">
        <v>1510719</v>
      </c>
      <c r="J222" t="s">
        <v>289</v>
      </c>
      <c r="L222">
        <f>MIN(B218:B222)</f>
        <v>0</v>
      </c>
      <c r="M222">
        <f>MAX(C218:C222)</f>
        <v>9681</v>
      </c>
      <c r="N222">
        <f>MIN(D218:D222)</f>
        <v>10383</v>
      </c>
      <c r="O222">
        <f>MAX(D218:D222)</f>
        <v>10386</v>
      </c>
    </row>
    <row r="223" spans="2:15" x14ac:dyDescent="0.25">
      <c r="B223" t="s">
        <v>900</v>
      </c>
      <c r="C223">
        <v>7785</v>
      </c>
      <c r="D223">
        <v>9279</v>
      </c>
      <c r="E223">
        <v>168</v>
      </c>
      <c r="F223">
        <v>1917433</v>
      </c>
      <c r="J223" t="s">
        <v>290</v>
      </c>
    </row>
    <row r="224" spans="2:15" x14ac:dyDescent="0.25">
      <c r="B224" t="s">
        <v>900</v>
      </c>
      <c r="C224">
        <v>7785</v>
      </c>
      <c r="D224">
        <v>9279</v>
      </c>
      <c r="E224">
        <v>167</v>
      </c>
      <c r="F224">
        <v>1853428</v>
      </c>
      <c r="J224" t="s">
        <v>291</v>
      </c>
    </row>
    <row r="225" spans="2:15" x14ac:dyDescent="0.25">
      <c r="B225" t="s">
        <v>900</v>
      </c>
      <c r="C225">
        <v>7785</v>
      </c>
      <c r="D225">
        <v>9281</v>
      </c>
      <c r="E225">
        <v>158</v>
      </c>
      <c r="F225">
        <v>1852346</v>
      </c>
      <c r="J225" t="s">
        <v>292</v>
      </c>
      <c r="L225" s="20" t="s">
        <v>420</v>
      </c>
      <c r="M225" s="20"/>
      <c r="N225" s="20" t="s">
        <v>423</v>
      </c>
      <c r="O225" s="20"/>
    </row>
    <row r="226" spans="2:15" x14ac:dyDescent="0.25">
      <c r="B226" t="s">
        <v>900</v>
      </c>
      <c r="C226">
        <v>7785</v>
      </c>
      <c r="D226">
        <v>9280</v>
      </c>
      <c r="E226">
        <v>171</v>
      </c>
      <c r="F226">
        <v>1857092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2:15" x14ac:dyDescent="0.25">
      <c r="B227" t="s">
        <v>900</v>
      </c>
      <c r="C227">
        <v>7785</v>
      </c>
      <c r="D227">
        <v>9282</v>
      </c>
      <c r="E227">
        <v>149</v>
      </c>
      <c r="F227">
        <v>1845009</v>
      </c>
      <c r="J227" t="s">
        <v>294</v>
      </c>
      <c r="L227">
        <f>MIN(B223:B227)</f>
        <v>0</v>
      </c>
      <c r="M227">
        <f>MAX(C223:C227)</f>
        <v>7785</v>
      </c>
      <c r="N227">
        <f>MIN(D223:D227)</f>
        <v>9279</v>
      </c>
      <c r="O227">
        <f>MAX(D223:D227)</f>
        <v>9282</v>
      </c>
    </row>
    <row r="228" spans="2:15" x14ac:dyDescent="0.25">
      <c r="B228" t="s">
        <v>901</v>
      </c>
      <c r="C228">
        <v>8654</v>
      </c>
      <c r="D228">
        <v>9551</v>
      </c>
      <c r="E228">
        <v>164</v>
      </c>
      <c r="F228">
        <v>1789449</v>
      </c>
      <c r="J228" t="s">
        <v>295</v>
      </c>
    </row>
    <row r="229" spans="2:15" x14ac:dyDescent="0.25">
      <c r="B229" t="s">
        <v>901</v>
      </c>
      <c r="C229">
        <v>8654</v>
      </c>
      <c r="D229">
        <v>9553</v>
      </c>
      <c r="E229">
        <v>149</v>
      </c>
      <c r="F229">
        <v>1805363</v>
      </c>
      <c r="J229" t="s">
        <v>296</v>
      </c>
    </row>
    <row r="230" spans="2:15" x14ac:dyDescent="0.25">
      <c r="B230" t="s">
        <v>901</v>
      </c>
      <c r="C230">
        <v>8654</v>
      </c>
      <c r="D230">
        <v>9553</v>
      </c>
      <c r="E230">
        <v>169</v>
      </c>
      <c r="F230">
        <v>1828500</v>
      </c>
      <c r="J230" t="s">
        <v>297</v>
      </c>
      <c r="L230" s="20" t="s">
        <v>420</v>
      </c>
      <c r="M230" s="20"/>
      <c r="N230" s="20" t="s">
        <v>423</v>
      </c>
      <c r="O230" s="20"/>
    </row>
    <row r="231" spans="2:15" x14ac:dyDescent="0.25">
      <c r="B231" t="s">
        <v>901</v>
      </c>
      <c r="C231">
        <v>8654</v>
      </c>
      <c r="D231">
        <v>9553</v>
      </c>
      <c r="E231">
        <v>178</v>
      </c>
      <c r="F231">
        <v>1830496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2:15" x14ac:dyDescent="0.25">
      <c r="B232" t="s">
        <v>901</v>
      </c>
      <c r="C232">
        <v>8654</v>
      </c>
      <c r="D232">
        <v>9555</v>
      </c>
      <c r="E232">
        <v>175</v>
      </c>
      <c r="F232">
        <v>1837208</v>
      </c>
      <c r="J232" t="s">
        <v>299</v>
      </c>
      <c r="L232">
        <f>MIN(B228:B232)</f>
        <v>0</v>
      </c>
      <c r="M232">
        <f>MAX(C228:C232)</f>
        <v>8654</v>
      </c>
      <c r="N232">
        <f>MIN(D228:D232)</f>
        <v>9551</v>
      </c>
      <c r="O232">
        <f>MAX(D228:D232)</f>
        <v>9555</v>
      </c>
    </row>
    <row r="233" spans="2:15" x14ac:dyDescent="0.25">
      <c r="B233" t="s">
        <v>902</v>
      </c>
      <c r="C233">
        <v>9990</v>
      </c>
      <c r="D233">
        <v>11143</v>
      </c>
      <c r="E233">
        <v>154</v>
      </c>
      <c r="F233">
        <v>1547442</v>
      </c>
      <c r="J233" t="s">
        <v>300</v>
      </c>
    </row>
    <row r="234" spans="2:15" x14ac:dyDescent="0.25">
      <c r="B234" t="s">
        <v>902</v>
      </c>
      <c r="C234">
        <v>9990</v>
      </c>
      <c r="D234">
        <v>11143</v>
      </c>
      <c r="E234">
        <v>137</v>
      </c>
      <c r="F234">
        <v>1553929</v>
      </c>
      <c r="J234" t="s">
        <v>301</v>
      </c>
    </row>
    <row r="235" spans="2:15" x14ac:dyDescent="0.25">
      <c r="B235" t="s">
        <v>902</v>
      </c>
      <c r="C235">
        <v>9990</v>
      </c>
      <c r="D235">
        <v>11145</v>
      </c>
      <c r="E235">
        <v>141</v>
      </c>
      <c r="F235">
        <v>1549297</v>
      </c>
      <c r="J235" t="s">
        <v>302</v>
      </c>
      <c r="L235" s="20" t="s">
        <v>420</v>
      </c>
      <c r="M235" s="20"/>
      <c r="N235" s="20" t="s">
        <v>423</v>
      </c>
      <c r="O235" s="20"/>
    </row>
    <row r="236" spans="2:15" x14ac:dyDescent="0.25">
      <c r="B236" t="s">
        <v>902</v>
      </c>
      <c r="C236">
        <v>9990</v>
      </c>
      <c r="D236">
        <v>11144</v>
      </c>
      <c r="E236">
        <v>163</v>
      </c>
      <c r="F236">
        <v>1551756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2:15" x14ac:dyDescent="0.25">
      <c r="B237" t="s">
        <v>902</v>
      </c>
      <c r="C237">
        <v>9990</v>
      </c>
      <c r="D237">
        <v>11145</v>
      </c>
      <c r="E237">
        <v>146</v>
      </c>
      <c r="F237">
        <v>1558106</v>
      </c>
      <c r="J237" t="s">
        <v>304</v>
      </c>
      <c r="L237">
        <f>MIN(B233:B237)</f>
        <v>0</v>
      </c>
      <c r="M237">
        <f>MAX(C233:C237)</f>
        <v>9990</v>
      </c>
      <c r="N237">
        <f>MIN(D233:D237)</f>
        <v>11143</v>
      </c>
      <c r="O237">
        <f>MAX(D233:D237)</f>
        <v>11145</v>
      </c>
    </row>
    <row r="238" spans="2:15" x14ac:dyDescent="0.25">
      <c r="B238" t="s">
        <v>903</v>
      </c>
      <c r="C238">
        <v>10068</v>
      </c>
      <c r="D238">
        <v>10718</v>
      </c>
      <c r="E238">
        <v>147</v>
      </c>
      <c r="F238">
        <v>1816528</v>
      </c>
      <c r="J238" t="s">
        <v>305</v>
      </c>
    </row>
    <row r="239" spans="2:15" x14ac:dyDescent="0.25">
      <c r="B239" t="s">
        <v>903</v>
      </c>
      <c r="C239">
        <v>10068</v>
      </c>
      <c r="D239">
        <v>10722</v>
      </c>
      <c r="E239">
        <v>171</v>
      </c>
      <c r="F239">
        <v>1751697</v>
      </c>
      <c r="J239" t="s">
        <v>306</v>
      </c>
    </row>
    <row r="240" spans="2:15" x14ac:dyDescent="0.25">
      <c r="B240" t="s">
        <v>903</v>
      </c>
      <c r="C240">
        <v>10068</v>
      </c>
      <c r="D240">
        <v>10720</v>
      </c>
      <c r="E240">
        <v>177</v>
      </c>
      <c r="F240">
        <v>1759286</v>
      </c>
      <c r="J240" t="s">
        <v>307</v>
      </c>
      <c r="L240" s="20" t="s">
        <v>420</v>
      </c>
      <c r="M240" s="20"/>
      <c r="N240" s="20" t="s">
        <v>423</v>
      </c>
      <c r="O240" s="20"/>
    </row>
    <row r="241" spans="2:15" x14ac:dyDescent="0.25">
      <c r="B241" t="s">
        <v>903</v>
      </c>
      <c r="C241">
        <v>10068</v>
      </c>
      <c r="D241">
        <v>10719</v>
      </c>
      <c r="E241">
        <v>144</v>
      </c>
      <c r="F241">
        <v>1795482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2:15" x14ac:dyDescent="0.25">
      <c r="B242" t="s">
        <v>903</v>
      </c>
      <c r="C242">
        <v>10068</v>
      </c>
      <c r="D242">
        <v>10720</v>
      </c>
      <c r="E242">
        <v>146</v>
      </c>
      <c r="F242">
        <v>1801001</v>
      </c>
      <c r="J242" t="s">
        <v>309</v>
      </c>
      <c r="L242">
        <f>MIN(B238:B242)</f>
        <v>0</v>
      </c>
      <c r="M242">
        <f>MAX(C238:C242)</f>
        <v>10068</v>
      </c>
      <c r="N242">
        <f>MIN(D238:D242)</f>
        <v>10718</v>
      </c>
      <c r="O242">
        <f>MAX(D238:D242)</f>
        <v>10722</v>
      </c>
    </row>
    <row r="243" spans="2:15" x14ac:dyDescent="0.25">
      <c r="B243" t="s">
        <v>904</v>
      </c>
      <c r="C243">
        <v>11713</v>
      </c>
      <c r="D243">
        <v>12163</v>
      </c>
      <c r="E243">
        <v>175</v>
      </c>
      <c r="F243">
        <v>1645689</v>
      </c>
      <c r="J243" t="s">
        <v>310</v>
      </c>
    </row>
    <row r="244" spans="2:15" x14ac:dyDescent="0.25">
      <c r="B244" t="s">
        <v>904</v>
      </c>
      <c r="C244">
        <v>11713</v>
      </c>
      <c r="D244">
        <v>12164</v>
      </c>
      <c r="E244">
        <v>179</v>
      </c>
      <c r="F244">
        <v>1720725</v>
      </c>
      <c r="J244" t="s">
        <v>311</v>
      </c>
    </row>
    <row r="245" spans="2:15" x14ac:dyDescent="0.25">
      <c r="B245" t="s">
        <v>904</v>
      </c>
      <c r="C245">
        <v>11713</v>
      </c>
      <c r="D245">
        <v>12163</v>
      </c>
      <c r="E245">
        <v>172</v>
      </c>
      <c r="F245">
        <v>1678741</v>
      </c>
      <c r="J245" t="s">
        <v>312</v>
      </c>
      <c r="L245" s="20" t="s">
        <v>420</v>
      </c>
      <c r="M245" s="20"/>
      <c r="N245" s="20" t="s">
        <v>423</v>
      </c>
      <c r="O245" s="20"/>
    </row>
    <row r="246" spans="2:15" x14ac:dyDescent="0.25">
      <c r="B246" t="s">
        <v>904</v>
      </c>
      <c r="C246">
        <v>11713</v>
      </c>
      <c r="D246">
        <v>12162</v>
      </c>
      <c r="E246">
        <v>165</v>
      </c>
      <c r="F246">
        <v>1699114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2:15" x14ac:dyDescent="0.25">
      <c r="B247" t="s">
        <v>904</v>
      </c>
      <c r="C247">
        <v>11713</v>
      </c>
      <c r="D247">
        <v>12162</v>
      </c>
      <c r="E247">
        <v>167</v>
      </c>
      <c r="F247">
        <v>1700755</v>
      </c>
      <c r="J247" t="s">
        <v>314</v>
      </c>
      <c r="L247">
        <f>MIN(B243:B247)</f>
        <v>0</v>
      </c>
      <c r="M247">
        <f>MAX(C243:C247)</f>
        <v>11713</v>
      </c>
      <c r="N247">
        <f>MIN(D243:D247)</f>
        <v>12162</v>
      </c>
      <c r="O247">
        <f>MAX(D243:D247)</f>
        <v>12164</v>
      </c>
    </row>
    <row r="248" spans="2:15" x14ac:dyDescent="0.25">
      <c r="B248" t="s">
        <v>905</v>
      </c>
      <c r="C248">
        <v>8504</v>
      </c>
      <c r="D248">
        <v>10143</v>
      </c>
      <c r="E248">
        <v>175</v>
      </c>
      <c r="F248">
        <v>1904084</v>
      </c>
      <c r="J248" t="s">
        <v>315</v>
      </c>
    </row>
    <row r="249" spans="2:15" x14ac:dyDescent="0.25">
      <c r="B249" t="s">
        <v>905</v>
      </c>
      <c r="C249">
        <v>8504</v>
      </c>
      <c r="D249">
        <v>10143</v>
      </c>
      <c r="E249">
        <v>149</v>
      </c>
      <c r="F249">
        <v>1892172</v>
      </c>
      <c r="J249" t="s">
        <v>316</v>
      </c>
    </row>
    <row r="250" spans="2:15" x14ac:dyDescent="0.25">
      <c r="B250" t="s">
        <v>905</v>
      </c>
      <c r="C250">
        <v>8504</v>
      </c>
      <c r="D250">
        <v>10143</v>
      </c>
      <c r="E250">
        <v>169</v>
      </c>
      <c r="F250">
        <v>1876760</v>
      </c>
      <c r="J250" t="s">
        <v>317</v>
      </c>
      <c r="L250" s="20" t="s">
        <v>420</v>
      </c>
      <c r="M250" s="20"/>
      <c r="N250" s="20" t="s">
        <v>423</v>
      </c>
      <c r="O250" s="20"/>
    </row>
    <row r="251" spans="2:15" x14ac:dyDescent="0.25">
      <c r="B251" t="s">
        <v>905</v>
      </c>
      <c r="C251">
        <v>8504</v>
      </c>
      <c r="D251">
        <v>10141</v>
      </c>
      <c r="E251">
        <v>178</v>
      </c>
      <c r="F251">
        <v>1890747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2:15" x14ac:dyDescent="0.25">
      <c r="B252" t="s">
        <v>905</v>
      </c>
      <c r="C252">
        <v>8504</v>
      </c>
      <c r="D252">
        <v>10145</v>
      </c>
      <c r="E252">
        <v>173</v>
      </c>
      <c r="F252">
        <v>1876782</v>
      </c>
      <c r="J252" t="s">
        <v>319</v>
      </c>
      <c r="L252">
        <f>MIN(B248:B252)</f>
        <v>0</v>
      </c>
      <c r="M252">
        <f>MAX(C248:C252)</f>
        <v>8504</v>
      </c>
      <c r="N252">
        <f>MIN(D248:D252)</f>
        <v>10141</v>
      </c>
      <c r="O252">
        <f>MAX(D248:D252)</f>
        <v>10145</v>
      </c>
    </row>
    <row r="253" spans="2:15" x14ac:dyDescent="0.25">
      <c r="B253" t="s">
        <v>906</v>
      </c>
      <c r="C253">
        <v>8159</v>
      </c>
      <c r="D253">
        <v>8997</v>
      </c>
      <c r="E253">
        <v>158</v>
      </c>
      <c r="F253">
        <v>1854636</v>
      </c>
      <c r="J253" t="s">
        <v>320</v>
      </c>
    </row>
    <row r="254" spans="2:15" x14ac:dyDescent="0.25">
      <c r="B254" t="s">
        <v>906</v>
      </c>
      <c r="C254">
        <v>8159</v>
      </c>
      <c r="D254">
        <v>8998</v>
      </c>
      <c r="E254">
        <v>100</v>
      </c>
      <c r="F254">
        <v>1869341</v>
      </c>
      <c r="J254" t="s">
        <v>321</v>
      </c>
    </row>
    <row r="255" spans="2:15" x14ac:dyDescent="0.25">
      <c r="B255" t="s">
        <v>906</v>
      </c>
      <c r="C255">
        <v>8159</v>
      </c>
      <c r="D255">
        <v>8998</v>
      </c>
      <c r="E255">
        <v>159</v>
      </c>
      <c r="F255">
        <v>1834190</v>
      </c>
      <c r="J255" t="s">
        <v>322</v>
      </c>
      <c r="L255" s="20" t="s">
        <v>420</v>
      </c>
      <c r="M255" s="20"/>
      <c r="N255" s="20" t="s">
        <v>423</v>
      </c>
      <c r="O255" s="20"/>
    </row>
    <row r="256" spans="2:15" x14ac:dyDescent="0.25">
      <c r="B256" t="s">
        <v>906</v>
      </c>
      <c r="C256">
        <v>8159</v>
      </c>
      <c r="D256">
        <v>8998</v>
      </c>
      <c r="E256">
        <v>122</v>
      </c>
      <c r="F256">
        <v>1822323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2:15" x14ac:dyDescent="0.25">
      <c r="B257" t="s">
        <v>906</v>
      </c>
      <c r="C257">
        <v>8159</v>
      </c>
      <c r="D257">
        <v>8997</v>
      </c>
      <c r="E257">
        <v>126</v>
      </c>
      <c r="F257">
        <v>1817064</v>
      </c>
      <c r="J257" t="s">
        <v>324</v>
      </c>
      <c r="L257">
        <f>MIN(B253:B257)</f>
        <v>0</v>
      </c>
      <c r="M257">
        <f>MAX(C253:C257)</f>
        <v>8159</v>
      </c>
      <c r="N257">
        <f>MIN(D253:D257)</f>
        <v>8997</v>
      </c>
      <c r="O257">
        <f>MAX(D253:D257)</f>
        <v>8998</v>
      </c>
    </row>
    <row r="258" spans="2:15" x14ac:dyDescent="0.25">
      <c r="B258" t="s">
        <v>907</v>
      </c>
      <c r="C258">
        <v>9464</v>
      </c>
      <c r="D258">
        <v>10383</v>
      </c>
      <c r="E258">
        <v>171</v>
      </c>
      <c r="F258">
        <v>1685977</v>
      </c>
      <c r="J258" t="s">
        <v>325</v>
      </c>
    </row>
    <row r="259" spans="2:15" x14ac:dyDescent="0.25">
      <c r="B259" t="s">
        <v>907</v>
      </c>
      <c r="C259">
        <v>9464</v>
      </c>
      <c r="D259">
        <v>10384</v>
      </c>
      <c r="E259">
        <v>159</v>
      </c>
      <c r="F259">
        <v>1697147</v>
      </c>
      <c r="J259" t="s">
        <v>326</v>
      </c>
    </row>
    <row r="260" spans="2:15" x14ac:dyDescent="0.25">
      <c r="B260" t="s">
        <v>907</v>
      </c>
      <c r="C260">
        <v>9464</v>
      </c>
      <c r="D260">
        <v>10384</v>
      </c>
      <c r="E260">
        <v>129</v>
      </c>
      <c r="F260">
        <v>1694372</v>
      </c>
      <c r="J260" t="s">
        <v>327</v>
      </c>
      <c r="L260" s="20" t="s">
        <v>420</v>
      </c>
      <c r="M260" s="20"/>
      <c r="N260" s="20" t="s">
        <v>423</v>
      </c>
      <c r="O260" s="20"/>
    </row>
    <row r="261" spans="2:15" x14ac:dyDescent="0.25">
      <c r="B261" t="s">
        <v>907</v>
      </c>
      <c r="C261">
        <v>9464</v>
      </c>
      <c r="D261">
        <v>10383</v>
      </c>
      <c r="E261">
        <v>160</v>
      </c>
      <c r="F261">
        <v>1698021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2:15" x14ac:dyDescent="0.25">
      <c r="B262" t="s">
        <v>907</v>
      </c>
      <c r="C262">
        <v>9464</v>
      </c>
      <c r="D262">
        <v>10384</v>
      </c>
      <c r="E262">
        <v>122</v>
      </c>
      <c r="F262">
        <v>1726358</v>
      </c>
      <c r="J262" t="s">
        <v>329</v>
      </c>
      <c r="L262">
        <f>MIN(B258:B262)</f>
        <v>0</v>
      </c>
      <c r="M262">
        <f>MAX(C258:C262)</f>
        <v>9464</v>
      </c>
      <c r="N262">
        <f>MIN(D258:D262)</f>
        <v>10383</v>
      </c>
      <c r="O262">
        <f>MAX(D258:D262)</f>
        <v>10384</v>
      </c>
    </row>
    <row r="263" spans="2:15" x14ac:dyDescent="0.25">
      <c r="B263" t="s">
        <v>908</v>
      </c>
      <c r="C263">
        <v>9177</v>
      </c>
      <c r="D263">
        <v>10320</v>
      </c>
      <c r="E263">
        <v>164</v>
      </c>
      <c r="F263">
        <v>1705601</v>
      </c>
      <c r="J263" t="s">
        <v>330</v>
      </c>
    </row>
    <row r="264" spans="2:15" x14ac:dyDescent="0.25">
      <c r="B264" t="s">
        <v>908</v>
      </c>
      <c r="C264">
        <v>9177</v>
      </c>
      <c r="D264">
        <v>10320</v>
      </c>
      <c r="E264">
        <v>178</v>
      </c>
      <c r="F264">
        <v>1699045</v>
      </c>
      <c r="J264" t="s">
        <v>331</v>
      </c>
    </row>
    <row r="265" spans="2:15" x14ac:dyDescent="0.25">
      <c r="B265" t="s">
        <v>908</v>
      </c>
      <c r="C265">
        <v>9177</v>
      </c>
      <c r="D265">
        <v>10320</v>
      </c>
      <c r="E265">
        <v>154</v>
      </c>
      <c r="F265">
        <v>1738735</v>
      </c>
      <c r="J265" t="s">
        <v>332</v>
      </c>
      <c r="L265" s="20" t="s">
        <v>420</v>
      </c>
      <c r="M265" s="20"/>
      <c r="N265" s="20" t="s">
        <v>423</v>
      </c>
      <c r="O265" s="20"/>
    </row>
    <row r="266" spans="2:15" x14ac:dyDescent="0.25">
      <c r="B266" t="s">
        <v>908</v>
      </c>
      <c r="C266">
        <v>9177</v>
      </c>
      <c r="D266">
        <v>10321</v>
      </c>
      <c r="E266">
        <v>163</v>
      </c>
      <c r="F266">
        <v>1700606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2:15" x14ac:dyDescent="0.25">
      <c r="B267" t="s">
        <v>908</v>
      </c>
      <c r="C267">
        <v>9177</v>
      </c>
      <c r="D267">
        <v>10318</v>
      </c>
      <c r="E267">
        <v>178</v>
      </c>
      <c r="F267">
        <v>1680279</v>
      </c>
      <c r="J267" t="s">
        <v>334</v>
      </c>
      <c r="L267">
        <f>MIN(B263:B267)</f>
        <v>0</v>
      </c>
      <c r="M267">
        <f>MAX(C263:C267)</f>
        <v>9177</v>
      </c>
      <c r="N267">
        <f>MIN(D263:D267)</f>
        <v>10318</v>
      </c>
      <c r="O267">
        <f>MAX(D263:D267)</f>
        <v>10321</v>
      </c>
    </row>
    <row r="268" spans="2:15" x14ac:dyDescent="0.25">
      <c r="B268" t="s">
        <v>909</v>
      </c>
      <c r="C268">
        <v>8980</v>
      </c>
      <c r="D268">
        <v>10055</v>
      </c>
      <c r="E268">
        <v>161</v>
      </c>
      <c r="F268">
        <v>1714569</v>
      </c>
      <c r="J268" t="s">
        <v>335</v>
      </c>
    </row>
    <row r="269" spans="2:15" x14ac:dyDescent="0.25">
      <c r="B269" t="s">
        <v>909</v>
      </c>
      <c r="C269">
        <v>8980</v>
      </c>
      <c r="D269">
        <v>10052</v>
      </c>
      <c r="E269">
        <v>179</v>
      </c>
      <c r="F269">
        <v>1731548</v>
      </c>
      <c r="J269" t="s">
        <v>336</v>
      </c>
    </row>
    <row r="270" spans="2:15" x14ac:dyDescent="0.25">
      <c r="B270" t="s">
        <v>909</v>
      </c>
      <c r="C270">
        <v>8980</v>
      </c>
      <c r="D270">
        <v>10059</v>
      </c>
      <c r="E270">
        <v>164</v>
      </c>
      <c r="F270">
        <v>1682671</v>
      </c>
      <c r="J270" t="s">
        <v>337</v>
      </c>
      <c r="L270" s="20" t="s">
        <v>420</v>
      </c>
      <c r="M270" s="20"/>
      <c r="N270" s="20" t="s">
        <v>423</v>
      </c>
      <c r="O270" s="20"/>
    </row>
    <row r="271" spans="2:15" x14ac:dyDescent="0.25">
      <c r="B271" t="s">
        <v>909</v>
      </c>
      <c r="C271">
        <v>8980</v>
      </c>
      <c r="D271">
        <v>10050</v>
      </c>
      <c r="E271">
        <v>169</v>
      </c>
      <c r="F271">
        <v>1676063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2:15" x14ac:dyDescent="0.25">
      <c r="B272" t="s">
        <v>909</v>
      </c>
      <c r="C272">
        <v>8980</v>
      </c>
      <c r="D272">
        <v>10055</v>
      </c>
      <c r="E272">
        <v>164</v>
      </c>
      <c r="F272">
        <v>1640208</v>
      </c>
      <c r="J272" t="s">
        <v>339</v>
      </c>
      <c r="L272">
        <f>MIN(B268:B272)</f>
        <v>0</v>
      </c>
      <c r="M272">
        <f>MAX(C268:C272)</f>
        <v>8980</v>
      </c>
      <c r="N272">
        <f>MIN(D268:D272)</f>
        <v>10050</v>
      </c>
      <c r="O272">
        <f>MAX(D268:D272)</f>
        <v>10059</v>
      </c>
    </row>
    <row r="273" spans="2:15" x14ac:dyDescent="0.25">
      <c r="B273" t="s">
        <v>910</v>
      </c>
      <c r="C273">
        <v>8687</v>
      </c>
      <c r="D273">
        <v>9361</v>
      </c>
      <c r="E273">
        <v>161</v>
      </c>
      <c r="F273">
        <v>1703843</v>
      </c>
      <c r="J273" t="s">
        <v>340</v>
      </c>
    </row>
    <row r="274" spans="2:15" x14ac:dyDescent="0.25">
      <c r="B274" t="s">
        <v>910</v>
      </c>
      <c r="C274">
        <v>8687</v>
      </c>
      <c r="D274">
        <v>9360</v>
      </c>
      <c r="E274">
        <v>158</v>
      </c>
      <c r="F274">
        <v>1755270</v>
      </c>
      <c r="J274" t="s">
        <v>341</v>
      </c>
    </row>
    <row r="275" spans="2:15" x14ac:dyDescent="0.25">
      <c r="B275" t="s">
        <v>910</v>
      </c>
      <c r="C275">
        <v>8687</v>
      </c>
      <c r="D275">
        <v>9359</v>
      </c>
      <c r="E275">
        <v>171</v>
      </c>
      <c r="F275">
        <v>1771691</v>
      </c>
      <c r="J275" t="s">
        <v>342</v>
      </c>
      <c r="L275" s="20" t="s">
        <v>420</v>
      </c>
      <c r="M275" s="20"/>
      <c r="N275" s="20" t="s">
        <v>423</v>
      </c>
      <c r="O275" s="20"/>
    </row>
    <row r="276" spans="2:15" x14ac:dyDescent="0.25">
      <c r="B276" t="s">
        <v>910</v>
      </c>
      <c r="C276">
        <v>8687</v>
      </c>
      <c r="D276">
        <v>9358</v>
      </c>
      <c r="E276">
        <v>156</v>
      </c>
      <c r="F276">
        <v>1727601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2:15" x14ac:dyDescent="0.25">
      <c r="B277" t="s">
        <v>910</v>
      </c>
      <c r="C277">
        <v>8687</v>
      </c>
      <c r="D277">
        <v>9365</v>
      </c>
      <c r="E277">
        <v>153</v>
      </c>
      <c r="F277">
        <v>1750101</v>
      </c>
      <c r="J277" t="s">
        <v>344</v>
      </c>
      <c r="L277">
        <f>MIN(B273:B277)</f>
        <v>0</v>
      </c>
      <c r="M277">
        <f>MAX(C273:C277)</f>
        <v>8687</v>
      </c>
      <c r="N277">
        <f>MIN(D273:D277)</f>
        <v>9358</v>
      </c>
      <c r="O277">
        <f>MAX(D273:D277)</f>
        <v>9365</v>
      </c>
    </row>
    <row r="278" spans="2:15" x14ac:dyDescent="0.25">
      <c r="B278" t="s">
        <v>911</v>
      </c>
      <c r="C278">
        <v>10861</v>
      </c>
      <c r="D278">
        <v>11523</v>
      </c>
      <c r="E278">
        <v>133</v>
      </c>
      <c r="F278">
        <v>1610388</v>
      </c>
      <c r="J278" t="s">
        <v>345</v>
      </c>
    </row>
    <row r="279" spans="2:15" x14ac:dyDescent="0.25">
      <c r="B279" t="s">
        <v>911</v>
      </c>
      <c r="C279">
        <v>10861</v>
      </c>
      <c r="D279">
        <v>11524</v>
      </c>
      <c r="E279">
        <v>112</v>
      </c>
      <c r="F279">
        <v>1623457</v>
      </c>
      <c r="J279" t="s">
        <v>346</v>
      </c>
    </row>
    <row r="280" spans="2:15" x14ac:dyDescent="0.25">
      <c r="B280" t="s">
        <v>911</v>
      </c>
      <c r="C280">
        <v>10861</v>
      </c>
      <c r="D280">
        <v>11523</v>
      </c>
      <c r="E280">
        <v>176</v>
      </c>
      <c r="F280">
        <v>1608515</v>
      </c>
      <c r="J280" t="s">
        <v>347</v>
      </c>
      <c r="L280" s="20" t="s">
        <v>420</v>
      </c>
      <c r="M280" s="20"/>
      <c r="N280" s="20" t="s">
        <v>423</v>
      </c>
      <c r="O280" s="20"/>
    </row>
    <row r="281" spans="2:15" x14ac:dyDescent="0.25">
      <c r="B281" t="s">
        <v>911</v>
      </c>
      <c r="C281">
        <v>10861</v>
      </c>
      <c r="D281">
        <v>11525</v>
      </c>
      <c r="E281">
        <v>153</v>
      </c>
      <c r="F281">
        <v>1667286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2:15" x14ac:dyDescent="0.25">
      <c r="B282" t="s">
        <v>911</v>
      </c>
      <c r="C282">
        <v>10861</v>
      </c>
      <c r="D282">
        <v>11524</v>
      </c>
      <c r="E282">
        <v>165</v>
      </c>
      <c r="F282">
        <v>1592542</v>
      </c>
      <c r="J282" t="s">
        <v>349</v>
      </c>
      <c r="L282">
        <f>MIN(B278:B282)</f>
        <v>0</v>
      </c>
      <c r="M282">
        <f>MAX(C278:C282)</f>
        <v>10861</v>
      </c>
      <c r="N282">
        <f>MIN(D278:D282)</f>
        <v>11523</v>
      </c>
      <c r="O282">
        <f>MAX(D278:D282)</f>
        <v>11525</v>
      </c>
    </row>
    <row r="283" spans="2:15" x14ac:dyDescent="0.25">
      <c r="B283" t="s">
        <v>912</v>
      </c>
      <c r="C283">
        <v>10292</v>
      </c>
      <c r="D283">
        <v>10961</v>
      </c>
      <c r="E283">
        <v>164</v>
      </c>
      <c r="F283">
        <v>1704616</v>
      </c>
      <c r="J283" t="s">
        <v>350</v>
      </c>
    </row>
    <row r="284" spans="2:15" x14ac:dyDescent="0.25">
      <c r="B284" t="s">
        <v>912</v>
      </c>
      <c r="C284">
        <v>10292</v>
      </c>
      <c r="D284">
        <v>10964</v>
      </c>
      <c r="E284">
        <v>171</v>
      </c>
      <c r="F284">
        <v>1695510</v>
      </c>
      <c r="J284" t="s">
        <v>351</v>
      </c>
    </row>
    <row r="285" spans="2:15" x14ac:dyDescent="0.25">
      <c r="B285" t="s">
        <v>912</v>
      </c>
      <c r="C285">
        <v>10292</v>
      </c>
      <c r="D285">
        <v>10961</v>
      </c>
      <c r="E285">
        <v>163</v>
      </c>
      <c r="F285">
        <v>1713148</v>
      </c>
      <c r="J285" t="s">
        <v>352</v>
      </c>
      <c r="L285" s="20" t="s">
        <v>420</v>
      </c>
      <c r="M285" s="20"/>
      <c r="N285" s="20" t="s">
        <v>423</v>
      </c>
      <c r="O285" s="20"/>
    </row>
    <row r="286" spans="2:15" x14ac:dyDescent="0.25">
      <c r="B286" t="s">
        <v>912</v>
      </c>
      <c r="C286">
        <v>10292</v>
      </c>
      <c r="D286">
        <v>10967</v>
      </c>
      <c r="E286">
        <v>179</v>
      </c>
      <c r="F286">
        <v>1670971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2:15" x14ac:dyDescent="0.25">
      <c r="B287" t="s">
        <v>912</v>
      </c>
      <c r="C287">
        <v>10292</v>
      </c>
      <c r="D287">
        <v>10961</v>
      </c>
      <c r="E287">
        <v>178</v>
      </c>
      <c r="F287">
        <v>1662199</v>
      </c>
      <c r="J287" t="s">
        <v>354</v>
      </c>
      <c r="L287">
        <f>MIN(B283:B287)</f>
        <v>0</v>
      </c>
      <c r="M287">
        <f>MAX(C283:C287)</f>
        <v>10292</v>
      </c>
      <c r="N287">
        <f>MIN(D283:D287)</f>
        <v>10961</v>
      </c>
      <c r="O287">
        <f>MAX(D283:D287)</f>
        <v>10967</v>
      </c>
    </row>
    <row r="288" spans="2:15" x14ac:dyDescent="0.25">
      <c r="B288" t="s">
        <v>913</v>
      </c>
      <c r="C288">
        <v>7841</v>
      </c>
      <c r="D288">
        <v>9134</v>
      </c>
      <c r="E288">
        <v>154</v>
      </c>
      <c r="F288">
        <v>1829919</v>
      </c>
      <c r="J288" t="s">
        <v>355</v>
      </c>
    </row>
    <row r="289" spans="2:15" x14ac:dyDescent="0.25">
      <c r="B289" t="s">
        <v>913</v>
      </c>
      <c r="C289">
        <v>7841</v>
      </c>
      <c r="D289">
        <v>9135</v>
      </c>
      <c r="E289">
        <v>130</v>
      </c>
      <c r="F289">
        <v>1834568</v>
      </c>
      <c r="J289" t="s">
        <v>356</v>
      </c>
    </row>
    <row r="290" spans="2:15" x14ac:dyDescent="0.25">
      <c r="B290" t="s">
        <v>913</v>
      </c>
      <c r="C290">
        <v>7841</v>
      </c>
      <c r="D290">
        <v>9134</v>
      </c>
      <c r="E290">
        <v>129</v>
      </c>
      <c r="F290">
        <v>1852128</v>
      </c>
      <c r="J290" t="s">
        <v>357</v>
      </c>
      <c r="L290" s="20" t="s">
        <v>420</v>
      </c>
      <c r="M290" s="20"/>
      <c r="N290" s="20" t="s">
        <v>423</v>
      </c>
      <c r="O290" s="20"/>
    </row>
    <row r="291" spans="2:15" x14ac:dyDescent="0.25">
      <c r="B291" t="s">
        <v>913</v>
      </c>
      <c r="C291">
        <v>7841</v>
      </c>
      <c r="D291">
        <v>9138</v>
      </c>
      <c r="E291">
        <v>159</v>
      </c>
      <c r="F291">
        <v>1816839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2:15" x14ac:dyDescent="0.25">
      <c r="B292" t="s">
        <v>913</v>
      </c>
      <c r="C292">
        <v>7841</v>
      </c>
      <c r="D292">
        <v>9135</v>
      </c>
      <c r="E292">
        <v>135</v>
      </c>
      <c r="F292">
        <v>1792385</v>
      </c>
      <c r="J292" t="s">
        <v>359</v>
      </c>
      <c r="L292">
        <f>MIN(B288:B292)</f>
        <v>0</v>
      </c>
      <c r="M292">
        <f>MAX(C288:C292)</f>
        <v>7841</v>
      </c>
      <c r="N292">
        <f>MIN(D288:D292)</f>
        <v>9134</v>
      </c>
      <c r="O292">
        <f>MAX(D288:D292)</f>
        <v>9138</v>
      </c>
    </row>
    <row r="293" spans="2:15" x14ac:dyDescent="0.25">
      <c r="B293" t="s">
        <v>914</v>
      </c>
      <c r="C293">
        <v>10600</v>
      </c>
      <c r="D293">
        <v>11914</v>
      </c>
      <c r="E293">
        <v>172</v>
      </c>
      <c r="F293">
        <v>1891285</v>
      </c>
      <c r="J293" t="s">
        <v>360</v>
      </c>
    </row>
    <row r="294" spans="2:15" x14ac:dyDescent="0.25">
      <c r="B294" t="s">
        <v>914</v>
      </c>
      <c r="C294">
        <v>10600</v>
      </c>
      <c r="D294">
        <v>11914</v>
      </c>
      <c r="E294">
        <v>175</v>
      </c>
      <c r="F294">
        <v>1915524</v>
      </c>
      <c r="J294" t="s">
        <v>361</v>
      </c>
    </row>
    <row r="295" spans="2:15" x14ac:dyDescent="0.25">
      <c r="B295" t="s">
        <v>914</v>
      </c>
      <c r="C295">
        <v>10600</v>
      </c>
      <c r="D295">
        <v>11917</v>
      </c>
      <c r="E295">
        <v>157</v>
      </c>
      <c r="F295">
        <v>1941880</v>
      </c>
      <c r="J295" t="s">
        <v>362</v>
      </c>
      <c r="L295" s="20" t="s">
        <v>420</v>
      </c>
      <c r="M295" s="20"/>
      <c r="N295" s="20" t="s">
        <v>423</v>
      </c>
      <c r="O295" s="20"/>
    </row>
    <row r="296" spans="2:15" x14ac:dyDescent="0.25">
      <c r="B296" t="s">
        <v>914</v>
      </c>
      <c r="C296">
        <v>10600</v>
      </c>
      <c r="D296">
        <v>11918</v>
      </c>
      <c r="E296">
        <v>165</v>
      </c>
      <c r="F296">
        <v>1924377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2:15" x14ac:dyDescent="0.25">
      <c r="B297" t="s">
        <v>914</v>
      </c>
      <c r="C297">
        <v>10600</v>
      </c>
      <c r="D297">
        <v>11915</v>
      </c>
      <c r="E297">
        <v>175</v>
      </c>
      <c r="F297">
        <v>1903193</v>
      </c>
      <c r="J297" t="s">
        <v>364</v>
      </c>
      <c r="L297">
        <f>MIN(B293:B297)</f>
        <v>0</v>
      </c>
      <c r="M297">
        <f>MAX(C293:C297)</f>
        <v>10600</v>
      </c>
      <c r="N297">
        <f>MIN(D293:D297)</f>
        <v>11914</v>
      </c>
      <c r="O297">
        <f>MAX(D293:D297)</f>
        <v>11918</v>
      </c>
    </row>
    <row r="298" spans="2:15" x14ac:dyDescent="0.25">
      <c r="B298" t="s">
        <v>915</v>
      </c>
      <c r="C298">
        <v>8733</v>
      </c>
      <c r="D298">
        <v>9759</v>
      </c>
      <c r="E298">
        <v>159</v>
      </c>
      <c r="F298">
        <v>1414416</v>
      </c>
      <c r="J298" t="s">
        <v>365</v>
      </c>
    </row>
    <row r="299" spans="2:15" x14ac:dyDescent="0.25">
      <c r="B299" t="s">
        <v>915</v>
      </c>
      <c r="C299">
        <v>8733</v>
      </c>
      <c r="D299">
        <v>9762</v>
      </c>
      <c r="E299">
        <v>178</v>
      </c>
      <c r="F299">
        <v>1435528</v>
      </c>
      <c r="J299" t="s">
        <v>366</v>
      </c>
    </row>
    <row r="300" spans="2:15" x14ac:dyDescent="0.25">
      <c r="B300" t="s">
        <v>915</v>
      </c>
      <c r="C300">
        <v>8733</v>
      </c>
      <c r="D300">
        <v>9764</v>
      </c>
      <c r="E300">
        <v>142</v>
      </c>
      <c r="F300">
        <v>1426162</v>
      </c>
      <c r="J300" t="s">
        <v>367</v>
      </c>
      <c r="L300" s="20" t="s">
        <v>420</v>
      </c>
      <c r="M300" s="20"/>
      <c r="N300" s="20" t="s">
        <v>423</v>
      </c>
      <c r="O300" s="20"/>
    </row>
    <row r="301" spans="2:15" x14ac:dyDescent="0.25">
      <c r="B301" t="s">
        <v>915</v>
      </c>
      <c r="C301">
        <v>8733</v>
      </c>
      <c r="D301">
        <v>9759</v>
      </c>
      <c r="E301">
        <v>170</v>
      </c>
      <c r="F301">
        <v>1403934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2:15" x14ac:dyDescent="0.25">
      <c r="B302" t="s">
        <v>915</v>
      </c>
      <c r="C302">
        <v>8733</v>
      </c>
      <c r="D302">
        <v>9763</v>
      </c>
      <c r="E302">
        <v>169</v>
      </c>
      <c r="F302">
        <v>1406354</v>
      </c>
      <c r="J302" t="s">
        <v>369</v>
      </c>
      <c r="L302">
        <f>MIN(B298:B302)</f>
        <v>0</v>
      </c>
      <c r="M302">
        <f>MAX(C298:C302)</f>
        <v>8733</v>
      </c>
      <c r="N302">
        <f>MIN(D298:D302)</f>
        <v>9759</v>
      </c>
      <c r="O302">
        <f>MAX(D298:D302)</f>
        <v>9764</v>
      </c>
    </row>
    <row r="303" spans="2:15" x14ac:dyDescent="0.25">
      <c r="B303" t="s">
        <v>916</v>
      </c>
      <c r="C303">
        <v>10316</v>
      </c>
      <c r="D303">
        <v>11407</v>
      </c>
      <c r="E303">
        <v>140</v>
      </c>
      <c r="F303">
        <v>1748621</v>
      </c>
      <c r="J303" t="s">
        <v>370</v>
      </c>
    </row>
    <row r="304" spans="2:15" x14ac:dyDescent="0.25">
      <c r="B304" t="s">
        <v>916</v>
      </c>
      <c r="C304">
        <v>10316</v>
      </c>
      <c r="D304">
        <v>11407</v>
      </c>
      <c r="E304">
        <v>170</v>
      </c>
      <c r="F304">
        <v>1708436</v>
      </c>
      <c r="J304" t="s">
        <v>371</v>
      </c>
    </row>
    <row r="305" spans="2:15" x14ac:dyDescent="0.25">
      <c r="B305" t="s">
        <v>916</v>
      </c>
      <c r="C305">
        <v>10316</v>
      </c>
      <c r="D305">
        <v>11407</v>
      </c>
      <c r="E305">
        <v>155</v>
      </c>
      <c r="F305">
        <v>1714277</v>
      </c>
      <c r="J305" t="s">
        <v>372</v>
      </c>
      <c r="L305" s="20" t="s">
        <v>420</v>
      </c>
      <c r="M305" s="20"/>
      <c r="N305" s="20" t="s">
        <v>423</v>
      </c>
      <c r="O305" s="20"/>
    </row>
    <row r="306" spans="2:15" x14ac:dyDescent="0.25">
      <c r="B306" t="s">
        <v>916</v>
      </c>
      <c r="C306">
        <v>10316</v>
      </c>
      <c r="D306">
        <v>11406</v>
      </c>
      <c r="E306">
        <v>142</v>
      </c>
      <c r="F306">
        <v>1738441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2:15" x14ac:dyDescent="0.25">
      <c r="B307" t="s">
        <v>916</v>
      </c>
      <c r="C307">
        <v>10316</v>
      </c>
      <c r="D307">
        <v>11407</v>
      </c>
      <c r="E307">
        <v>164</v>
      </c>
      <c r="F307">
        <v>1773423</v>
      </c>
      <c r="J307" t="s">
        <v>374</v>
      </c>
      <c r="L307">
        <f>MIN(B303:B307)</f>
        <v>0</v>
      </c>
      <c r="M307">
        <f>MAX(C303:C307)</f>
        <v>10316</v>
      </c>
      <c r="N307">
        <f>MIN(D303:D307)</f>
        <v>11406</v>
      </c>
      <c r="O307">
        <f>MAX(D303:D307)</f>
        <v>11407</v>
      </c>
    </row>
    <row r="308" spans="2:15" x14ac:dyDescent="0.25">
      <c r="B308" t="s">
        <v>917</v>
      </c>
      <c r="C308">
        <v>11657</v>
      </c>
      <c r="D308">
        <v>12481</v>
      </c>
      <c r="E308">
        <v>154</v>
      </c>
      <c r="F308">
        <v>1652184</v>
      </c>
      <c r="J308" t="s">
        <v>375</v>
      </c>
    </row>
    <row r="309" spans="2:15" x14ac:dyDescent="0.25">
      <c r="B309" t="s">
        <v>917</v>
      </c>
      <c r="C309">
        <v>11657</v>
      </c>
      <c r="D309">
        <v>12479</v>
      </c>
      <c r="E309">
        <v>139</v>
      </c>
      <c r="F309">
        <v>1671250</v>
      </c>
      <c r="J309" t="s">
        <v>376</v>
      </c>
    </row>
    <row r="310" spans="2:15" x14ac:dyDescent="0.25">
      <c r="B310" t="s">
        <v>917</v>
      </c>
      <c r="C310">
        <v>11657</v>
      </c>
      <c r="D310">
        <v>12478</v>
      </c>
      <c r="E310">
        <v>175</v>
      </c>
      <c r="F310">
        <v>1645623</v>
      </c>
      <c r="J310" t="s">
        <v>377</v>
      </c>
      <c r="L310" s="20" t="s">
        <v>420</v>
      </c>
      <c r="M310" s="20"/>
      <c r="N310" s="20" t="s">
        <v>423</v>
      </c>
      <c r="O310" s="20"/>
    </row>
    <row r="311" spans="2:15" x14ac:dyDescent="0.25">
      <c r="B311" t="s">
        <v>917</v>
      </c>
      <c r="C311">
        <v>11657</v>
      </c>
      <c r="D311">
        <v>12480</v>
      </c>
      <c r="E311">
        <v>162</v>
      </c>
      <c r="F311">
        <v>1622956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2:15" x14ac:dyDescent="0.25">
      <c r="B312" t="s">
        <v>917</v>
      </c>
      <c r="C312">
        <v>11657</v>
      </c>
      <c r="D312">
        <v>12479</v>
      </c>
      <c r="E312">
        <v>145</v>
      </c>
      <c r="F312">
        <v>1631894</v>
      </c>
      <c r="J312" t="s">
        <v>379</v>
      </c>
      <c r="L312">
        <f>MIN(B308:B312)</f>
        <v>0</v>
      </c>
      <c r="M312">
        <f>MAX(C308:C312)</f>
        <v>11657</v>
      </c>
      <c r="N312">
        <f>MIN(D308:D312)</f>
        <v>12478</v>
      </c>
      <c r="O312">
        <f>MAX(D308:D312)</f>
        <v>12481</v>
      </c>
    </row>
    <row r="313" spans="2:15" x14ac:dyDescent="0.25">
      <c r="B313" t="s">
        <v>918</v>
      </c>
      <c r="C313">
        <v>9945</v>
      </c>
      <c r="D313">
        <v>10780</v>
      </c>
      <c r="E313">
        <v>158</v>
      </c>
      <c r="F313">
        <v>1988521</v>
      </c>
      <c r="J313" t="s">
        <v>380</v>
      </c>
    </row>
    <row r="314" spans="2:15" x14ac:dyDescent="0.25">
      <c r="B314" t="s">
        <v>918</v>
      </c>
      <c r="C314">
        <v>9945</v>
      </c>
      <c r="D314">
        <v>10787</v>
      </c>
      <c r="E314">
        <v>172</v>
      </c>
      <c r="F314">
        <v>1962499</v>
      </c>
      <c r="J314" t="s">
        <v>381</v>
      </c>
    </row>
    <row r="315" spans="2:15" x14ac:dyDescent="0.25">
      <c r="B315" t="s">
        <v>918</v>
      </c>
      <c r="C315">
        <v>9945</v>
      </c>
      <c r="D315">
        <v>10788</v>
      </c>
      <c r="E315">
        <v>156</v>
      </c>
      <c r="F315">
        <v>1995404</v>
      </c>
      <c r="J315" t="s">
        <v>382</v>
      </c>
      <c r="L315" s="20" t="s">
        <v>420</v>
      </c>
      <c r="M315" s="20"/>
      <c r="N315" s="20" t="s">
        <v>423</v>
      </c>
      <c r="O315" s="20"/>
    </row>
    <row r="316" spans="2:15" x14ac:dyDescent="0.25">
      <c r="B316" t="s">
        <v>918</v>
      </c>
      <c r="C316">
        <v>9945</v>
      </c>
      <c r="D316">
        <v>10782</v>
      </c>
      <c r="E316">
        <v>178</v>
      </c>
      <c r="F316">
        <v>2011965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2:15" x14ac:dyDescent="0.25">
      <c r="B317" t="s">
        <v>918</v>
      </c>
      <c r="C317">
        <v>9945</v>
      </c>
      <c r="D317">
        <v>10780</v>
      </c>
      <c r="E317">
        <v>174</v>
      </c>
      <c r="F317">
        <v>1946525</v>
      </c>
      <c r="J317" t="s">
        <v>384</v>
      </c>
      <c r="L317">
        <f>MIN(B313:B317)</f>
        <v>0</v>
      </c>
      <c r="M317">
        <f>MAX(C313:C317)</f>
        <v>9945</v>
      </c>
      <c r="N317">
        <f>MIN(D313:D317)</f>
        <v>10780</v>
      </c>
      <c r="O317">
        <f>MAX(D313:D317)</f>
        <v>10788</v>
      </c>
    </row>
    <row r="318" spans="2:15" x14ac:dyDescent="0.25">
      <c r="B318" t="s">
        <v>919</v>
      </c>
      <c r="C318">
        <v>10021</v>
      </c>
      <c r="D318">
        <v>10913</v>
      </c>
      <c r="E318">
        <v>159</v>
      </c>
      <c r="F318">
        <v>1570577</v>
      </c>
      <c r="J318" t="s">
        <v>385</v>
      </c>
    </row>
    <row r="319" spans="2:15" x14ac:dyDescent="0.25">
      <c r="B319" t="s">
        <v>919</v>
      </c>
      <c r="C319">
        <v>10021</v>
      </c>
      <c r="D319">
        <v>10909</v>
      </c>
      <c r="E319">
        <v>176</v>
      </c>
      <c r="F319">
        <v>1692179</v>
      </c>
      <c r="J319" t="s">
        <v>386</v>
      </c>
    </row>
    <row r="320" spans="2:15" x14ac:dyDescent="0.25">
      <c r="B320" t="s">
        <v>919</v>
      </c>
      <c r="C320">
        <v>10021</v>
      </c>
      <c r="D320">
        <v>10915</v>
      </c>
      <c r="E320">
        <v>163</v>
      </c>
      <c r="F320">
        <v>1627168</v>
      </c>
      <c r="J320" t="s">
        <v>387</v>
      </c>
      <c r="L320" s="20" t="s">
        <v>420</v>
      </c>
      <c r="M320" s="20"/>
      <c r="N320" s="20" t="s">
        <v>423</v>
      </c>
      <c r="O320" s="20"/>
    </row>
    <row r="321" spans="2:15" x14ac:dyDescent="0.25">
      <c r="B321" t="s">
        <v>919</v>
      </c>
      <c r="C321">
        <v>10021</v>
      </c>
      <c r="D321">
        <v>10910</v>
      </c>
      <c r="E321">
        <v>173</v>
      </c>
      <c r="F321">
        <v>1692989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2:15" x14ac:dyDescent="0.25">
      <c r="B322" t="s">
        <v>919</v>
      </c>
      <c r="C322">
        <v>10021</v>
      </c>
      <c r="D322">
        <v>10911</v>
      </c>
      <c r="E322">
        <v>161</v>
      </c>
      <c r="F322">
        <v>1642737</v>
      </c>
      <c r="J322" t="s">
        <v>389</v>
      </c>
      <c r="L322">
        <f>MIN(B318:B322)</f>
        <v>0</v>
      </c>
      <c r="M322">
        <f>MAX(C318:C322)</f>
        <v>10021</v>
      </c>
      <c r="N322">
        <f>MIN(D318:D322)</f>
        <v>10909</v>
      </c>
      <c r="O322">
        <f>MAX(D318:D322)</f>
        <v>10915</v>
      </c>
    </row>
    <row r="323" spans="2:15" x14ac:dyDescent="0.25">
      <c r="B323" t="s">
        <v>920</v>
      </c>
      <c r="C323">
        <v>10642</v>
      </c>
      <c r="D323">
        <v>11519</v>
      </c>
      <c r="E323">
        <v>176</v>
      </c>
      <c r="F323">
        <v>1562407</v>
      </c>
      <c r="J323" t="s">
        <v>390</v>
      </c>
    </row>
    <row r="324" spans="2:15" x14ac:dyDescent="0.25">
      <c r="B324" t="s">
        <v>920</v>
      </c>
      <c r="C324">
        <v>10642</v>
      </c>
      <c r="D324">
        <v>11521</v>
      </c>
      <c r="E324">
        <v>176</v>
      </c>
      <c r="F324">
        <v>1632899</v>
      </c>
      <c r="J324" t="s">
        <v>391</v>
      </c>
    </row>
    <row r="325" spans="2:15" x14ac:dyDescent="0.25">
      <c r="B325" t="s">
        <v>920</v>
      </c>
      <c r="C325">
        <v>10642</v>
      </c>
      <c r="D325">
        <v>11516</v>
      </c>
      <c r="E325">
        <v>178</v>
      </c>
      <c r="F325">
        <v>1666034</v>
      </c>
      <c r="J325" t="s">
        <v>392</v>
      </c>
      <c r="L325" s="20" t="s">
        <v>420</v>
      </c>
      <c r="M325" s="20"/>
      <c r="N325" s="20" t="s">
        <v>423</v>
      </c>
      <c r="O325" s="20"/>
    </row>
    <row r="326" spans="2:15" x14ac:dyDescent="0.25">
      <c r="B326" t="s">
        <v>920</v>
      </c>
      <c r="C326">
        <v>10642</v>
      </c>
      <c r="D326">
        <v>11521</v>
      </c>
      <c r="E326">
        <v>173</v>
      </c>
      <c r="F326">
        <v>1625283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2:15" x14ac:dyDescent="0.25">
      <c r="B327" t="s">
        <v>920</v>
      </c>
      <c r="C327">
        <v>10642</v>
      </c>
      <c r="D327">
        <v>11519</v>
      </c>
      <c r="E327">
        <v>173</v>
      </c>
      <c r="F327">
        <v>1647304</v>
      </c>
      <c r="J327" t="s">
        <v>394</v>
      </c>
      <c r="L327">
        <f>MIN(B323:B327)</f>
        <v>0</v>
      </c>
      <c r="M327">
        <f>MAX(C323:C327)</f>
        <v>10642</v>
      </c>
      <c r="N327">
        <f>MIN(D323:D327)</f>
        <v>11516</v>
      </c>
      <c r="O327">
        <f>MAX(D323:D327)</f>
        <v>11521</v>
      </c>
    </row>
    <row r="328" spans="2:15" x14ac:dyDescent="0.25">
      <c r="B328" t="s">
        <v>921</v>
      </c>
      <c r="C328">
        <v>9631</v>
      </c>
      <c r="D328">
        <v>10797</v>
      </c>
      <c r="E328">
        <v>148</v>
      </c>
      <c r="F328">
        <v>1791260</v>
      </c>
      <c r="J328" t="s">
        <v>395</v>
      </c>
    </row>
    <row r="329" spans="2:15" x14ac:dyDescent="0.25">
      <c r="B329" t="s">
        <v>921</v>
      </c>
      <c r="C329">
        <v>9631</v>
      </c>
      <c r="D329">
        <v>10797</v>
      </c>
      <c r="E329">
        <v>166</v>
      </c>
      <c r="F329">
        <v>1767255</v>
      </c>
      <c r="J329" t="s">
        <v>396</v>
      </c>
    </row>
    <row r="330" spans="2:15" x14ac:dyDescent="0.25">
      <c r="B330" t="s">
        <v>921</v>
      </c>
      <c r="C330">
        <v>9631</v>
      </c>
      <c r="D330">
        <v>10797</v>
      </c>
      <c r="E330">
        <v>172</v>
      </c>
      <c r="F330">
        <v>1766939</v>
      </c>
      <c r="J330" t="s">
        <v>397</v>
      </c>
      <c r="L330" s="20" t="s">
        <v>420</v>
      </c>
      <c r="M330" s="20"/>
      <c r="N330" s="20" t="s">
        <v>423</v>
      </c>
      <c r="O330" s="20"/>
    </row>
    <row r="331" spans="2:15" x14ac:dyDescent="0.25">
      <c r="B331" t="s">
        <v>921</v>
      </c>
      <c r="C331">
        <v>9631</v>
      </c>
      <c r="D331">
        <v>10797</v>
      </c>
      <c r="E331">
        <v>120</v>
      </c>
      <c r="F331">
        <v>1800198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2:15" x14ac:dyDescent="0.25">
      <c r="B332" t="s">
        <v>921</v>
      </c>
      <c r="C332">
        <v>9631</v>
      </c>
      <c r="D332">
        <v>10797</v>
      </c>
      <c r="E332">
        <v>133</v>
      </c>
      <c r="F332">
        <v>1771213</v>
      </c>
      <c r="J332" t="s">
        <v>399</v>
      </c>
      <c r="L332">
        <f>MIN(B328:B332)</f>
        <v>0</v>
      </c>
      <c r="M332">
        <f>MAX(C328:C332)</f>
        <v>9631</v>
      </c>
      <c r="N332">
        <f>MIN(D328:D332)</f>
        <v>10797</v>
      </c>
      <c r="O332">
        <f>MAX(D328:D332)</f>
        <v>10797</v>
      </c>
    </row>
    <row r="333" spans="2:15" x14ac:dyDescent="0.25">
      <c r="B333" t="s">
        <v>922</v>
      </c>
      <c r="C333">
        <v>12005</v>
      </c>
      <c r="D333">
        <v>12668</v>
      </c>
      <c r="E333">
        <v>165</v>
      </c>
      <c r="F333">
        <v>1777536</v>
      </c>
      <c r="J333" t="s">
        <v>400</v>
      </c>
    </row>
    <row r="334" spans="2:15" x14ac:dyDescent="0.25">
      <c r="B334" t="s">
        <v>922</v>
      </c>
      <c r="C334">
        <v>12005</v>
      </c>
      <c r="D334">
        <v>12667</v>
      </c>
      <c r="E334">
        <v>175</v>
      </c>
      <c r="F334">
        <v>1822607</v>
      </c>
      <c r="J334" t="s">
        <v>401</v>
      </c>
    </row>
    <row r="335" spans="2:15" x14ac:dyDescent="0.25">
      <c r="B335" t="s">
        <v>922</v>
      </c>
      <c r="C335">
        <v>12005</v>
      </c>
      <c r="D335">
        <v>12670</v>
      </c>
      <c r="E335">
        <v>178</v>
      </c>
      <c r="F335">
        <v>1791204</v>
      </c>
      <c r="J335" t="s">
        <v>402</v>
      </c>
      <c r="L335" s="20" t="s">
        <v>420</v>
      </c>
      <c r="M335" s="20"/>
      <c r="N335" s="20" t="s">
        <v>423</v>
      </c>
      <c r="O335" s="20"/>
    </row>
    <row r="336" spans="2:15" x14ac:dyDescent="0.25">
      <c r="B336" t="s">
        <v>922</v>
      </c>
      <c r="C336">
        <v>12005</v>
      </c>
      <c r="D336">
        <v>12670</v>
      </c>
      <c r="E336">
        <v>171</v>
      </c>
      <c r="F336">
        <v>1808610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2:15" x14ac:dyDescent="0.25">
      <c r="B337" t="s">
        <v>922</v>
      </c>
      <c r="C337">
        <v>12005</v>
      </c>
      <c r="D337">
        <v>12668</v>
      </c>
      <c r="E337">
        <v>164</v>
      </c>
      <c r="F337">
        <v>1793825</v>
      </c>
      <c r="J337" t="s">
        <v>404</v>
      </c>
      <c r="L337">
        <f>MIN(B333:B337)</f>
        <v>0</v>
      </c>
      <c r="M337">
        <f>MAX(C333:C337)</f>
        <v>12005</v>
      </c>
      <c r="N337">
        <f>MIN(D333:D337)</f>
        <v>12667</v>
      </c>
      <c r="O337">
        <f>MAX(D333:D337)</f>
        <v>12670</v>
      </c>
    </row>
    <row r="338" spans="2:15" x14ac:dyDescent="0.25">
      <c r="B338" t="s">
        <v>923</v>
      </c>
      <c r="C338">
        <v>10571</v>
      </c>
      <c r="D338">
        <v>11002</v>
      </c>
      <c r="E338">
        <v>162</v>
      </c>
      <c r="F338">
        <v>1681154</v>
      </c>
      <c r="J338" t="s">
        <v>405</v>
      </c>
    </row>
    <row r="339" spans="2:15" x14ac:dyDescent="0.25">
      <c r="B339" t="s">
        <v>923</v>
      </c>
      <c r="C339">
        <v>10571</v>
      </c>
      <c r="D339">
        <v>11002</v>
      </c>
      <c r="E339">
        <v>175</v>
      </c>
      <c r="F339">
        <v>1658475</v>
      </c>
      <c r="J339" t="s">
        <v>406</v>
      </c>
    </row>
    <row r="340" spans="2:15" x14ac:dyDescent="0.25">
      <c r="B340" t="s">
        <v>923</v>
      </c>
      <c r="C340">
        <v>10571</v>
      </c>
      <c r="D340">
        <v>11003</v>
      </c>
      <c r="E340">
        <v>171</v>
      </c>
      <c r="F340">
        <v>1678734</v>
      </c>
      <c r="J340" t="s">
        <v>407</v>
      </c>
      <c r="L340" s="20" t="s">
        <v>420</v>
      </c>
      <c r="M340" s="20"/>
      <c r="N340" s="20" t="s">
        <v>423</v>
      </c>
      <c r="O340" s="20"/>
    </row>
    <row r="341" spans="2:15" x14ac:dyDescent="0.25">
      <c r="B341" t="s">
        <v>923</v>
      </c>
      <c r="C341">
        <v>10571</v>
      </c>
      <c r="D341">
        <v>11003</v>
      </c>
      <c r="E341">
        <v>153</v>
      </c>
      <c r="F341">
        <v>1675588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2:15" x14ac:dyDescent="0.25">
      <c r="B342" t="s">
        <v>923</v>
      </c>
      <c r="C342">
        <v>10571</v>
      </c>
      <c r="D342">
        <v>11003</v>
      </c>
      <c r="E342">
        <v>154</v>
      </c>
      <c r="F342">
        <v>1641594</v>
      </c>
      <c r="J342" t="s">
        <v>409</v>
      </c>
      <c r="L342">
        <f>MIN(B338:B342)</f>
        <v>0</v>
      </c>
      <c r="M342">
        <f>MAX(C338:C342)</f>
        <v>10571</v>
      </c>
      <c r="N342">
        <f>MIN(D338:D342)</f>
        <v>11002</v>
      </c>
      <c r="O342">
        <f>MAX(D338:D342)</f>
        <v>11003</v>
      </c>
    </row>
    <row r="343" spans="2:15" x14ac:dyDescent="0.25">
      <c r="B343" t="s">
        <v>924</v>
      </c>
      <c r="C343">
        <v>11996</v>
      </c>
      <c r="D343">
        <v>12853</v>
      </c>
      <c r="E343">
        <v>169</v>
      </c>
      <c r="F343">
        <v>1793741</v>
      </c>
      <c r="J343" t="s">
        <v>410</v>
      </c>
    </row>
    <row r="344" spans="2:15" x14ac:dyDescent="0.25">
      <c r="B344" t="s">
        <v>924</v>
      </c>
      <c r="C344">
        <v>11996</v>
      </c>
      <c r="D344">
        <v>12853</v>
      </c>
      <c r="E344">
        <v>159</v>
      </c>
      <c r="F344">
        <v>1846449</v>
      </c>
      <c r="J344" t="s">
        <v>411</v>
      </c>
    </row>
    <row r="345" spans="2:15" x14ac:dyDescent="0.25">
      <c r="B345" t="s">
        <v>924</v>
      </c>
      <c r="C345">
        <v>11996</v>
      </c>
      <c r="D345">
        <v>12853</v>
      </c>
      <c r="E345">
        <v>164</v>
      </c>
      <c r="F345">
        <v>1771196</v>
      </c>
      <c r="J345" t="s">
        <v>412</v>
      </c>
      <c r="L345" s="20" t="s">
        <v>420</v>
      </c>
      <c r="M345" s="20"/>
      <c r="N345" s="20" t="s">
        <v>423</v>
      </c>
      <c r="O345" s="20"/>
    </row>
    <row r="346" spans="2:15" x14ac:dyDescent="0.25">
      <c r="B346" t="s">
        <v>924</v>
      </c>
      <c r="C346">
        <v>11996</v>
      </c>
      <c r="D346">
        <v>12855</v>
      </c>
      <c r="E346">
        <v>171</v>
      </c>
      <c r="F346">
        <v>1835431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2:15" x14ac:dyDescent="0.25">
      <c r="B347" t="s">
        <v>924</v>
      </c>
      <c r="C347">
        <v>11996</v>
      </c>
      <c r="D347">
        <v>12853</v>
      </c>
      <c r="E347">
        <v>177</v>
      </c>
      <c r="F347">
        <v>1812264</v>
      </c>
      <c r="J347" t="s">
        <v>414</v>
      </c>
      <c r="L347">
        <f>MIN(B343:B347)</f>
        <v>0</v>
      </c>
      <c r="M347">
        <f>MAX(C343:C347)</f>
        <v>11996</v>
      </c>
      <c r="N347">
        <f>MIN(D343:D347)</f>
        <v>12853</v>
      </c>
      <c r="O347">
        <f>MAX(D343:D347)</f>
        <v>12855</v>
      </c>
    </row>
    <row r="348" spans="2:15" x14ac:dyDescent="0.25">
      <c r="B348" t="s">
        <v>925</v>
      </c>
      <c r="C348">
        <v>11338</v>
      </c>
      <c r="D348">
        <v>11783</v>
      </c>
      <c r="E348">
        <v>135</v>
      </c>
      <c r="F348">
        <v>1701337</v>
      </c>
      <c r="J348" t="s">
        <v>415</v>
      </c>
    </row>
    <row r="349" spans="2:15" x14ac:dyDescent="0.25">
      <c r="B349" t="s">
        <v>925</v>
      </c>
      <c r="C349">
        <v>11338</v>
      </c>
      <c r="D349">
        <v>11784</v>
      </c>
      <c r="E349">
        <v>145</v>
      </c>
      <c r="F349">
        <v>1738361</v>
      </c>
      <c r="J349" t="s">
        <v>416</v>
      </c>
    </row>
    <row r="350" spans="2:15" x14ac:dyDescent="0.25">
      <c r="B350" t="s">
        <v>925</v>
      </c>
      <c r="C350">
        <v>11338</v>
      </c>
      <c r="D350">
        <v>11783</v>
      </c>
      <c r="E350">
        <v>143</v>
      </c>
      <c r="F350">
        <v>1729819</v>
      </c>
      <c r="J350" t="s">
        <v>417</v>
      </c>
      <c r="L350" s="20" t="s">
        <v>420</v>
      </c>
      <c r="M350" s="20"/>
      <c r="N350" s="20" t="s">
        <v>423</v>
      </c>
      <c r="O350" s="20"/>
    </row>
    <row r="351" spans="2:15" x14ac:dyDescent="0.25">
      <c r="B351" t="s">
        <v>925</v>
      </c>
      <c r="C351">
        <v>11338</v>
      </c>
      <c r="D351">
        <v>11784</v>
      </c>
      <c r="E351">
        <v>121</v>
      </c>
      <c r="F351">
        <v>1735695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2:15" x14ac:dyDescent="0.25">
      <c r="B352" t="s">
        <v>925</v>
      </c>
      <c r="C352">
        <v>11338</v>
      </c>
      <c r="D352">
        <v>11783</v>
      </c>
      <c r="E352">
        <v>175</v>
      </c>
      <c r="F352">
        <v>1719019</v>
      </c>
      <c r="J352" t="s">
        <v>419</v>
      </c>
      <c r="L352">
        <f>MIN(B348:B352)</f>
        <v>0</v>
      </c>
      <c r="M352">
        <f>MAX(C348:C352)</f>
        <v>11338</v>
      </c>
      <c r="N352">
        <f>MIN(D348:D352)</f>
        <v>11783</v>
      </c>
      <c r="O352">
        <f>MAX(D348:D352)</f>
        <v>11784</v>
      </c>
    </row>
    <row r="353" spans="2:6" x14ac:dyDescent="0.25">
      <c r="B353" t="s">
        <v>926</v>
      </c>
      <c r="C353">
        <v>7297</v>
      </c>
      <c r="D353">
        <v>8925</v>
      </c>
      <c r="E353">
        <v>169</v>
      </c>
      <c r="F353">
        <v>1624299</v>
      </c>
    </row>
    <row r="354" spans="2:6" x14ac:dyDescent="0.25">
      <c r="B354" t="s">
        <v>926</v>
      </c>
      <c r="C354">
        <v>7297</v>
      </c>
      <c r="D354">
        <v>8929</v>
      </c>
      <c r="E354">
        <v>169</v>
      </c>
      <c r="F354">
        <v>1637829</v>
      </c>
    </row>
    <row r="355" spans="2:6" x14ac:dyDescent="0.25">
      <c r="B355" t="s">
        <v>926</v>
      </c>
      <c r="C355">
        <v>7297</v>
      </c>
      <c r="D355">
        <v>8926</v>
      </c>
      <c r="E355">
        <v>176</v>
      </c>
      <c r="F355">
        <v>1650653</v>
      </c>
    </row>
    <row r="356" spans="2:6" x14ac:dyDescent="0.25">
      <c r="B356" t="s">
        <v>926</v>
      </c>
      <c r="C356">
        <v>7297</v>
      </c>
      <c r="D356">
        <v>8924</v>
      </c>
      <c r="E356">
        <v>180</v>
      </c>
      <c r="F356">
        <v>1651827</v>
      </c>
    </row>
    <row r="357" spans="2:6" x14ac:dyDescent="0.25">
      <c r="B357" t="s">
        <v>926</v>
      </c>
      <c r="C357">
        <v>7297</v>
      </c>
      <c r="D357">
        <v>8928</v>
      </c>
      <c r="E357">
        <v>178</v>
      </c>
      <c r="F357">
        <v>1673201</v>
      </c>
    </row>
    <row r="358" spans="2:6" x14ac:dyDescent="0.25">
      <c r="B358" t="s">
        <v>927</v>
      </c>
      <c r="C358">
        <v>4571</v>
      </c>
      <c r="D358">
        <v>8809</v>
      </c>
      <c r="E358">
        <v>176</v>
      </c>
      <c r="F358">
        <v>1989835</v>
      </c>
    </row>
    <row r="359" spans="2:6" x14ac:dyDescent="0.25">
      <c r="B359" t="s">
        <v>927</v>
      </c>
      <c r="C359">
        <v>4571</v>
      </c>
      <c r="D359">
        <v>8798</v>
      </c>
      <c r="E359">
        <v>177</v>
      </c>
      <c r="F359">
        <v>2120613</v>
      </c>
    </row>
    <row r="360" spans="2:6" x14ac:dyDescent="0.25">
      <c r="B360" t="s">
        <v>927</v>
      </c>
      <c r="C360">
        <v>4571</v>
      </c>
      <c r="D360">
        <v>8809</v>
      </c>
      <c r="E360">
        <v>166</v>
      </c>
      <c r="F360">
        <v>2040886</v>
      </c>
    </row>
    <row r="361" spans="2:6" x14ac:dyDescent="0.25">
      <c r="B361" t="s">
        <v>927</v>
      </c>
      <c r="C361">
        <v>4571</v>
      </c>
      <c r="D361">
        <v>8805</v>
      </c>
      <c r="E361">
        <v>166</v>
      </c>
      <c r="F361">
        <v>2121508</v>
      </c>
    </row>
    <row r="362" spans="2:6" x14ac:dyDescent="0.25">
      <c r="B362" t="s">
        <v>927</v>
      </c>
      <c r="C362">
        <v>4571</v>
      </c>
      <c r="D362">
        <v>8809</v>
      </c>
      <c r="E362">
        <v>155</v>
      </c>
      <c r="F362">
        <v>2136730</v>
      </c>
    </row>
    <row r="363" spans="2:6" x14ac:dyDescent="0.25">
      <c r="B363" t="s">
        <v>928</v>
      </c>
      <c r="C363">
        <v>7716</v>
      </c>
      <c r="D363">
        <v>9645</v>
      </c>
      <c r="E363">
        <v>158</v>
      </c>
      <c r="F363">
        <v>1718749</v>
      </c>
    </row>
    <row r="364" spans="2:6" x14ac:dyDescent="0.25">
      <c r="B364" t="s">
        <v>928</v>
      </c>
      <c r="C364">
        <v>7716</v>
      </c>
      <c r="D364">
        <v>9646</v>
      </c>
      <c r="E364">
        <v>133</v>
      </c>
      <c r="F364">
        <v>1674156</v>
      </c>
    </row>
    <row r="365" spans="2:6" x14ac:dyDescent="0.25">
      <c r="B365" t="s">
        <v>928</v>
      </c>
      <c r="C365">
        <v>7716</v>
      </c>
      <c r="D365">
        <v>9646</v>
      </c>
      <c r="E365">
        <v>159</v>
      </c>
      <c r="F365">
        <v>1708943</v>
      </c>
    </row>
    <row r="366" spans="2:6" x14ac:dyDescent="0.25">
      <c r="B366" t="s">
        <v>928</v>
      </c>
      <c r="C366">
        <v>7716</v>
      </c>
      <c r="D366">
        <v>9646</v>
      </c>
      <c r="E366">
        <v>136</v>
      </c>
      <c r="F366">
        <v>1807335</v>
      </c>
    </row>
    <row r="367" spans="2:6" x14ac:dyDescent="0.25">
      <c r="B367" t="s">
        <v>928</v>
      </c>
      <c r="C367">
        <v>7716</v>
      </c>
      <c r="D367">
        <v>9646</v>
      </c>
      <c r="E367">
        <v>156</v>
      </c>
      <c r="F367">
        <v>1798978</v>
      </c>
    </row>
    <row r="368" spans="2:6" x14ac:dyDescent="0.25">
      <c r="B368" t="s">
        <v>929</v>
      </c>
      <c r="C368">
        <v>4073</v>
      </c>
      <c r="D368">
        <v>9167</v>
      </c>
      <c r="E368">
        <v>177</v>
      </c>
      <c r="F368">
        <v>2275916</v>
      </c>
    </row>
    <row r="369" spans="2:6" x14ac:dyDescent="0.25">
      <c r="B369" t="s">
        <v>929</v>
      </c>
      <c r="C369">
        <v>4073</v>
      </c>
      <c r="D369">
        <v>9167</v>
      </c>
      <c r="E369">
        <v>161</v>
      </c>
      <c r="F369">
        <v>2307213</v>
      </c>
    </row>
    <row r="370" spans="2:6" x14ac:dyDescent="0.25">
      <c r="B370" t="s">
        <v>929</v>
      </c>
      <c r="C370">
        <v>4073</v>
      </c>
      <c r="D370">
        <v>9157</v>
      </c>
      <c r="E370">
        <v>178</v>
      </c>
      <c r="F370">
        <v>2271975</v>
      </c>
    </row>
    <row r="371" spans="2:6" x14ac:dyDescent="0.25">
      <c r="B371" t="s">
        <v>929</v>
      </c>
      <c r="C371">
        <v>4073</v>
      </c>
      <c r="D371">
        <v>9187</v>
      </c>
      <c r="E371">
        <v>179</v>
      </c>
      <c r="F371">
        <v>2250867</v>
      </c>
    </row>
    <row r="372" spans="2:6" x14ac:dyDescent="0.25">
      <c r="B372" t="s">
        <v>929</v>
      </c>
      <c r="C372">
        <v>4073</v>
      </c>
      <c r="D372">
        <v>9171</v>
      </c>
      <c r="E372">
        <v>150</v>
      </c>
      <c r="F372">
        <v>2202253</v>
      </c>
    </row>
    <row r="373" spans="2:6" x14ac:dyDescent="0.25">
      <c r="B373" t="s">
        <v>930</v>
      </c>
      <c r="C373">
        <v>6071</v>
      </c>
      <c r="D373">
        <v>8272</v>
      </c>
      <c r="E373">
        <v>174</v>
      </c>
      <c r="F373">
        <v>1550328</v>
      </c>
    </row>
    <row r="374" spans="2:6" x14ac:dyDescent="0.25">
      <c r="B374" t="s">
        <v>930</v>
      </c>
      <c r="C374">
        <v>6071</v>
      </c>
      <c r="D374">
        <v>8272</v>
      </c>
      <c r="E374">
        <v>161</v>
      </c>
      <c r="F374">
        <v>1532557</v>
      </c>
    </row>
    <row r="375" spans="2:6" x14ac:dyDescent="0.25">
      <c r="B375" t="s">
        <v>930</v>
      </c>
      <c r="C375">
        <v>6071</v>
      </c>
      <c r="D375">
        <v>8263</v>
      </c>
      <c r="E375">
        <v>175</v>
      </c>
      <c r="F375">
        <v>1526956</v>
      </c>
    </row>
    <row r="376" spans="2:6" x14ac:dyDescent="0.25">
      <c r="B376" t="s">
        <v>930</v>
      </c>
      <c r="C376">
        <v>6071</v>
      </c>
      <c r="D376">
        <v>8267</v>
      </c>
      <c r="E376">
        <v>173</v>
      </c>
      <c r="F376">
        <v>1515546</v>
      </c>
    </row>
    <row r="377" spans="2:6" x14ac:dyDescent="0.25">
      <c r="B377" t="s">
        <v>930</v>
      </c>
      <c r="C377">
        <v>6071</v>
      </c>
      <c r="D377">
        <v>8273</v>
      </c>
      <c r="E377">
        <v>169</v>
      </c>
      <c r="F377">
        <v>1535701</v>
      </c>
    </row>
    <row r="378" spans="2:6" x14ac:dyDescent="0.25">
      <c r="B378" t="s">
        <v>931</v>
      </c>
      <c r="C378">
        <v>6009</v>
      </c>
      <c r="D378">
        <v>7677</v>
      </c>
      <c r="E378">
        <v>170</v>
      </c>
      <c r="F378">
        <v>1265435</v>
      </c>
    </row>
    <row r="379" spans="2:6" x14ac:dyDescent="0.25">
      <c r="B379" t="s">
        <v>931</v>
      </c>
      <c r="C379">
        <v>6009</v>
      </c>
      <c r="D379">
        <v>7678</v>
      </c>
      <c r="E379">
        <v>130</v>
      </c>
      <c r="F379">
        <v>1245878</v>
      </c>
    </row>
    <row r="380" spans="2:6" x14ac:dyDescent="0.25">
      <c r="B380" t="s">
        <v>931</v>
      </c>
      <c r="C380">
        <v>6009</v>
      </c>
      <c r="D380">
        <v>7678</v>
      </c>
      <c r="E380">
        <v>153</v>
      </c>
      <c r="F380">
        <v>1250499</v>
      </c>
    </row>
    <row r="381" spans="2:6" x14ac:dyDescent="0.25">
      <c r="B381" t="s">
        <v>931</v>
      </c>
      <c r="C381">
        <v>6009</v>
      </c>
      <c r="D381">
        <v>7678</v>
      </c>
      <c r="E381">
        <v>171</v>
      </c>
      <c r="F381">
        <v>1225605</v>
      </c>
    </row>
    <row r="382" spans="2:6" x14ac:dyDescent="0.25">
      <c r="B382" t="s">
        <v>931</v>
      </c>
      <c r="C382">
        <v>6009</v>
      </c>
      <c r="D382">
        <v>7678</v>
      </c>
      <c r="E382">
        <v>131</v>
      </c>
      <c r="F382">
        <v>1217804</v>
      </c>
    </row>
    <row r="383" spans="2:6" x14ac:dyDescent="0.25">
      <c r="B383" t="s">
        <v>932</v>
      </c>
      <c r="C383">
        <v>5467</v>
      </c>
      <c r="D383">
        <v>9687</v>
      </c>
      <c r="E383">
        <v>175</v>
      </c>
      <c r="F383">
        <v>2158148</v>
      </c>
    </row>
    <row r="384" spans="2:6" x14ac:dyDescent="0.25">
      <c r="B384" t="s">
        <v>932</v>
      </c>
      <c r="C384">
        <v>5467</v>
      </c>
      <c r="D384">
        <v>9681</v>
      </c>
      <c r="E384">
        <v>173</v>
      </c>
      <c r="F384">
        <v>2173289</v>
      </c>
    </row>
    <row r="385" spans="2:6" x14ac:dyDescent="0.25">
      <c r="B385" t="s">
        <v>932</v>
      </c>
      <c r="C385">
        <v>5467</v>
      </c>
      <c r="D385">
        <v>9674</v>
      </c>
      <c r="E385">
        <v>164</v>
      </c>
      <c r="F385">
        <v>2151582</v>
      </c>
    </row>
    <row r="386" spans="2:6" x14ac:dyDescent="0.25">
      <c r="B386" t="s">
        <v>932</v>
      </c>
      <c r="C386">
        <v>5467</v>
      </c>
      <c r="D386">
        <v>9674</v>
      </c>
      <c r="E386">
        <v>174</v>
      </c>
      <c r="F386">
        <v>2192751</v>
      </c>
    </row>
    <row r="387" spans="2:6" x14ac:dyDescent="0.25">
      <c r="B387" t="s">
        <v>932</v>
      </c>
      <c r="C387">
        <v>5467</v>
      </c>
      <c r="D387">
        <v>9685</v>
      </c>
      <c r="E387">
        <v>161</v>
      </c>
      <c r="F387">
        <v>2199974</v>
      </c>
    </row>
    <row r="388" spans="2:6" x14ac:dyDescent="0.25">
      <c r="B388" t="s">
        <v>933</v>
      </c>
      <c r="C388">
        <v>3870</v>
      </c>
      <c r="D388">
        <v>8542</v>
      </c>
      <c r="E388">
        <v>160</v>
      </c>
      <c r="F388">
        <v>2077545</v>
      </c>
    </row>
    <row r="389" spans="2:6" x14ac:dyDescent="0.25">
      <c r="B389" t="s">
        <v>933</v>
      </c>
      <c r="C389">
        <v>3870</v>
      </c>
      <c r="D389">
        <v>8542</v>
      </c>
      <c r="E389">
        <v>176</v>
      </c>
      <c r="F389">
        <v>2092028</v>
      </c>
    </row>
    <row r="390" spans="2:6" x14ac:dyDescent="0.25">
      <c r="B390" t="s">
        <v>933</v>
      </c>
      <c r="C390">
        <v>3870</v>
      </c>
      <c r="D390">
        <v>8542</v>
      </c>
      <c r="E390">
        <v>175</v>
      </c>
      <c r="F390">
        <v>2122897</v>
      </c>
    </row>
    <row r="391" spans="2:6" x14ac:dyDescent="0.25">
      <c r="B391" t="s">
        <v>933</v>
      </c>
      <c r="C391">
        <v>3870</v>
      </c>
      <c r="D391">
        <v>8516</v>
      </c>
      <c r="E391">
        <v>179</v>
      </c>
      <c r="F391">
        <v>2177486</v>
      </c>
    </row>
    <row r="392" spans="2:6" x14ac:dyDescent="0.25">
      <c r="B392" t="s">
        <v>933</v>
      </c>
      <c r="C392">
        <v>3870</v>
      </c>
      <c r="D392">
        <v>8554</v>
      </c>
      <c r="E392">
        <v>170</v>
      </c>
      <c r="F392">
        <v>2111249</v>
      </c>
    </row>
    <row r="393" spans="2:6" x14ac:dyDescent="0.25">
      <c r="B393" t="s">
        <v>934</v>
      </c>
      <c r="C393">
        <v>8781</v>
      </c>
      <c r="D393">
        <v>10189</v>
      </c>
      <c r="E393">
        <v>168</v>
      </c>
      <c r="F393">
        <v>1637391</v>
      </c>
    </row>
    <row r="394" spans="2:6" x14ac:dyDescent="0.25">
      <c r="B394" t="s">
        <v>934</v>
      </c>
      <c r="C394">
        <v>8781</v>
      </c>
      <c r="D394">
        <v>10183</v>
      </c>
      <c r="E394">
        <v>148</v>
      </c>
      <c r="F394">
        <v>1628108</v>
      </c>
    </row>
    <row r="395" spans="2:6" x14ac:dyDescent="0.25">
      <c r="B395" t="s">
        <v>934</v>
      </c>
      <c r="C395">
        <v>8781</v>
      </c>
      <c r="D395">
        <v>10183</v>
      </c>
      <c r="E395">
        <v>169</v>
      </c>
      <c r="F395">
        <v>1608100</v>
      </c>
    </row>
    <row r="396" spans="2:6" x14ac:dyDescent="0.25">
      <c r="B396" t="s">
        <v>934</v>
      </c>
      <c r="C396">
        <v>8781</v>
      </c>
      <c r="D396">
        <v>10187</v>
      </c>
      <c r="E396">
        <v>156</v>
      </c>
      <c r="F396">
        <v>1606588</v>
      </c>
    </row>
    <row r="397" spans="2:6" x14ac:dyDescent="0.25">
      <c r="B397" t="s">
        <v>934</v>
      </c>
      <c r="C397">
        <v>8781</v>
      </c>
      <c r="D397">
        <v>10189</v>
      </c>
      <c r="E397">
        <v>180</v>
      </c>
      <c r="F397">
        <v>1612461</v>
      </c>
    </row>
    <row r="398" spans="2:6" x14ac:dyDescent="0.25">
      <c r="B398" t="s">
        <v>935</v>
      </c>
      <c r="C398">
        <v>3708</v>
      </c>
      <c r="D398">
        <v>10926</v>
      </c>
      <c r="E398">
        <v>179</v>
      </c>
      <c r="F398">
        <v>2421687</v>
      </c>
    </row>
    <row r="399" spans="2:6" x14ac:dyDescent="0.25">
      <c r="B399" t="s">
        <v>935</v>
      </c>
      <c r="C399">
        <v>3708</v>
      </c>
      <c r="D399">
        <v>10904</v>
      </c>
      <c r="E399">
        <v>175</v>
      </c>
      <c r="F399">
        <v>2361222</v>
      </c>
    </row>
    <row r="400" spans="2:6" x14ac:dyDescent="0.25">
      <c r="B400" t="s">
        <v>935</v>
      </c>
      <c r="C400">
        <v>3708</v>
      </c>
      <c r="D400">
        <v>10939</v>
      </c>
      <c r="E400">
        <v>179</v>
      </c>
      <c r="F400">
        <v>2400635</v>
      </c>
    </row>
    <row r="401" spans="2:6" x14ac:dyDescent="0.25">
      <c r="B401" t="s">
        <v>935</v>
      </c>
      <c r="C401">
        <v>3708</v>
      </c>
      <c r="D401">
        <v>10916</v>
      </c>
      <c r="E401">
        <v>179</v>
      </c>
      <c r="F401">
        <v>2444737</v>
      </c>
    </row>
    <row r="402" spans="2:6" x14ac:dyDescent="0.25">
      <c r="B402" t="s">
        <v>935</v>
      </c>
      <c r="C402">
        <v>3708</v>
      </c>
      <c r="D402">
        <v>10968</v>
      </c>
      <c r="E402">
        <v>177</v>
      </c>
      <c r="F402">
        <v>2381236</v>
      </c>
    </row>
    <row r="403" spans="2:6" x14ac:dyDescent="0.25">
      <c r="B403" t="s">
        <v>936</v>
      </c>
      <c r="C403">
        <v>7254</v>
      </c>
      <c r="D403">
        <v>8480</v>
      </c>
      <c r="E403">
        <v>172</v>
      </c>
      <c r="F403">
        <v>1718708</v>
      </c>
    </row>
    <row r="404" spans="2:6" x14ac:dyDescent="0.25">
      <c r="B404" t="s">
        <v>936</v>
      </c>
      <c r="C404">
        <v>7254</v>
      </c>
      <c r="D404">
        <v>8477</v>
      </c>
      <c r="E404">
        <v>177</v>
      </c>
      <c r="F404">
        <v>1744999</v>
      </c>
    </row>
    <row r="405" spans="2:6" x14ac:dyDescent="0.25">
      <c r="B405" t="s">
        <v>936</v>
      </c>
      <c r="C405">
        <v>7254</v>
      </c>
      <c r="D405">
        <v>8482</v>
      </c>
      <c r="E405">
        <v>165</v>
      </c>
      <c r="F405">
        <v>1689056</v>
      </c>
    </row>
    <row r="406" spans="2:6" x14ac:dyDescent="0.25">
      <c r="B406" t="s">
        <v>936</v>
      </c>
      <c r="C406">
        <v>7254</v>
      </c>
      <c r="D406">
        <v>8488</v>
      </c>
      <c r="E406">
        <v>159</v>
      </c>
      <c r="F406">
        <v>1722360</v>
      </c>
    </row>
    <row r="407" spans="2:6" x14ac:dyDescent="0.25">
      <c r="B407" t="s">
        <v>936</v>
      </c>
      <c r="C407">
        <v>7254</v>
      </c>
      <c r="D407">
        <v>8497</v>
      </c>
      <c r="E407">
        <v>176</v>
      </c>
      <c r="F407">
        <v>1902246</v>
      </c>
    </row>
    <row r="408" spans="2:6" x14ac:dyDescent="0.25">
      <c r="B408" t="s">
        <v>937</v>
      </c>
      <c r="C408">
        <v>8331</v>
      </c>
      <c r="D408">
        <v>10342</v>
      </c>
      <c r="E408">
        <v>179</v>
      </c>
      <c r="F408">
        <v>1577685</v>
      </c>
    </row>
    <row r="409" spans="2:6" x14ac:dyDescent="0.25">
      <c r="B409" t="s">
        <v>937</v>
      </c>
      <c r="C409">
        <v>8331</v>
      </c>
      <c r="D409">
        <v>10343</v>
      </c>
      <c r="E409">
        <v>150</v>
      </c>
      <c r="F409">
        <v>1592622</v>
      </c>
    </row>
    <row r="410" spans="2:6" x14ac:dyDescent="0.25">
      <c r="B410" t="s">
        <v>937</v>
      </c>
      <c r="C410">
        <v>8331</v>
      </c>
      <c r="D410">
        <v>10342</v>
      </c>
      <c r="E410">
        <v>168</v>
      </c>
      <c r="F410">
        <v>1572322</v>
      </c>
    </row>
    <row r="411" spans="2:6" x14ac:dyDescent="0.25">
      <c r="B411" t="s">
        <v>937</v>
      </c>
      <c r="C411">
        <v>8331</v>
      </c>
      <c r="D411">
        <v>10339</v>
      </c>
      <c r="E411">
        <v>179</v>
      </c>
      <c r="F411">
        <v>1586571</v>
      </c>
    </row>
    <row r="412" spans="2:6" x14ac:dyDescent="0.25">
      <c r="B412" t="s">
        <v>937</v>
      </c>
      <c r="C412">
        <v>8331</v>
      </c>
      <c r="D412">
        <v>10342</v>
      </c>
      <c r="E412">
        <v>177</v>
      </c>
      <c r="F412">
        <v>1703868</v>
      </c>
    </row>
    <row r="413" spans="2:6" x14ac:dyDescent="0.25">
      <c r="B413" t="s">
        <v>938</v>
      </c>
      <c r="C413">
        <v>5850</v>
      </c>
      <c r="D413">
        <v>8076</v>
      </c>
      <c r="E413">
        <v>160</v>
      </c>
      <c r="F413">
        <v>1800207</v>
      </c>
    </row>
    <row r="414" spans="2:6" x14ac:dyDescent="0.25">
      <c r="B414" t="s">
        <v>938</v>
      </c>
      <c r="C414">
        <v>5850</v>
      </c>
      <c r="D414">
        <v>8074</v>
      </c>
      <c r="E414">
        <v>159</v>
      </c>
      <c r="F414">
        <v>1736047</v>
      </c>
    </row>
    <row r="415" spans="2:6" x14ac:dyDescent="0.25">
      <c r="B415" t="s">
        <v>938</v>
      </c>
      <c r="C415">
        <v>5850</v>
      </c>
      <c r="D415">
        <v>8076</v>
      </c>
      <c r="E415">
        <v>163</v>
      </c>
      <c r="F415">
        <v>1808156</v>
      </c>
    </row>
    <row r="416" spans="2:6" x14ac:dyDescent="0.25">
      <c r="B416" t="s">
        <v>938</v>
      </c>
      <c r="C416">
        <v>5850</v>
      </c>
      <c r="D416">
        <v>8079</v>
      </c>
      <c r="E416">
        <v>164</v>
      </c>
      <c r="F416">
        <v>1777144</v>
      </c>
    </row>
    <row r="417" spans="2:6" x14ac:dyDescent="0.25">
      <c r="B417" t="s">
        <v>938</v>
      </c>
      <c r="C417">
        <v>5850</v>
      </c>
      <c r="D417">
        <v>8078</v>
      </c>
      <c r="E417">
        <v>175</v>
      </c>
      <c r="F417">
        <v>1790011</v>
      </c>
    </row>
    <row r="418" spans="2:6" x14ac:dyDescent="0.25">
      <c r="B418" t="s">
        <v>939</v>
      </c>
      <c r="C418">
        <v>5766</v>
      </c>
      <c r="D418">
        <v>8311</v>
      </c>
      <c r="E418">
        <v>172</v>
      </c>
      <c r="F418">
        <v>1719982</v>
      </c>
    </row>
    <row r="419" spans="2:6" x14ac:dyDescent="0.25">
      <c r="B419" t="s">
        <v>939</v>
      </c>
      <c r="C419">
        <v>5766</v>
      </c>
      <c r="D419">
        <v>8317</v>
      </c>
      <c r="E419">
        <v>179</v>
      </c>
      <c r="F419">
        <v>1650148</v>
      </c>
    </row>
    <row r="420" spans="2:6" x14ac:dyDescent="0.25">
      <c r="B420" t="s">
        <v>939</v>
      </c>
      <c r="C420">
        <v>5766</v>
      </c>
      <c r="D420">
        <v>8318</v>
      </c>
      <c r="E420">
        <v>175</v>
      </c>
      <c r="F420">
        <v>1695486</v>
      </c>
    </row>
    <row r="421" spans="2:6" x14ac:dyDescent="0.25">
      <c r="B421" t="s">
        <v>939</v>
      </c>
      <c r="C421">
        <v>5766</v>
      </c>
      <c r="D421">
        <v>8319</v>
      </c>
      <c r="E421">
        <v>162</v>
      </c>
      <c r="F421">
        <v>1698084</v>
      </c>
    </row>
    <row r="422" spans="2:6" x14ac:dyDescent="0.25">
      <c r="B422" t="s">
        <v>939</v>
      </c>
      <c r="C422">
        <v>5766</v>
      </c>
      <c r="D422">
        <v>8316</v>
      </c>
      <c r="E422">
        <v>166</v>
      </c>
      <c r="F422">
        <v>1692122</v>
      </c>
    </row>
    <row r="423" spans="2:6" x14ac:dyDescent="0.25">
      <c r="B423" t="s">
        <v>940</v>
      </c>
      <c r="C423">
        <v>7804</v>
      </c>
      <c r="D423">
        <v>9152</v>
      </c>
      <c r="E423">
        <v>152</v>
      </c>
      <c r="F423">
        <v>1559115</v>
      </c>
    </row>
    <row r="424" spans="2:6" x14ac:dyDescent="0.25">
      <c r="B424" t="s">
        <v>940</v>
      </c>
      <c r="C424">
        <v>7804</v>
      </c>
      <c r="D424">
        <v>9153</v>
      </c>
      <c r="E424">
        <v>175</v>
      </c>
      <c r="F424">
        <v>1548663</v>
      </c>
    </row>
    <row r="425" spans="2:6" x14ac:dyDescent="0.25">
      <c r="B425" t="s">
        <v>940</v>
      </c>
      <c r="C425">
        <v>7804</v>
      </c>
      <c r="D425">
        <v>9152</v>
      </c>
      <c r="E425">
        <v>166</v>
      </c>
      <c r="F425">
        <v>1549371</v>
      </c>
    </row>
    <row r="426" spans="2:6" x14ac:dyDescent="0.25">
      <c r="B426" t="s">
        <v>940</v>
      </c>
      <c r="C426">
        <v>7804</v>
      </c>
      <c r="D426">
        <v>9153</v>
      </c>
      <c r="E426">
        <v>176</v>
      </c>
      <c r="F426">
        <v>1571856</v>
      </c>
    </row>
    <row r="427" spans="2:6" x14ac:dyDescent="0.25">
      <c r="B427" t="s">
        <v>940</v>
      </c>
      <c r="C427">
        <v>7804</v>
      </c>
      <c r="D427">
        <v>9160</v>
      </c>
      <c r="E427">
        <v>176</v>
      </c>
      <c r="F427">
        <v>1552456</v>
      </c>
    </row>
    <row r="428" spans="2:6" x14ac:dyDescent="0.25">
      <c r="B428" t="s">
        <v>941</v>
      </c>
      <c r="C428">
        <v>7209</v>
      </c>
      <c r="D428">
        <v>8871</v>
      </c>
      <c r="E428">
        <v>177</v>
      </c>
      <c r="F428">
        <v>1601631</v>
      </c>
    </row>
    <row r="429" spans="2:6" x14ac:dyDescent="0.25">
      <c r="B429" t="s">
        <v>941</v>
      </c>
      <c r="C429">
        <v>7209</v>
      </c>
      <c r="D429">
        <v>8873</v>
      </c>
      <c r="E429">
        <v>114</v>
      </c>
      <c r="F429">
        <v>1605513</v>
      </c>
    </row>
    <row r="430" spans="2:6" x14ac:dyDescent="0.25">
      <c r="B430" t="s">
        <v>941</v>
      </c>
      <c r="C430">
        <v>7209</v>
      </c>
      <c r="D430">
        <v>8869</v>
      </c>
      <c r="E430">
        <v>169</v>
      </c>
      <c r="F430">
        <v>1560643</v>
      </c>
    </row>
    <row r="431" spans="2:6" x14ac:dyDescent="0.25">
      <c r="B431" t="s">
        <v>941</v>
      </c>
      <c r="C431">
        <v>7209</v>
      </c>
      <c r="D431">
        <v>8873</v>
      </c>
      <c r="E431">
        <v>143</v>
      </c>
      <c r="F431">
        <v>1583903</v>
      </c>
    </row>
    <row r="432" spans="2:6" x14ac:dyDescent="0.25">
      <c r="B432" t="s">
        <v>941</v>
      </c>
      <c r="C432">
        <v>7209</v>
      </c>
      <c r="D432">
        <v>8877</v>
      </c>
      <c r="E432">
        <v>161</v>
      </c>
      <c r="F432">
        <v>1605291</v>
      </c>
    </row>
    <row r="433" spans="2:6" x14ac:dyDescent="0.25">
      <c r="B433" t="s">
        <v>942</v>
      </c>
      <c r="C433">
        <v>5412</v>
      </c>
      <c r="D433">
        <v>7543</v>
      </c>
      <c r="E433">
        <v>168</v>
      </c>
      <c r="F433">
        <v>1383694</v>
      </c>
    </row>
    <row r="434" spans="2:6" x14ac:dyDescent="0.25">
      <c r="B434" t="s">
        <v>942</v>
      </c>
      <c r="C434">
        <v>5412</v>
      </c>
      <c r="D434">
        <v>7540</v>
      </c>
      <c r="E434">
        <v>165</v>
      </c>
      <c r="F434">
        <v>1399026</v>
      </c>
    </row>
    <row r="435" spans="2:6" x14ac:dyDescent="0.25">
      <c r="B435" t="s">
        <v>942</v>
      </c>
      <c r="C435">
        <v>5412</v>
      </c>
      <c r="D435">
        <v>7545</v>
      </c>
      <c r="E435">
        <v>164</v>
      </c>
      <c r="F435">
        <v>1388826</v>
      </c>
    </row>
    <row r="436" spans="2:6" x14ac:dyDescent="0.25">
      <c r="B436" t="s">
        <v>942</v>
      </c>
      <c r="C436">
        <v>5412</v>
      </c>
      <c r="D436">
        <v>7536</v>
      </c>
      <c r="E436">
        <v>170</v>
      </c>
      <c r="F436">
        <v>1412461</v>
      </c>
    </row>
    <row r="437" spans="2:6" x14ac:dyDescent="0.25">
      <c r="B437" t="s">
        <v>942</v>
      </c>
      <c r="C437">
        <v>5412</v>
      </c>
      <c r="D437">
        <v>7539</v>
      </c>
      <c r="E437">
        <v>152</v>
      </c>
      <c r="F437">
        <v>1390563</v>
      </c>
    </row>
    <row r="438" spans="2:6" x14ac:dyDescent="0.25">
      <c r="B438" t="s">
        <v>943</v>
      </c>
      <c r="C438">
        <v>7298</v>
      </c>
      <c r="D438">
        <v>9780</v>
      </c>
      <c r="E438">
        <v>173</v>
      </c>
      <c r="F438">
        <v>1701265</v>
      </c>
    </row>
    <row r="439" spans="2:6" x14ac:dyDescent="0.25">
      <c r="B439" t="s">
        <v>943</v>
      </c>
      <c r="C439">
        <v>7298</v>
      </c>
      <c r="D439">
        <v>9780</v>
      </c>
      <c r="E439">
        <v>136</v>
      </c>
      <c r="F439">
        <v>1735881</v>
      </c>
    </row>
    <row r="440" spans="2:6" x14ac:dyDescent="0.25">
      <c r="B440" t="s">
        <v>943</v>
      </c>
      <c r="C440">
        <v>7298</v>
      </c>
      <c r="D440">
        <v>9780</v>
      </c>
      <c r="E440">
        <v>159</v>
      </c>
      <c r="F440">
        <v>1707275</v>
      </c>
    </row>
    <row r="441" spans="2:6" x14ac:dyDescent="0.25">
      <c r="B441" t="s">
        <v>943</v>
      </c>
      <c r="C441">
        <v>7298</v>
      </c>
      <c r="D441">
        <v>9785</v>
      </c>
      <c r="E441">
        <v>172</v>
      </c>
      <c r="F441">
        <v>1666530</v>
      </c>
    </row>
    <row r="442" spans="2:6" x14ac:dyDescent="0.25">
      <c r="B442" t="s">
        <v>943</v>
      </c>
      <c r="C442">
        <v>7298</v>
      </c>
      <c r="D442">
        <v>9780</v>
      </c>
      <c r="E442">
        <v>149</v>
      </c>
      <c r="F442">
        <v>1648096</v>
      </c>
    </row>
    <row r="443" spans="2:6" x14ac:dyDescent="0.25">
      <c r="B443" t="s">
        <v>944</v>
      </c>
      <c r="C443">
        <v>7881</v>
      </c>
      <c r="D443">
        <v>9172</v>
      </c>
      <c r="E443">
        <v>167</v>
      </c>
      <c r="F443">
        <v>1517266</v>
      </c>
    </row>
    <row r="444" spans="2:6" x14ac:dyDescent="0.25">
      <c r="B444" t="s">
        <v>944</v>
      </c>
      <c r="C444">
        <v>7881</v>
      </c>
      <c r="D444">
        <v>9170</v>
      </c>
      <c r="E444">
        <v>137</v>
      </c>
      <c r="F444">
        <v>1538334</v>
      </c>
    </row>
    <row r="445" spans="2:6" x14ac:dyDescent="0.25">
      <c r="B445" t="s">
        <v>944</v>
      </c>
      <c r="C445">
        <v>7881</v>
      </c>
      <c r="D445">
        <v>9168</v>
      </c>
      <c r="E445">
        <v>172</v>
      </c>
      <c r="F445">
        <v>1508479</v>
      </c>
    </row>
    <row r="446" spans="2:6" x14ac:dyDescent="0.25">
      <c r="B446" t="s">
        <v>944</v>
      </c>
      <c r="C446">
        <v>7881</v>
      </c>
      <c r="D446">
        <v>9170</v>
      </c>
      <c r="E446">
        <v>161</v>
      </c>
      <c r="F446">
        <v>1550727</v>
      </c>
    </row>
    <row r="447" spans="2:6" x14ac:dyDescent="0.25">
      <c r="B447" t="s">
        <v>944</v>
      </c>
      <c r="C447">
        <v>7881</v>
      </c>
      <c r="D447">
        <v>9170</v>
      </c>
      <c r="E447">
        <v>157</v>
      </c>
      <c r="F447">
        <v>1547140</v>
      </c>
    </row>
    <row r="448" spans="2:6" x14ac:dyDescent="0.25">
      <c r="B448" t="s">
        <v>945</v>
      </c>
      <c r="C448">
        <v>9135</v>
      </c>
      <c r="D448">
        <v>10335</v>
      </c>
      <c r="E448">
        <v>140</v>
      </c>
      <c r="F448">
        <v>1616842</v>
      </c>
    </row>
    <row r="449" spans="2:6" x14ac:dyDescent="0.25">
      <c r="B449" t="s">
        <v>945</v>
      </c>
      <c r="C449">
        <v>9135</v>
      </c>
      <c r="D449">
        <v>10335</v>
      </c>
      <c r="E449">
        <v>154</v>
      </c>
      <c r="F449">
        <v>1594535</v>
      </c>
    </row>
    <row r="450" spans="2:6" x14ac:dyDescent="0.25">
      <c r="B450" t="s">
        <v>945</v>
      </c>
      <c r="C450">
        <v>9135</v>
      </c>
      <c r="D450">
        <v>10336</v>
      </c>
      <c r="E450">
        <v>148</v>
      </c>
      <c r="F450">
        <v>1584879</v>
      </c>
    </row>
    <row r="451" spans="2:6" x14ac:dyDescent="0.25">
      <c r="B451" t="s">
        <v>945</v>
      </c>
      <c r="C451">
        <v>9135</v>
      </c>
      <c r="D451">
        <v>10336</v>
      </c>
      <c r="E451">
        <v>141</v>
      </c>
      <c r="F451">
        <v>1594076</v>
      </c>
    </row>
    <row r="452" spans="2:6" x14ac:dyDescent="0.25">
      <c r="B452" t="s">
        <v>945</v>
      </c>
      <c r="C452">
        <v>9135</v>
      </c>
      <c r="D452">
        <v>10334</v>
      </c>
      <c r="E452">
        <v>166</v>
      </c>
      <c r="F452">
        <v>1585797</v>
      </c>
    </row>
    <row r="453" spans="2:6" x14ac:dyDescent="0.25">
      <c r="B453" t="s">
        <v>946</v>
      </c>
      <c r="C453">
        <v>8631</v>
      </c>
      <c r="D453">
        <v>10205</v>
      </c>
      <c r="E453">
        <v>179</v>
      </c>
      <c r="F453">
        <v>1364031</v>
      </c>
    </row>
    <row r="454" spans="2:6" x14ac:dyDescent="0.25">
      <c r="B454" t="s">
        <v>946</v>
      </c>
      <c r="C454">
        <v>8631</v>
      </c>
      <c r="D454">
        <v>10204</v>
      </c>
      <c r="E454">
        <v>174</v>
      </c>
      <c r="F454">
        <v>1364079</v>
      </c>
    </row>
    <row r="455" spans="2:6" x14ac:dyDescent="0.25">
      <c r="B455" t="s">
        <v>946</v>
      </c>
      <c r="C455">
        <v>8631</v>
      </c>
      <c r="D455">
        <v>10203</v>
      </c>
      <c r="E455">
        <v>167</v>
      </c>
      <c r="F455">
        <v>1360066</v>
      </c>
    </row>
    <row r="456" spans="2:6" x14ac:dyDescent="0.25">
      <c r="B456" t="s">
        <v>946</v>
      </c>
      <c r="C456">
        <v>8631</v>
      </c>
      <c r="D456">
        <v>10199</v>
      </c>
      <c r="E456">
        <v>179</v>
      </c>
      <c r="F456">
        <v>1362707</v>
      </c>
    </row>
    <row r="457" spans="2:6" x14ac:dyDescent="0.25">
      <c r="B457" t="s">
        <v>946</v>
      </c>
      <c r="C457">
        <v>8631</v>
      </c>
      <c r="D457">
        <v>10201</v>
      </c>
      <c r="E457">
        <v>177</v>
      </c>
      <c r="F457">
        <v>1355731</v>
      </c>
    </row>
    <row r="458" spans="2:6" x14ac:dyDescent="0.25">
      <c r="B458" t="s">
        <v>947</v>
      </c>
      <c r="C458">
        <v>7281</v>
      </c>
      <c r="D458">
        <v>9026</v>
      </c>
      <c r="E458">
        <v>165</v>
      </c>
      <c r="F458">
        <v>1829431</v>
      </c>
    </row>
    <row r="459" spans="2:6" x14ac:dyDescent="0.25">
      <c r="B459" t="s">
        <v>947</v>
      </c>
      <c r="C459">
        <v>7281</v>
      </c>
      <c r="D459">
        <v>9028</v>
      </c>
      <c r="E459">
        <v>171</v>
      </c>
      <c r="F459">
        <v>1768658</v>
      </c>
    </row>
    <row r="460" spans="2:6" x14ac:dyDescent="0.25">
      <c r="B460" t="s">
        <v>947</v>
      </c>
      <c r="C460">
        <v>7281</v>
      </c>
      <c r="D460">
        <v>9028</v>
      </c>
      <c r="E460">
        <v>179</v>
      </c>
      <c r="F460">
        <v>1833147</v>
      </c>
    </row>
    <row r="461" spans="2:6" x14ac:dyDescent="0.25">
      <c r="B461" t="s">
        <v>947</v>
      </c>
      <c r="C461">
        <v>7281</v>
      </c>
      <c r="D461">
        <v>9032</v>
      </c>
      <c r="E461">
        <v>172</v>
      </c>
      <c r="F461">
        <v>1809188</v>
      </c>
    </row>
    <row r="462" spans="2:6" x14ac:dyDescent="0.25">
      <c r="B462" t="s">
        <v>947</v>
      </c>
      <c r="C462">
        <v>7281</v>
      </c>
      <c r="D462">
        <v>9028</v>
      </c>
      <c r="E462">
        <v>179</v>
      </c>
      <c r="F462">
        <v>1766948</v>
      </c>
    </row>
    <row r="463" spans="2:6" x14ac:dyDescent="0.25">
      <c r="B463" t="s">
        <v>948</v>
      </c>
      <c r="C463">
        <v>10499</v>
      </c>
      <c r="D463">
        <v>12108</v>
      </c>
      <c r="E463">
        <v>174</v>
      </c>
      <c r="F463">
        <v>1698228</v>
      </c>
    </row>
    <row r="464" spans="2:6" x14ac:dyDescent="0.25">
      <c r="B464" t="s">
        <v>948</v>
      </c>
      <c r="C464">
        <v>10499</v>
      </c>
      <c r="D464">
        <v>12100</v>
      </c>
      <c r="E464">
        <v>171</v>
      </c>
      <c r="F464">
        <v>1996295</v>
      </c>
    </row>
    <row r="465" spans="2:6" x14ac:dyDescent="0.25">
      <c r="B465" t="s">
        <v>948</v>
      </c>
      <c r="C465">
        <v>10499</v>
      </c>
      <c r="D465">
        <v>12100</v>
      </c>
      <c r="E465">
        <v>173</v>
      </c>
      <c r="F465">
        <v>1724590</v>
      </c>
    </row>
    <row r="466" spans="2:6" x14ac:dyDescent="0.25">
      <c r="B466" t="s">
        <v>948</v>
      </c>
      <c r="C466">
        <v>10499</v>
      </c>
      <c r="D466">
        <v>12114</v>
      </c>
      <c r="E466">
        <v>176</v>
      </c>
      <c r="F466">
        <v>1701703</v>
      </c>
    </row>
    <row r="467" spans="2:6" x14ac:dyDescent="0.25">
      <c r="B467" t="s">
        <v>948</v>
      </c>
      <c r="C467">
        <v>10499</v>
      </c>
      <c r="D467">
        <v>12116</v>
      </c>
      <c r="E467">
        <v>179</v>
      </c>
      <c r="F467">
        <v>1668176</v>
      </c>
    </row>
    <row r="468" spans="2:6" x14ac:dyDescent="0.25">
      <c r="B468" t="s">
        <v>949</v>
      </c>
      <c r="C468">
        <v>9629</v>
      </c>
      <c r="D468">
        <v>11409</v>
      </c>
      <c r="E468">
        <v>164</v>
      </c>
      <c r="F468">
        <v>1657999</v>
      </c>
    </row>
    <row r="469" spans="2:6" x14ac:dyDescent="0.25">
      <c r="B469" t="s">
        <v>949</v>
      </c>
      <c r="C469">
        <v>9629</v>
      </c>
      <c r="D469">
        <v>11411</v>
      </c>
      <c r="E469">
        <v>174</v>
      </c>
      <c r="F469">
        <v>1665153</v>
      </c>
    </row>
    <row r="470" spans="2:6" x14ac:dyDescent="0.25">
      <c r="B470" t="s">
        <v>949</v>
      </c>
      <c r="C470">
        <v>9629</v>
      </c>
      <c r="D470">
        <v>11410</v>
      </c>
      <c r="E470">
        <v>162</v>
      </c>
      <c r="F470">
        <v>1646667</v>
      </c>
    </row>
    <row r="471" spans="2:6" x14ac:dyDescent="0.25">
      <c r="B471" t="s">
        <v>949</v>
      </c>
      <c r="C471">
        <v>9629</v>
      </c>
      <c r="D471">
        <v>11411</v>
      </c>
      <c r="E471">
        <v>175</v>
      </c>
      <c r="F471">
        <v>1634197</v>
      </c>
    </row>
    <row r="472" spans="2:6" x14ac:dyDescent="0.25">
      <c r="B472" t="s">
        <v>949</v>
      </c>
      <c r="C472">
        <v>9629</v>
      </c>
      <c r="D472">
        <v>11413</v>
      </c>
      <c r="E472">
        <v>168</v>
      </c>
      <c r="F472">
        <v>1633074</v>
      </c>
    </row>
    <row r="473" spans="2:6" x14ac:dyDescent="0.25">
      <c r="B473" t="s">
        <v>950</v>
      </c>
      <c r="C473">
        <v>9559</v>
      </c>
      <c r="D473">
        <v>11096</v>
      </c>
      <c r="E473">
        <v>174</v>
      </c>
      <c r="F473">
        <v>1544102</v>
      </c>
    </row>
    <row r="474" spans="2:6" x14ac:dyDescent="0.25">
      <c r="B474" t="s">
        <v>950</v>
      </c>
      <c r="C474">
        <v>9559</v>
      </c>
      <c r="D474">
        <v>11098</v>
      </c>
      <c r="E474">
        <v>180</v>
      </c>
      <c r="F474">
        <v>1531647</v>
      </c>
    </row>
    <row r="475" spans="2:6" x14ac:dyDescent="0.25">
      <c r="B475" t="s">
        <v>950</v>
      </c>
      <c r="C475">
        <v>9559</v>
      </c>
      <c r="D475">
        <v>11096</v>
      </c>
      <c r="E475">
        <v>173</v>
      </c>
      <c r="F475">
        <v>1568500</v>
      </c>
    </row>
    <row r="476" spans="2:6" x14ac:dyDescent="0.25">
      <c r="B476" t="s">
        <v>950</v>
      </c>
      <c r="C476">
        <v>9559</v>
      </c>
      <c r="D476">
        <v>11097</v>
      </c>
      <c r="E476">
        <v>168</v>
      </c>
      <c r="F476">
        <v>1648247</v>
      </c>
    </row>
    <row r="477" spans="2:6" x14ac:dyDescent="0.25">
      <c r="B477" t="s">
        <v>950</v>
      </c>
      <c r="C477">
        <v>9559</v>
      </c>
      <c r="D477">
        <v>11100</v>
      </c>
      <c r="E477">
        <v>171</v>
      </c>
      <c r="F477">
        <v>1529019</v>
      </c>
    </row>
    <row r="478" spans="2:6" x14ac:dyDescent="0.25">
      <c r="B478" t="s">
        <v>951</v>
      </c>
      <c r="C478">
        <v>5616</v>
      </c>
      <c r="D478">
        <v>7744</v>
      </c>
      <c r="E478">
        <v>164</v>
      </c>
      <c r="F478">
        <v>1510045</v>
      </c>
    </row>
    <row r="479" spans="2:6" x14ac:dyDescent="0.25">
      <c r="B479" t="s">
        <v>951</v>
      </c>
      <c r="C479">
        <v>5616</v>
      </c>
      <c r="D479">
        <v>7745</v>
      </c>
      <c r="E479">
        <v>176</v>
      </c>
      <c r="F479">
        <v>1516706</v>
      </c>
    </row>
    <row r="480" spans="2:6" x14ac:dyDescent="0.25">
      <c r="B480" t="s">
        <v>951</v>
      </c>
      <c r="C480">
        <v>5616</v>
      </c>
      <c r="D480">
        <v>7727</v>
      </c>
      <c r="E480">
        <v>179</v>
      </c>
      <c r="F480">
        <v>1547996</v>
      </c>
    </row>
    <row r="481" spans="2:6" x14ac:dyDescent="0.25">
      <c r="B481" t="s">
        <v>951</v>
      </c>
      <c r="C481">
        <v>5616</v>
      </c>
      <c r="D481">
        <v>7731</v>
      </c>
      <c r="E481">
        <v>167</v>
      </c>
      <c r="F481">
        <v>1533426</v>
      </c>
    </row>
    <row r="482" spans="2:6" x14ac:dyDescent="0.25">
      <c r="B482" t="s">
        <v>951</v>
      </c>
      <c r="C482">
        <v>5616</v>
      </c>
      <c r="D482">
        <v>7732</v>
      </c>
      <c r="E482">
        <v>178</v>
      </c>
      <c r="F482">
        <v>1561077</v>
      </c>
    </row>
    <row r="483" spans="2:6" x14ac:dyDescent="0.25">
      <c r="B483" t="s">
        <v>952</v>
      </c>
      <c r="C483">
        <v>9370</v>
      </c>
      <c r="D483">
        <v>10409</v>
      </c>
      <c r="E483">
        <v>169</v>
      </c>
      <c r="F483">
        <v>1410948</v>
      </c>
    </row>
    <row r="484" spans="2:6" x14ac:dyDescent="0.25">
      <c r="B484" t="s">
        <v>952</v>
      </c>
      <c r="C484">
        <v>9370</v>
      </c>
      <c r="D484">
        <v>10415</v>
      </c>
      <c r="E484">
        <v>178</v>
      </c>
      <c r="F484">
        <v>1439571</v>
      </c>
    </row>
    <row r="485" spans="2:6" x14ac:dyDescent="0.25">
      <c r="B485" t="s">
        <v>952</v>
      </c>
      <c r="C485">
        <v>9370</v>
      </c>
      <c r="D485">
        <v>10411</v>
      </c>
      <c r="E485">
        <v>177</v>
      </c>
      <c r="F485">
        <v>1412368</v>
      </c>
    </row>
    <row r="486" spans="2:6" x14ac:dyDescent="0.25">
      <c r="B486" t="s">
        <v>952</v>
      </c>
      <c r="C486">
        <v>9370</v>
      </c>
      <c r="D486">
        <v>10411</v>
      </c>
      <c r="E486">
        <v>176</v>
      </c>
      <c r="F486">
        <v>1436964</v>
      </c>
    </row>
    <row r="487" spans="2:6" x14ac:dyDescent="0.25">
      <c r="B487" t="s">
        <v>952</v>
      </c>
      <c r="C487">
        <v>9370</v>
      </c>
      <c r="D487">
        <v>10409</v>
      </c>
      <c r="E487">
        <v>171</v>
      </c>
      <c r="F487">
        <v>1584407</v>
      </c>
    </row>
    <row r="488" spans="2:6" x14ac:dyDescent="0.25">
      <c r="B488" t="s">
        <v>953</v>
      </c>
      <c r="C488">
        <v>6738</v>
      </c>
      <c r="D488">
        <v>8401</v>
      </c>
      <c r="E488">
        <v>174</v>
      </c>
      <c r="F488">
        <v>1473974</v>
      </c>
    </row>
    <row r="489" spans="2:6" x14ac:dyDescent="0.25">
      <c r="B489" t="s">
        <v>953</v>
      </c>
      <c r="C489">
        <v>6738</v>
      </c>
      <c r="D489">
        <v>8393</v>
      </c>
      <c r="E489">
        <v>164</v>
      </c>
      <c r="F489">
        <v>1473447</v>
      </c>
    </row>
    <row r="490" spans="2:6" x14ac:dyDescent="0.25">
      <c r="B490" t="s">
        <v>953</v>
      </c>
      <c r="C490">
        <v>6738</v>
      </c>
      <c r="D490">
        <v>8403</v>
      </c>
      <c r="E490">
        <v>166</v>
      </c>
      <c r="F490">
        <v>1449153</v>
      </c>
    </row>
    <row r="491" spans="2:6" x14ac:dyDescent="0.25">
      <c r="B491" t="s">
        <v>953</v>
      </c>
      <c r="C491">
        <v>6738</v>
      </c>
      <c r="D491">
        <v>8393</v>
      </c>
      <c r="E491">
        <v>173</v>
      </c>
      <c r="F491">
        <v>1503668</v>
      </c>
    </row>
    <row r="492" spans="2:6" x14ac:dyDescent="0.25">
      <c r="B492" t="s">
        <v>953</v>
      </c>
      <c r="C492">
        <v>6738</v>
      </c>
      <c r="D492">
        <v>8408</v>
      </c>
      <c r="E492">
        <v>175</v>
      </c>
      <c r="F492">
        <v>1427313</v>
      </c>
    </row>
    <row r="493" spans="2:6" x14ac:dyDescent="0.25">
      <c r="B493" t="s">
        <v>954</v>
      </c>
      <c r="C493">
        <v>7971</v>
      </c>
      <c r="D493">
        <v>9802</v>
      </c>
      <c r="E493">
        <v>179</v>
      </c>
      <c r="F493">
        <v>1356026</v>
      </c>
    </row>
    <row r="494" spans="2:6" x14ac:dyDescent="0.25">
      <c r="B494" t="s">
        <v>954</v>
      </c>
      <c r="C494">
        <v>7971</v>
      </c>
      <c r="D494">
        <v>9813</v>
      </c>
      <c r="E494">
        <v>171</v>
      </c>
      <c r="F494">
        <v>1389159</v>
      </c>
    </row>
    <row r="495" spans="2:6" x14ac:dyDescent="0.25">
      <c r="B495" t="s">
        <v>954</v>
      </c>
      <c r="C495">
        <v>7971</v>
      </c>
      <c r="D495">
        <v>9798</v>
      </c>
      <c r="E495">
        <v>167</v>
      </c>
      <c r="F495">
        <v>1343439</v>
      </c>
    </row>
    <row r="496" spans="2:6" x14ac:dyDescent="0.25">
      <c r="B496" t="s">
        <v>954</v>
      </c>
      <c r="C496">
        <v>7971</v>
      </c>
      <c r="D496">
        <v>9803</v>
      </c>
      <c r="E496">
        <v>180</v>
      </c>
      <c r="F496">
        <v>1386287</v>
      </c>
    </row>
    <row r="497" spans="2:6" x14ac:dyDescent="0.25">
      <c r="B497" t="s">
        <v>954</v>
      </c>
      <c r="C497">
        <v>7971</v>
      </c>
      <c r="D497">
        <v>9807</v>
      </c>
      <c r="E497">
        <v>166</v>
      </c>
      <c r="F497">
        <v>1340355</v>
      </c>
    </row>
    <row r="498" spans="2:6" x14ac:dyDescent="0.25">
      <c r="B498" t="s">
        <v>955</v>
      </c>
      <c r="C498">
        <v>8439</v>
      </c>
      <c r="D498">
        <v>10343</v>
      </c>
      <c r="E498">
        <v>177</v>
      </c>
      <c r="F498">
        <v>1691207</v>
      </c>
    </row>
    <row r="499" spans="2:6" x14ac:dyDescent="0.25">
      <c r="B499" t="s">
        <v>955</v>
      </c>
      <c r="C499">
        <v>8439</v>
      </c>
      <c r="D499">
        <v>10340</v>
      </c>
      <c r="E499">
        <v>163</v>
      </c>
      <c r="F499">
        <v>1660957</v>
      </c>
    </row>
    <row r="500" spans="2:6" x14ac:dyDescent="0.25">
      <c r="B500" t="s">
        <v>955</v>
      </c>
      <c r="C500">
        <v>8439</v>
      </c>
      <c r="D500">
        <v>10341</v>
      </c>
      <c r="E500">
        <v>177</v>
      </c>
      <c r="F500">
        <v>1643102</v>
      </c>
    </row>
    <row r="501" spans="2:6" x14ac:dyDescent="0.25">
      <c r="B501" t="s">
        <v>955</v>
      </c>
      <c r="C501">
        <v>8439</v>
      </c>
      <c r="D501">
        <v>10345</v>
      </c>
      <c r="E501">
        <v>149</v>
      </c>
      <c r="F501">
        <v>1650811</v>
      </c>
    </row>
    <row r="502" spans="2:6" x14ac:dyDescent="0.25">
      <c r="B502" t="s">
        <v>955</v>
      </c>
      <c r="C502">
        <v>8439</v>
      </c>
      <c r="D502">
        <v>10340</v>
      </c>
      <c r="E502">
        <v>165</v>
      </c>
      <c r="F502">
        <v>1656675</v>
      </c>
    </row>
    <row r="503" spans="2:6" x14ac:dyDescent="0.25">
      <c r="B503" t="s">
        <v>956</v>
      </c>
      <c r="C503">
        <v>10006</v>
      </c>
      <c r="D503">
        <v>11168</v>
      </c>
      <c r="E503">
        <v>154</v>
      </c>
      <c r="F503">
        <v>1511366</v>
      </c>
    </row>
    <row r="504" spans="2:6" x14ac:dyDescent="0.25">
      <c r="B504" t="s">
        <v>956</v>
      </c>
      <c r="C504">
        <v>10006</v>
      </c>
      <c r="D504">
        <v>11165</v>
      </c>
      <c r="E504">
        <v>155</v>
      </c>
      <c r="F504">
        <v>1546482</v>
      </c>
    </row>
    <row r="505" spans="2:6" x14ac:dyDescent="0.25">
      <c r="B505" t="s">
        <v>956</v>
      </c>
      <c r="C505">
        <v>10006</v>
      </c>
      <c r="D505">
        <v>11173</v>
      </c>
      <c r="E505">
        <v>169</v>
      </c>
      <c r="F505">
        <v>1538572</v>
      </c>
    </row>
    <row r="506" spans="2:6" x14ac:dyDescent="0.25">
      <c r="B506" t="s">
        <v>956</v>
      </c>
      <c r="C506">
        <v>10006</v>
      </c>
      <c r="D506">
        <v>11165</v>
      </c>
      <c r="E506">
        <v>142</v>
      </c>
      <c r="F506">
        <v>1520621</v>
      </c>
    </row>
    <row r="507" spans="2:6" x14ac:dyDescent="0.25">
      <c r="B507" t="s">
        <v>956</v>
      </c>
      <c r="C507">
        <v>10006</v>
      </c>
      <c r="D507">
        <v>11169</v>
      </c>
      <c r="E507">
        <v>166</v>
      </c>
      <c r="F507">
        <v>1556469</v>
      </c>
    </row>
    <row r="508" spans="2:6" x14ac:dyDescent="0.25">
      <c r="B508" t="s">
        <v>957</v>
      </c>
      <c r="C508">
        <v>7997</v>
      </c>
      <c r="D508">
        <v>9853</v>
      </c>
      <c r="E508">
        <v>165</v>
      </c>
      <c r="F508">
        <v>1585369</v>
      </c>
    </row>
    <row r="509" spans="2:6" x14ac:dyDescent="0.25">
      <c r="B509" t="s">
        <v>957</v>
      </c>
      <c r="C509">
        <v>7997</v>
      </c>
      <c r="D509">
        <v>9851</v>
      </c>
      <c r="E509">
        <v>174</v>
      </c>
      <c r="F509">
        <v>1601951</v>
      </c>
    </row>
    <row r="510" spans="2:6" x14ac:dyDescent="0.25">
      <c r="B510" t="s">
        <v>957</v>
      </c>
      <c r="C510">
        <v>7997</v>
      </c>
      <c r="D510">
        <v>9851</v>
      </c>
      <c r="E510">
        <v>178</v>
      </c>
      <c r="F510">
        <v>1606499</v>
      </c>
    </row>
    <row r="511" spans="2:6" x14ac:dyDescent="0.25">
      <c r="B511" t="s">
        <v>957</v>
      </c>
      <c r="C511">
        <v>7997</v>
      </c>
      <c r="D511">
        <v>9852</v>
      </c>
      <c r="E511">
        <v>175</v>
      </c>
      <c r="F511">
        <v>1623989</v>
      </c>
    </row>
    <row r="512" spans="2:6" x14ac:dyDescent="0.25">
      <c r="B512" t="s">
        <v>957</v>
      </c>
      <c r="C512">
        <v>7997</v>
      </c>
      <c r="D512">
        <v>9852</v>
      </c>
      <c r="E512">
        <v>180</v>
      </c>
      <c r="F512">
        <v>1574541</v>
      </c>
    </row>
    <row r="513" spans="2:6" x14ac:dyDescent="0.25">
      <c r="B513" t="s">
        <v>958</v>
      </c>
      <c r="C513">
        <v>11618</v>
      </c>
      <c r="D513">
        <v>12235</v>
      </c>
      <c r="E513">
        <v>175</v>
      </c>
      <c r="F513">
        <v>1632349</v>
      </c>
    </row>
    <row r="514" spans="2:6" x14ac:dyDescent="0.25">
      <c r="B514" t="s">
        <v>958</v>
      </c>
      <c r="C514">
        <v>11618</v>
      </c>
      <c r="D514">
        <v>12234</v>
      </c>
      <c r="E514">
        <v>170</v>
      </c>
      <c r="F514">
        <v>1585424</v>
      </c>
    </row>
    <row r="515" spans="2:6" x14ac:dyDescent="0.25">
      <c r="B515" t="s">
        <v>958</v>
      </c>
      <c r="C515">
        <v>11618</v>
      </c>
      <c r="D515">
        <v>12237</v>
      </c>
      <c r="E515">
        <v>143</v>
      </c>
      <c r="F515">
        <v>1607959</v>
      </c>
    </row>
    <row r="516" spans="2:6" x14ac:dyDescent="0.25">
      <c r="B516" t="s">
        <v>958</v>
      </c>
      <c r="C516">
        <v>11618</v>
      </c>
      <c r="D516">
        <v>12234</v>
      </c>
      <c r="E516">
        <v>177</v>
      </c>
      <c r="F516">
        <v>1651764</v>
      </c>
    </row>
    <row r="517" spans="2:6" x14ac:dyDescent="0.25">
      <c r="B517" t="s">
        <v>958</v>
      </c>
      <c r="C517">
        <v>11618</v>
      </c>
      <c r="D517">
        <v>12234</v>
      </c>
      <c r="E517">
        <v>151</v>
      </c>
      <c r="F517">
        <v>1637324</v>
      </c>
    </row>
    <row r="518" spans="2:6" x14ac:dyDescent="0.25">
      <c r="B518" t="s">
        <v>959</v>
      </c>
      <c r="C518">
        <v>9724</v>
      </c>
      <c r="D518">
        <v>11138</v>
      </c>
      <c r="E518">
        <v>173</v>
      </c>
      <c r="F518">
        <v>1591784</v>
      </c>
    </row>
    <row r="519" spans="2:6" x14ac:dyDescent="0.25">
      <c r="B519" t="s">
        <v>959</v>
      </c>
      <c r="C519">
        <v>9724</v>
      </c>
      <c r="D519">
        <v>11140</v>
      </c>
      <c r="E519">
        <v>157</v>
      </c>
      <c r="F519">
        <v>1602323</v>
      </c>
    </row>
    <row r="520" spans="2:6" x14ac:dyDescent="0.25">
      <c r="B520" t="s">
        <v>959</v>
      </c>
      <c r="C520">
        <v>9724</v>
      </c>
      <c r="D520">
        <v>11136</v>
      </c>
      <c r="E520">
        <v>175</v>
      </c>
      <c r="F520">
        <v>1595437</v>
      </c>
    </row>
    <row r="521" spans="2:6" x14ac:dyDescent="0.25">
      <c r="B521" t="s">
        <v>959</v>
      </c>
      <c r="C521">
        <v>9724</v>
      </c>
      <c r="D521">
        <v>11133</v>
      </c>
      <c r="E521">
        <v>170</v>
      </c>
      <c r="F521">
        <v>1622015</v>
      </c>
    </row>
    <row r="522" spans="2:6" x14ac:dyDescent="0.25">
      <c r="B522" t="s">
        <v>959</v>
      </c>
      <c r="C522">
        <v>9724</v>
      </c>
      <c r="D522">
        <v>11135</v>
      </c>
      <c r="E522">
        <v>169</v>
      </c>
      <c r="F522">
        <v>1691668</v>
      </c>
    </row>
    <row r="523" spans="2:6" x14ac:dyDescent="0.25">
      <c r="B523" t="s">
        <v>960</v>
      </c>
      <c r="C523">
        <v>8704</v>
      </c>
      <c r="D523">
        <v>9741</v>
      </c>
      <c r="E523">
        <v>174</v>
      </c>
      <c r="F523">
        <v>1413010</v>
      </c>
    </row>
    <row r="524" spans="2:6" x14ac:dyDescent="0.25">
      <c r="B524" t="s">
        <v>960</v>
      </c>
      <c r="C524">
        <v>8704</v>
      </c>
      <c r="D524">
        <v>9739</v>
      </c>
      <c r="E524">
        <v>170</v>
      </c>
      <c r="F524">
        <v>1429246</v>
      </c>
    </row>
    <row r="525" spans="2:6" x14ac:dyDescent="0.25">
      <c r="B525" t="s">
        <v>960</v>
      </c>
      <c r="C525">
        <v>8704</v>
      </c>
      <c r="D525">
        <v>9740</v>
      </c>
      <c r="E525">
        <v>178</v>
      </c>
      <c r="F525">
        <v>1439585</v>
      </c>
    </row>
    <row r="526" spans="2:6" x14ac:dyDescent="0.25">
      <c r="B526" t="s">
        <v>960</v>
      </c>
      <c r="C526">
        <v>8704</v>
      </c>
      <c r="D526">
        <v>9746</v>
      </c>
      <c r="E526">
        <v>167</v>
      </c>
      <c r="F526">
        <v>1387231</v>
      </c>
    </row>
    <row r="527" spans="2:6" x14ac:dyDescent="0.25">
      <c r="B527" t="s">
        <v>960</v>
      </c>
      <c r="C527">
        <v>8704</v>
      </c>
      <c r="D527">
        <v>9746</v>
      </c>
      <c r="E527">
        <v>168</v>
      </c>
      <c r="F527">
        <v>1427019</v>
      </c>
    </row>
    <row r="528" spans="2:6" x14ac:dyDescent="0.25">
      <c r="B528" t="s">
        <v>961</v>
      </c>
      <c r="C528">
        <v>8514</v>
      </c>
      <c r="D528">
        <v>10134</v>
      </c>
      <c r="E528">
        <v>165</v>
      </c>
      <c r="F528">
        <v>1432991</v>
      </c>
    </row>
    <row r="529" spans="2:6" x14ac:dyDescent="0.25">
      <c r="B529" t="s">
        <v>961</v>
      </c>
      <c r="C529">
        <v>8514</v>
      </c>
      <c r="D529">
        <v>10134</v>
      </c>
      <c r="E529">
        <v>164</v>
      </c>
      <c r="F529">
        <v>1448637</v>
      </c>
    </row>
    <row r="530" spans="2:6" x14ac:dyDescent="0.25">
      <c r="B530" t="s">
        <v>961</v>
      </c>
      <c r="C530">
        <v>8514</v>
      </c>
      <c r="D530">
        <v>10139</v>
      </c>
      <c r="E530">
        <v>149</v>
      </c>
      <c r="F530">
        <v>1392407</v>
      </c>
    </row>
    <row r="531" spans="2:6" x14ac:dyDescent="0.25">
      <c r="B531" t="s">
        <v>961</v>
      </c>
      <c r="C531">
        <v>8514</v>
      </c>
      <c r="D531">
        <v>10137</v>
      </c>
      <c r="E531">
        <v>161</v>
      </c>
      <c r="F531">
        <v>1419218</v>
      </c>
    </row>
    <row r="532" spans="2:6" x14ac:dyDescent="0.25">
      <c r="B532" t="s">
        <v>961</v>
      </c>
      <c r="C532">
        <v>8514</v>
      </c>
      <c r="D532">
        <v>10134</v>
      </c>
      <c r="E532">
        <v>153</v>
      </c>
      <c r="F532">
        <v>1437044</v>
      </c>
    </row>
    <row r="533" spans="2:6" x14ac:dyDescent="0.25">
      <c r="B533" t="s">
        <v>962</v>
      </c>
      <c r="C533">
        <v>9096</v>
      </c>
      <c r="D533">
        <v>10437</v>
      </c>
      <c r="E533">
        <v>173</v>
      </c>
      <c r="F533">
        <v>1444565</v>
      </c>
    </row>
    <row r="534" spans="2:6" x14ac:dyDescent="0.25">
      <c r="B534" t="s">
        <v>962</v>
      </c>
      <c r="C534">
        <v>9096</v>
      </c>
      <c r="D534">
        <v>10428</v>
      </c>
      <c r="E534">
        <v>170</v>
      </c>
      <c r="F534">
        <v>1478333</v>
      </c>
    </row>
    <row r="535" spans="2:6" x14ac:dyDescent="0.25">
      <c r="B535" t="s">
        <v>962</v>
      </c>
      <c r="C535">
        <v>9096</v>
      </c>
      <c r="D535">
        <v>10428</v>
      </c>
      <c r="E535">
        <v>175</v>
      </c>
      <c r="F535">
        <v>1441667</v>
      </c>
    </row>
    <row r="536" spans="2:6" x14ac:dyDescent="0.25">
      <c r="B536" t="s">
        <v>962</v>
      </c>
      <c r="C536">
        <v>9096</v>
      </c>
      <c r="D536">
        <v>10428</v>
      </c>
      <c r="E536">
        <v>160</v>
      </c>
      <c r="F536">
        <v>1451118</v>
      </c>
    </row>
    <row r="537" spans="2:6" x14ac:dyDescent="0.25">
      <c r="B537" t="s">
        <v>962</v>
      </c>
      <c r="C537">
        <v>9096</v>
      </c>
      <c r="D537">
        <v>10433</v>
      </c>
      <c r="E537">
        <v>175</v>
      </c>
      <c r="F537">
        <v>1413571</v>
      </c>
    </row>
    <row r="538" spans="2:6" x14ac:dyDescent="0.25">
      <c r="B538" t="s">
        <v>963</v>
      </c>
      <c r="C538">
        <v>11170</v>
      </c>
      <c r="D538">
        <v>12125</v>
      </c>
      <c r="E538">
        <v>169</v>
      </c>
      <c r="F538">
        <v>1444184</v>
      </c>
    </row>
    <row r="539" spans="2:6" x14ac:dyDescent="0.25">
      <c r="B539" t="s">
        <v>963</v>
      </c>
      <c r="C539">
        <v>11170</v>
      </c>
      <c r="D539">
        <v>12124</v>
      </c>
      <c r="E539">
        <v>164</v>
      </c>
      <c r="F539">
        <v>1471130</v>
      </c>
    </row>
    <row r="540" spans="2:6" x14ac:dyDescent="0.25">
      <c r="B540" t="s">
        <v>963</v>
      </c>
      <c r="C540">
        <v>11170</v>
      </c>
      <c r="D540">
        <v>12129</v>
      </c>
      <c r="E540">
        <v>179</v>
      </c>
      <c r="F540">
        <v>1450934</v>
      </c>
    </row>
    <row r="541" spans="2:6" x14ac:dyDescent="0.25">
      <c r="B541" t="s">
        <v>963</v>
      </c>
      <c r="C541">
        <v>11170</v>
      </c>
      <c r="D541">
        <v>12122</v>
      </c>
      <c r="E541">
        <v>173</v>
      </c>
      <c r="F541">
        <v>1444152</v>
      </c>
    </row>
    <row r="542" spans="2:6" x14ac:dyDescent="0.25">
      <c r="B542" t="s">
        <v>963</v>
      </c>
      <c r="C542">
        <v>11170</v>
      </c>
      <c r="D542">
        <v>12124</v>
      </c>
      <c r="E542">
        <v>172</v>
      </c>
      <c r="F542">
        <v>1439563</v>
      </c>
    </row>
    <row r="543" spans="2:6" x14ac:dyDescent="0.25">
      <c r="B543" t="s">
        <v>964</v>
      </c>
      <c r="C543">
        <v>11940</v>
      </c>
      <c r="D543">
        <v>12992</v>
      </c>
      <c r="E543">
        <v>166</v>
      </c>
      <c r="F543">
        <v>1765672</v>
      </c>
    </row>
    <row r="544" spans="2:6" x14ac:dyDescent="0.25">
      <c r="B544" t="s">
        <v>964</v>
      </c>
      <c r="C544">
        <v>11940</v>
      </c>
      <c r="D544">
        <v>12991</v>
      </c>
      <c r="E544">
        <v>172</v>
      </c>
      <c r="F544">
        <v>1789627</v>
      </c>
    </row>
    <row r="545" spans="2:6" x14ac:dyDescent="0.25">
      <c r="B545" t="s">
        <v>964</v>
      </c>
      <c r="C545">
        <v>11940</v>
      </c>
      <c r="D545">
        <v>12992</v>
      </c>
      <c r="E545">
        <v>149</v>
      </c>
      <c r="F545">
        <v>1713982</v>
      </c>
    </row>
    <row r="546" spans="2:6" x14ac:dyDescent="0.25">
      <c r="B546" t="s">
        <v>964</v>
      </c>
      <c r="C546">
        <v>11940</v>
      </c>
      <c r="D546">
        <v>12993</v>
      </c>
      <c r="E546">
        <v>162</v>
      </c>
      <c r="F546">
        <v>1799339</v>
      </c>
    </row>
    <row r="547" spans="2:6" x14ac:dyDescent="0.25">
      <c r="B547" t="s">
        <v>964</v>
      </c>
      <c r="C547">
        <v>11940</v>
      </c>
      <c r="D547">
        <v>12993</v>
      </c>
      <c r="E547">
        <v>176</v>
      </c>
      <c r="F547">
        <v>1751175</v>
      </c>
    </row>
    <row r="548" spans="2:6" x14ac:dyDescent="0.25">
      <c r="B548" t="s">
        <v>965</v>
      </c>
      <c r="C548">
        <v>7446</v>
      </c>
      <c r="D548">
        <v>9015</v>
      </c>
      <c r="E548">
        <v>175</v>
      </c>
      <c r="F548">
        <v>1568824</v>
      </c>
    </row>
    <row r="549" spans="2:6" x14ac:dyDescent="0.25">
      <c r="B549" t="s">
        <v>965</v>
      </c>
      <c r="C549">
        <v>7446</v>
      </c>
      <c r="D549">
        <v>9007</v>
      </c>
      <c r="E549">
        <v>173</v>
      </c>
      <c r="F549">
        <v>1587343</v>
      </c>
    </row>
    <row r="550" spans="2:6" x14ac:dyDescent="0.25">
      <c r="B550" t="s">
        <v>965</v>
      </c>
      <c r="C550">
        <v>7446</v>
      </c>
      <c r="D550">
        <v>9015</v>
      </c>
      <c r="E550">
        <v>171</v>
      </c>
      <c r="F550">
        <v>1546105</v>
      </c>
    </row>
    <row r="551" spans="2:6" x14ac:dyDescent="0.25">
      <c r="B551" t="s">
        <v>965</v>
      </c>
      <c r="C551">
        <v>7446</v>
      </c>
      <c r="D551">
        <v>9012</v>
      </c>
      <c r="E551">
        <v>173</v>
      </c>
      <c r="F551">
        <v>1547173</v>
      </c>
    </row>
    <row r="552" spans="2:6" x14ac:dyDescent="0.25">
      <c r="B552" t="s">
        <v>965</v>
      </c>
      <c r="C552">
        <v>7446</v>
      </c>
      <c r="D552">
        <v>9012</v>
      </c>
      <c r="E552">
        <v>167</v>
      </c>
      <c r="F552">
        <v>1556850</v>
      </c>
    </row>
    <row r="553" spans="2:6" x14ac:dyDescent="0.25">
      <c r="B553" t="s">
        <v>966</v>
      </c>
      <c r="C553">
        <v>10337</v>
      </c>
      <c r="D553">
        <v>11524</v>
      </c>
      <c r="E553">
        <v>177</v>
      </c>
      <c r="F553">
        <v>1215186</v>
      </c>
    </row>
    <row r="554" spans="2:6" x14ac:dyDescent="0.25">
      <c r="B554" t="s">
        <v>966</v>
      </c>
      <c r="C554">
        <v>10337</v>
      </c>
      <c r="D554">
        <v>11524</v>
      </c>
      <c r="E554">
        <v>178</v>
      </c>
      <c r="F554">
        <v>1249455</v>
      </c>
    </row>
    <row r="555" spans="2:6" x14ac:dyDescent="0.25">
      <c r="B555" t="s">
        <v>966</v>
      </c>
      <c r="C555">
        <v>10337</v>
      </c>
      <c r="D555">
        <v>11533</v>
      </c>
      <c r="E555">
        <v>179</v>
      </c>
      <c r="F555">
        <v>1236449</v>
      </c>
    </row>
    <row r="556" spans="2:6" x14ac:dyDescent="0.25">
      <c r="B556" t="s">
        <v>966</v>
      </c>
      <c r="C556">
        <v>10337</v>
      </c>
      <c r="D556">
        <v>11537</v>
      </c>
      <c r="E556">
        <v>177</v>
      </c>
      <c r="F556">
        <v>1235405</v>
      </c>
    </row>
    <row r="557" spans="2:6" x14ac:dyDescent="0.25">
      <c r="B557" t="s">
        <v>966</v>
      </c>
      <c r="C557">
        <v>10337</v>
      </c>
      <c r="D557">
        <v>11537</v>
      </c>
      <c r="E557">
        <v>179</v>
      </c>
      <c r="F557">
        <v>1243695</v>
      </c>
    </row>
    <row r="558" spans="2:6" x14ac:dyDescent="0.25">
      <c r="B558" t="s">
        <v>967</v>
      </c>
      <c r="C558">
        <v>12640</v>
      </c>
      <c r="D558">
        <v>13327</v>
      </c>
      <c r="E558">
        <v>177</v>
      </c>
      <c r="F558">
        <v>1486864</v>
      </c>
    </row>
    <row r="559" spans="2:6" x14ac:dyDescent="0.25">
      <c r="B559" t="s">
        <v>967</v>
      </c>
      <c r="C559">
        <v>12640</v>
      </c>
      <c r="D559">
        <v>13327</v>
      </c>
      <c r="E559">
        <v>178</v>
      </c>
      <c r="F559">
        <v>1401256</v>
      </c>
    </row>
    <row r="560" spans="2:6" x14ac:dyDescent="0.25">
      <c r="B560" t="s">
        <v>967</v>
      </c>
      <c r="C560">
        <v>12640</v>
      </c>
      <c r="D560">
        <v>13324</v>
      </c>
      <c r="E560">
        <v>153</v>
      </c>
      <c r="F560">
        <v>1470026</v>
      </c>
    </row>
    <row r="561" spans="2:6" x14ac:dyDescent="0.25">
      <c r="B561" t="s">
        <v>967</v>
      </c>
      <c r="C561">
        <v>12640</v>
      </c>
      <c r="D561">
        <v>13327</v>
      </c>
      <c r="E561">
        <v>177</v>
      </c>
      <c r="F561">
        <v>1424550</v>
      </c>
    </row>
    <row r="562" spans="2:6" x14ac:dyDescent="0.25">
      <c r="B562" t="s">
        <v>967</v>
      </c>
      <c r="C562">
        <v>12640</v>
      </c>
      <c r="D562">
        <v>13324</v>
      </c>
      <c r="E562">
        <v>170</v>
      </c>
      <c r="F562">
        <v>1430414</v>
      </c>
    </row>
    <row r="563" spans="2:6" x14ac:dyDescent="0.25">
      <c r="B563" t="s">
        <v>968</v>
      </c>
      <c r="C563">
        <v>10274</v>
      </c>
      <c r="D563">
        <v>11346</v>
      </c>
      <c r="E563">
        <v>136</v>
      </c>
      <c r="F563">
        <v>1636614</v>
      </c>
    </row>
    <row r="564" spans="2:6" x14ac:dyDescent="0.25">
      <c r="B564" t="s">
        <v>968</v>
      </c>
      <c r="C564">
        <v>10274</v>
      </c>
      <c r="D564">
        <v>11344</v>
      </c>
      <c r="E564">
        <v>155</v>
      </c>
      <c r="F564">
        <v>1677814</v>
      </c>
    </row>
    <row r="565" spans="2:6" x14ac:dyDescent="0.25">
      <c r="B565" t="s">
        <v>968</v>
      </c>
      <c r="C565">
        <v>10274</v>
      </c>
      <c r="D565">
        <v>11345</v>
      </c>
      <c r="E565">
        <v>176</v>
      </c>
      <c r="F565">
        <v>1603097</v>
      </c>
    </row>
    <row r="566" spans="2:6" x14ac:dyDescent="0.25">
      <c r="B566" t="s">
        <v>968</v>
      </c>
      <c r="C566">
        <v>10274</v>
      </c>
      <c r="D566">
        <v>11346</v>
      </c>
      <c r="E566">
        <v>152</v>
      </c>
      <c r="F566">
        <v>1643395</v>
      </c>
    </row>
    <row r="567" spans="2:6" x14ac:dyDescent="0.25">
      <c r="B567" t="s">
        <v>968</v>
      </c>
      <c r="C567">
        <v>10274</v>
      </c>
      <c r="D567">
        <v>11346</v>
      </c>
      <c r="E567">
        <v>130</v>
      </c>
      <c r="F567">
        <v>1598045</v>
      </c>
    </row>
    <row r="568" spans="2:6" x14ac:dyDescent="0.25">
      <c r="B568" t="s">
        <v>969</v>
      </c>
      <c r="C568">
        <v>9196</v>
      </c>
      <c r="D568">
        <v>10579</v>
      </c>
      <c r="E568">
        <v>169</v>
      </c>
      <c r="F568">
        <v>1361095</v>
      </c>
    </row>
    <row r="569" spans="2:6" x14ac:dyDescent="0.25">
      <c r="B569" t="s">
        <v>969</v>
      </c>
      <c r="C569">
        <v>9196</v>
      </c>
      <c r="D569">
        <v>10581</v>
      </c>
      <c r="E569">
        <v>178</v>
      </c>
      <c r="F569">
        <v>1329602</v>
      </c>
    </row>
    <row r="570" spans="2:6" x14ac:dyDescent="0.25">
      <c r="B570" t="s">
        <v>969</v>
      </c>
      <c r="C570">
        <v>9196</v>
      </c>
      <c r="D570">
        <v>10580</v>
      </c>
      <c r="E570">
        <v>180</v>
      </c>
      <c r="F570">
        <v>1349456</v>
      </c>
    </row>
    <row r="571" spans="2:6" x14ac:dyDescent="0.25">
      <c r="B571" t="s">
        <v>969</v>
      </c>
      <c r="C571">
        <v>9196</v>
      </c>
      <c r="D571">
        <v>10582</v>
      </c>
      <c r="E571">
        <v>179</v>
      </c>
      <c r="F571">
        <v>1310756</v>
      </c>
    </row>
    <row r="572" spans="2:6" x14ac:dyDescent="0.25">
      <c r="B572" t="s">
        <v>969</v>
      </c>
      <c r="C572">
        <v>9196</v>
      </c>
      <c r="D572">
        <v>10586</v>
      </c>
      <c r="E572">
        <v>173</v>
      </c>
      <c r="F572">
        <v>1310088</v>
      </c>
    </row>
    <row r="573" spans="2:6" x14ac:dyDescent="0.25">
      <c r="B573" t="s">
        <v>970</v>
      </c>
      <c r="C573">
        <v>8765</v>
      </c>
      <c r="D573">
        <v>9849</v>
      </c>
      <c r="E573">
        <v>165</v>
      </c>
      <c r="F573">
        <v>1413623</v>
      </c>
    </row>
    <row r="574" spans="2:6" x14ac:dyDescent="0.25">
      <c r="B574" t="s">
        <v>970</v>
      </c>
      <c r="C574">
        <v>8765</v>
      </c>
      <c r="D574">
        <v>9848</v>
      </c>
      <c r="E574">
        <v>137</v>
      </c>
      <c r="F574">
        <v>1352885</v>
      </c>
    </row>
    <row r="575" spans="2:6" x14ac:dyDescent="0.25">
      <c r="B575" t="s">
        <v>970</v>
      </c>
      <c r="C575">
        <v>8765</v>
      </c>
      <c r="D575">
        <v>9849</v>
      </c>
      <c r="E575">
        <v>117</v>
      </c>
      <c r="F575">
        <v>1394620</v>
      </c>
    </row>
    <row r="576" spans="2:6" x14ac:dyDescent="0.25">
      <c r="B576" t="s">
        <v>970</v>
      </c>
      <c r="C576">
        <v>8765</v>
      </c>
      <c r="D576">
        <v>9849</v>
      </c>
      <c r="E576">
        <v>164</v>
      </c>
      <c r="F576">
        <v>1364974</v>
      </c>
    </row>
    <row r="577" spans="2:6" x14ac:dyDescent="0.25">
      <c r="B577" t="s">
        <v>970</v>
      </c>
      <c r="C577">
        <v>8765</v>
      </c>
      <c r="D577">
        <v>9849</v>
      </c>
      <c r="E577">
        <v>147</v>
      </c>
      <c r="F577">
        <v>1411065</v>
      </c>
    </row>
    <row r="578" spans="2:6" x14ac:dyDescent="0.25">
      <c r="B578" t="s">
        <v>971</v>
      </c>
      <c r="C578">
        <v>9552</v>
      </c>
      <c r="D578">
        <v>10727</v>
      </c>
      <c r="E578">
        <v>178</v>
      </c>
      <c r="F578">
        <v>1537685</v>
      </c>
    </row>
    <row r="579" spans="2:6" x14ac:dyDescent="0.25">
      <c r="B579" t="s">
        <v>971</v>
      </c>
      <c r="C579">
        <v>9552</v>
      </c>
      <c r="D579">
        <v>10730</v>
      </c>
      <c r="E579">
        <v>160</v>
      </c>
      <c r="F579">
        <v>1574344</v>
      </c>
    </row>
    <row r="580" spans="2:6" x14ac:dyDescent="0.25">
      <c r="B580" t="s">
        <v>971</v>
      </c>
      <c r="C580">
        <v>9552</v>
      </c>
      <c r="D580">
        <v>10726</v>
      </c>
      <c r="E580">
        <v>174</v>
      </c>
      <c r="F580">
        <v>1571569</v>
      </c>
    </row>
    <row r="581" spans="2:6" x14ac:dyDescent="0.25">
      <c r="B581" t="s">
        <v>971</v>
      </c>
      <c r="C581">
        <v>9552</v>
      </c>
      <c r="D581">
        <v>10731</v>
      </c>
      <c r="E581">
        <v>165</v>
      </c>
      <c r="F581">
        <v>1561431</v>
      </c>
    </row>
    <row r="582" spans="2:6" x14ac:dyDescent="0.25">
      <c r="B582" t="s">
        <v>971</v>
      </c>
      <c r="C582">
        <v>9552</v>
      </c>
      <c r="D582">
        <v>10732</v>
      </c>
      <c r="E582">
        <v>179</v>
      </c>
      <c r="F582">
        <v>1574180</v>
      </c>
    </row>
    <row r="583" spans="2:6" x14ac:dyDescent="0.25">
      <c r="B583" t="s">
        <v>972</v>
      </c>
      <c r="C583">
        <v>11240</v>
      </c>
      <c r="D583">
        <v>12135</v>
      </c>
      <c r="E583">
        <v>178</v>
      </c>
      <c r="F583">
        <v>1483014</v>
      </c>
    </row>
    <row r="584" spans="2:6" x14ac:dyDescent="0.25">
      <c r="B584" t="s">
        <v>972</v>
      </c>
      <c r="C584">
        <v>11240</v>
      </c>
      <c r="D584">
        <v>12133</v>
      </c>
      <c r="E584">
        <v>148</v>
      </c>
      <c r="F584">
        <v>1521839</v>
      </c>
    </row>
    <row r="585" spans="2:6" x14ac:dyDescent="0.25">
      <c r="B585" t="s">
        <v>972</v>
      </c>
      <c r="C585">
        <v>11240</v>
      </c>
      <c r="D585">
        <v>12132</v>
      </c>
      <c r="E585">
        <v>173</v>
      </c>
      <c r="F585">
        <v>1539549</v>
      </c>
    </row>
    <row r="586" spans="2:6" x14ac:dyDescent="0.25">
      <c r="B586" t="s">
        <v>972</v>
      </c>
      <c r="C586">
        <v>11240</v>
      </c>
      <c r="D586">
        <v>12134</v>
      </c>
      <c r="E586">
        <v>174</v>
      </c>
      <c r="F586">
        <v>1480939</v>
      </c>
    </row>
    <row r="587" spans="2:6" x14ac:dyDescent="0.25">
      <c r="B587" t="s">
        <v>972</v>
      </c>
      <c r="C587">
        <v>11240</v>
      </c>
      <c r="D587">
        <v>12135</v>
      </c>
      <c r="E587">
        <v>164</v>
      </c>
      <c r="F587">
        <v>1506042</v>
      </c>
    </row>
    <row r="588" spans="2:6" x14ac:dyDescent="0.25">
      <c r="B588" t="s">
        <v>973</v>
      </c>
      <c r="C588">
        <v>10806</v>
      </c>
      <c r="D588">
        <v>11749</v>
      </c>
      <c r="E588">
        <v>175</v>
      </c>
      <c r="F588">
        <v>1338642</v>
      </c>
    </row>
    <row r="589" spans="2:6" x14ac:dyDescent="0.25">
      <c r="B589" t="s">
        <v>973</v>
      </c>
      <c r="C589">
        <v>10806</v>
      </c>
      <c r="D589">
        <v>11752</v>
      </c>
      <c r="E589">
        <v>178</v>
      </c>
      <c r="F589">
        <v>1360296</v>
      </c>
    </row>
    <row r="590" spans="2:6" x14ac:dyDescent="0.25">
      <c r="B590" t="s">
        <v>973</v>
      </c>
      <c r="C590">
        <v>10806</v>
      </c>
      <c r="D590">
        <v>11749</v>
      </c>
      <c r="E590">
        <v>174</v>
      </c>
      <c r="F590">
        <v>1332454</v>
      </c>
    </row>
    <row r="591" spans="2:6" x14ac:dyDescent="0.25">
      <c r="B591" t="s">
        <v>973</v>
      </c>
      <c r="C591">
        <v>10806</v>
      </c>
      <c r="D591">
        <v>11750</v>
      </c>
      <c r="E591">
        <v>146</v>
      </c>
      <c r="F591">
        <v>1381068</v>
      </c>
    </row>
    <row r="592" spans="2:6" x14ac:dyDescent="0.25">
      <c r="B592" t="s">
        <v>973</v>
      </c>
      <c r="C592">
        <v>10806</v>
      </c>
      <c r="D592">
        <v>11750</v>
      </c>
      <c r="E592">
        <v>154</v>
      </c>
      <c r="F592">
        <v>1328892</v>
      </c>
    </row>
    <row r="593" spans="2:6" x14ac:dyDescent="0.25">
      <c r="B593" t="s">
        <v>974</v>
      </c>
      <c r="C593">
        <v>8522</v>
      </c>
      <c r="D593">
        <v>10266</v>
      </c>
      <c r="E593">
        <v>168</v>
      </c>
      <c r="F593">
        <v>1591213</v>
      </c>
    </row>
    <row r="594" spans="2:6" x14ac:dyDescent="0.25">
      <c r="B594" t="s">
        <v>974</v>
      </c>
      <c r="C594">
        <v>8522</v>
      </c>
      <c r="D594">
        <v>10267</v>
      </c>
      <c r="E594">
        <v>166</v>
      </c>
      <c r="F594">
        <v>1544742</v>
      </c>
    </row>
    <row r="595" spans="2:6" x14ac:dyDescent="0.25">
      <c r="B595" t="s">
        <v>974</v>
      </c>
      <c r="C595">
        <v>8522</v>
      </c>
      <c r="D595">
        <v>10266</v>
      </c>
      <c r="E595">
        <v>173</v>
      </c>
      <c r="F595">
        <v>1595282</v>
      </c>
    </row>
    <row r="596" spans="2:6" x14ac:dyDescent="0.25">
      <c r="B596" t="s">
        <v>974</v>
      </c>
      <c r="C596">
        <v>8522</v>
      </c>
      <c r="D596">
        <v>10265</v>
      </c>
      <c r="E596">
        <v>175</v>
      </c>
      <c r="F596">
        <v>1619764</v>
      </c>
    </row>
    <row r="597" spans="2:6" x14ac:dyDescent="0.25">
      <c r="B597" t="s">
        <v>974</v>
      </c>
      <c r="C597">
        <v>8522</v>
      </c>
      <c r="D597">
        <v>10266</v>
      </c>
      <c r="E597">
        <v>170</v>
      </c>
      <c r="F597">
        <v>1637099</v>
      </c>
    </row>
    <row r="598" spans="2:6" x14ac:dyDescent="0.25">
      <c r="B598" t="s">
        <v>975</v>
      </c>
      <c r="C598">
        <v>10520</v>
      </c>
      <c r="D598">
        <v>11748</v>
      </c>
      <c r="E598">
        <v>174</v>
      </c>
      <c r="F598">
        <v>1386806</v>
      </c>
    </row>
    <row r="599" spans="2:6" x14ac:dyDescent="0.25">
      <c r="B599" t="s">
        <v>975</v>
      </c>
      <c r="C599">
        <v>10520</v>
      </c>
      <c r="D599">
        <v>11748</v>
      </c>
      <c r="E599">
        <v>170</v>
      </c>
      <c r="F599">
        <v>1375769</v>
      </c>
    </row>
    <row r="600" spans="2:6" x14ac:dyDescent="0.25">
      <c r="B600" t="s">
        <v>975</v>
      </c>
      <c r="C600">
        <v>10520</v>
      </c>
      <c r="D600">
        <v>11746</v>
      </c>
      <c r="E600">
        <v>178</v>
      </c>
      <c r="F600">
        <v>1372728</v>
      </c>
    </row>
    <row r="601" spans="2:6" x14ac:dyDescent="0.25">
      <c r="B601" t="s">
        <v>975</v>
      </c>
      <c r="C601">
        <v>10520</v>
      </c>
      <c r="D601">
        <v>11745</v>
      </c>
      <c r="E601">
        <v>160</v>
      </c>
      <c r="F601">
        <v>1401370</v>
      </c>
    </row>
    <row r="602" spans="2:6" x14ac:dyDescent="0.25">
      <c r="B602" t="s">
        <v>975</v>
      </c>
      <c r="C602">
        <v>10520</v>
      </c>
      <c r="D602">
        <v>11747</v>
      </c>
      <c r="E602">
        <v>178</v>
      </c>
      <c r="F602">
        <v>1409555</v>
      </c>
    </row>
    <row r="603" spans="2:6" x14ac:dyDescent="0.25">
      <c r="B603" t="s">
        <v>976</v>
      </c>
      <c r="C603">
        <v>9833</v>
      </c>
      <c r="D603">
        <v>10743</v>
      </c>
      <c r="E603">
        <v>163</v>
      </c>
      <c r="F603">
        <v>1371756</v>
      </c>
    </row>
    <row r="604" spans="2:6" x14ac:dyDescent="0.25">
      <c r="B604" t="s">
        <v>976</v>
      </c>
      <c r="C604">
        <v>9833</v>
      </c>
      <c r="D604">
        <v>10744</v>
      </c>
      <c r="E604">
        <v>167</v>
      </c>
      <c r="F604">
        <v>1375559</v>
      </c>
    </row>
    <row r="605" spans="2:6" x14ac:dyDescent="0.25">
      <c r="B605" t="s">
        <v>976</v>
      </c>
      <c r="C605">
        <v>9833</v>
      </c>
      <c r="D605">
        <v>10743</v>
      </c>
      <c r="E605">
        <v>180</v>
      </c>
      <c r="F605">
        <v>1353960</v>
      </c>
    </row>
    <row r="606" spans="2:6" x14ac:dyDescent="0.25">
      <c r="B606" t="s">
        <v>976</v>
      </c>
      <c r="C606">
        <v>9833</v>
      </c>
      <c r="D606">
        <v>10742</v>
      </c>
      <c r="E606">
        <v>176</v>
      </c>
      <c r="F606">
        <v>1381867</v>
      </c>
    </row>
    <row r="607" spans="2:6" x14ac:dyDescent="0.25">
      <c r="B607" t="s">
        <v>976</v>
      </c>
      <c r="C607">
        <v>9833</v>
      </c>
      <c r="D607">
        <v>10744</v>
      </c>
      <c r="E607">
        <v>142</v>
      </c>
      <c r="F607">
        <v>1410117</v>
      </c>
    </row>
    <row r="608" spans="2:6" x14ac:dyDescent="0.25">
      <c r="B608" t="s">
        <v>977</v>
      </c>
      <c r="C608">
        <v>11779</v>
      </c>
      <c r="D608">
        <v>12582</v>
      </c>
      <c r="E608">
        <v>154</v>
      </c>
      <c r="F608">
        <v>1529318</v>
      </c>
    </row>
    <row r="609" spans="2:6" x14ac:dyDescent="0.25">
      <c r="B609" t="s">
        <v>977</v>
      </c>
      <c r="C609">
        <v>11779</v>
      </c>
      <c r="D609">
        <v>12577</v>
      </c>
      <c r="E609">
        <v>176</v>
      </c>
      <c r="F609">
        <v>1575177</v>
      </c>
    </row>
    <row r="610" spans="2:6" x14ac:dyDescent="0.25">
      <c r="B610" t="s">
        <v>977</v>
      </c>
      <c r="C610">
        <v>11779</v>
      </c>
      <c r="D610">
        <v>12575</v>
      </c>
      <c r="E610">
        <v>175</v>
      </c>
      <c r="F610">
        <v>1468603</v>
      </c>
    </row>
    <row r="611" spans="2:6" x14ac:dyDescent="0.25">
      <c r="B611" t="s">
        <v>977</v>
      </c>
      <c r="C611">
        <v>11779</v>
      </c>
      <c r="D611">
        <v>12581</v>
      </c>
      <c r="E611">
        <v>176</v>
      </c>
      <c r="F611">
        <v>1487675</v>
      </c>
    </row>
    <row r="612" spans="2:6" x14ac:dyDescent="0.25">
      <c r="B612" t="s">
        <v>977</v>
      </c>
      <c r="C612">
        <v>11779</v>
      </c>
      <c r="D612">
        <v>12577</v>
      </c>
      <c r="E612">
        <v>180</v>
      </c>
      <c r="F612">
        <v>1516693</v>
      </c>
    </row>
    <row r="613" spans="2:6" x14ac:dyDescent="0.25">
      <c r="B613" t="s">
        <v>978</v>
      </c>
      <c r="C613">
        <v>10981</v>
      </c>
      <c r="D613">
        <v>11948</v>
      </c>
      <c r="E613">
        <v>161</v>
      </c>
      <c r="F613">
        <v>1436877</v>
      </c>
    </row>
    <row r="614" spans="2:6" x14ac:dyDescent="0.25">
      <c r="B614" t="s">
        <v>978</v>
      </c>
      <c r="C614">
        <v>10981</v>
      </c>
      <c r="D614">
        <v>11948</v>
      </c>
      <c r="E614">
        <v>154</v>
      </c>
      <c r="F614">
        <v>1463950</v>
      </c>
    </row>
    <row r="615" spans="2:6" x14ac:dyDescent="0.25">
      <c r="B615" t="s">
        <v>978</v>
      </c>
      <c r="C615">
        <v>10981</v>
      </c>
      <c r="D615">
        <v>11946</v>
      </c>
      <c r="E615">
        <v>158</v>
      </c>
      <c r="F615">
        <v>1460635</v>
      </c>
    </row>
    <row r="616" spans="2:6" x14ac:dyDescent="0.25">
      <c r="B616" t="s">
        <v>978</v>
      </c>
      <c r="C616">
        <v>10981</v>
      </c>
      <c r="D616">
        <v>11949</v>
      </c>
      <c r="E616">
        <v>166</v>
      </c>
      <c r="F616">
        <v>1411523</v>
      </c>
    </row>
    <row r="617" spans="2:6" x14ac:dyDescent="0.25">
      <c r="B617" t="s">
        <v>978</v>
      </c>
      <c r="C617">
        <v>10981</v>
      </c>
      <c r="D617">
        <v>11947</v>
      </c>
      <c r="E617">
        <v>172</v>
      </c>
      <c r="F617">
        <v>1473570</v>
      </c>
    </row>
    <row r="618" spans="2:6" x14ac:dyDescent="0.25">
      <c r="B618" t="s">
        <v>979</v>
      </c>
      <c r="C618">
        <v>10627</v>
      </c>
      <c r="D618">
        <v>11510</v>
      </c>
      <c r="E618">
        <v>179</v>
      </c>
      <c r="F618">
        <v>1648220</v>
      </c>
    </row>
    <row r="619" spans="2:6" x14ac:dyDescent="0.25">
      <c r="B619" t="s">
        <v>979</v>
      </c>
      <c r="C619">
        <v>10627</v>
      </c>
      <c r="D619">
        <v>11516</v>
      </c>
      <c r="E619">
        <v>142</v>
      </c>
      <c r="F619">
        <v>1625370</v>
      </c>
    </row>
    <row r="620" spans="2:6" x14ac:dyDescent="0.25">
      <c r="B620" t="s">
        <v>979</v>
      </c>
      <c r="C620">
        <v>10627</v>
      </c>
      <c r="D620">
        <v>11513</v>
      </c>
      <c r="E620">
        <v>169</v>
      </c>
      <c r="F620">
        <v>1669652</v>
      </c>
    </row>
    <row r="621" spans="2:6" x14ac:dyDescent="0.25">
      <c r="B621" t="s">
        <v>979</v>
      </c>
      <c r="C621">
        <v>10627</v>
      </c>
      <c r="D621">
        <v>11518</v>
      </c>
      <c r="E621">
        <v>171</v>
      </c>
      <c r="F621">
        <v>1608907</v>
      </c>
    </row>
    <row r="622" spans="2:6" x14ac:dyDescent="0.25">
      <c r="B622" t="s">
        <v>979</v>
      </c>
      <c r="C622">
        <v>10627</v>
      </c>
      <c r="D622">
        <v>11517</v>
      </c>
      <c r="E622">
        <v>180</v>
      </c>
      <c r="F622">
        <v>1672516</v>
      </c>
    </row>
    <row r="623" spans="2:6" x14ac:dyDescent="0.25">
      <c r="B623" t="s">
        <v>980</v>
      </c>
      <c r="C623">
        <v>9478</v>
      </c>
      <c r="D623">
        <v>10995</v>
      </c>
      <c r="E623">
        <v>179</v>
      </c>
      <c r="F623">
        <v>1419374</v>
      </c>
    </row>
    <row r="624" spans="2:6" x14ac:dyDescent="0.25">
      <c r="B624" t="s">
        <v>980</v>
      </c>
      <c r="C624">
        <v>9478</v>
      </c>
      <c r="D624">
        <v>11001</v>
      </c>
      <c r="E624">
        <v>172</v>
      </c>
      <c r="F624">
        <v>1423281</v>
      </c>
    </row>
    <row r="625" spans="2:6" x14ac:dyDescent="0.25">
      <c r="B625" t="s">
        <v>980</v>
      </c>
      <c r="C625">
        <v>9478</v>
      </c>
      <c r="D625">
        <v>10983</v>
      </c>
      <c r="E625">
        <v>169</v>
      </c>
      <c r="F625">
        <v>1418342</v>
      </c>
    </row>
    <row r="626" spans="2:6" x14ac:dyDescent="0.25">
      <c r="B626" t="s">
        <v>980</v>
      </c>
      <c r="C626">
        <v>9478</v>
      </c>
      <c r="D626">
        <v>10985</v>
      </c>
      <c r="E626">
        <v>177</v>
      </c>
      <c r="F626">
        <v>1403803</v>
      </c>
    </row>
    <row r="627" spans="2:6" x14ac:dyDescent="0.25">
      <c r="B627" t="s">
        <v>980</v>
      </c>
      <c r="C627">
        <v>9478</v>
      </c>
      <c r="D627">
        <v>10997</v>
      </c>
      <c r="E627">
        <v>179</v>
      </c>
      <c r="F627">
        <v>1373387</v>
      </c>
    </row>
    <row r="628" spans="2:6" x14ac:dyDescent="0.25">
      <c r="B628" t="s">
        <v>981</v>
      </c>
      <c r="C628">
        <v>10602</v>
      </c>
      <c r="D628">
        <v>11700</v>
      </c>
      <c r="E628">
        <v>143</v>
      </c>
      <c r="F628">
        <v>1304386</v>
      </c>
    </row>
    <row r="629" spans="2:6" x14ac:dyDescent="0.25">
      <c r="B629" t="s">
        <v>981</v>
      </c>
      <c r="C629">
        <v>10602</v>
      </c>
      <c r="D629">
        <v>11699</v>
      </c>
      <c r="E629">
        <v>166</v>
      </c>
      <c r="F629">
        <v>1282023</v>
      </c>
    </row>
    <row r="630" spans="2:6" x14ac:dyDescent="0.25">
      <c r="B630" t="s">
        <v>981</v>
      </c>
      <c r="C630">
        <v>10602</v>
      </c>
      <c r="D630">
        <v>11698</v>
      </c>
      <c r="E630">
        <v>173</v>
      </c>
      <c r="F630">
        <v>1312039</v>
      </c>
    </row>
    <row r="631" spans="2:6" x14ac:dyDescent="0.25">
      <c r="B631" t="s">
        <v>981</v>
      </c>
      <c r="C631">
        <v>10602</v>
      </c>
      <c r="D631">
        <v>11699</v>
      </c>
      <c r="E631">
        <v>152</v>
      </c>
      <c r="F631">
        <v>1359932</v>
      </c>
    </row>
    <row r="632" spans="2:6" x14ac:dyDescent="0.25">
      <c r="B632" t="s">
        <v>981</v>
      </c>
      <c r="C632">
        <v>10602</v>
      </c>
      <c r="D632">
        <v>11699</v>
      </c>
      <c r="E632">
        <v>172</v>
      </c>
      <c r="F632">
        <v>1326130</v>
      </c>
    </row>
    <row r="633" spans="2:6" x14ac:dyDescent="0.25">
      <c r="B633" t="s">
        <v>982</v>
      </c>
      <c r="C633">
        <v>12300</v>
      </c>
      <c r="D633">
        <v>13143</v>
      </c>
      <c r="E633">
        <v>165</v>
      </c>
      <c r="F633">
        <v>1598151</v>
      </c>
    </row>
    <row r="634" spans="2:6" x14ac:dyDescent="0.25">
      <c r="B634" t="s">
        <v>982</v>
      </c>
      <c r="C634">
        <v>12300</v>
      </c>
      <c r="D634">
        <v>13146</v>
      </c>
      <c r="E634">
        <v>171</v>
      </c>
      <c r="F634">
        <v>1551254</v>
      </c>
    </row>
    <row r="635" spans="2:6" x14ac:dyDescent="0.25">
      <c r="B635" t="s">
        <v>982</v>
      </c>
      <c r="C635">
        <v>12300</v>
      </c>
      <c r="D635">
        <v>13145</v>
      </c>
      <c r="E635">
        <v>158</v>
      </c>
      <c r="F635">
        <v>1479937</v>
      </c>
    </row>
    <row r="636" spans="2:6" x14ac:dyDescent="0.25">
      <c r="B636" t="s">
        <v>982</v>
      </c>
      <c r="C636">
        <v>12300</v>
      </c>
      <c r="D636">
        <v>13143</v>
      </c>
      <c r="E636">
        <v>172</v>
      </c>
      <c r="F636">
        <v>1550602</v>
      </c>
    </row>
    <row r="637" spans="2:6" x14ac:dyDescent="0.25">
      <c r="B637" t="s">
        <v>982</v>
      </c>
      <c r="C637">
        <v>12300</v>
      </c>
      <c r="D637">
        <v>13147</v>
      </c>
      <c r="E637">
        <v>173</v>
      </c>
      <c r="F637">
        <v>1506883</v>
      </c>
    </row>
    <row r="638" spans="2:6" x14ac:dyDescent="0.25">
      <c r="B638" t="s">
        <v>983</v>
      </c>
      <c r="C638">
        <v>10547</v>
      </c>
      <c r="D638">
        <v>11793</v>
      </c>
      <c r="E638">
        <v>165</v>
      </c>
      <c r="F638">
        <v>1445007</v>
      </c>
    </row>
    <row r="639" spans="2:6" x14ac:dyDescent="0.25">
      <c r="B639" t="s">
        <v>983</v>
      </c>
      <c r="C639">
        <v>10547</v>
      </c>
      <c r="D639">
        <v>11796</v>
      </c>
      <c r="E639">
        <v>179</v>
      </c>
      <c r="F639">
        <v>1421583</v>
      </c>
    </row>
    <row r="640" spans="2:6" x14ac:dyDescent="0.25">
      <c r="B640" t="s">
        <v>983</v>
      </c>
      <c r="C640">
        <v>10547</v>
      </c>
      <c r="D640">
        <v>11793</v>
      </c>
      <c r="E640">
        <v>179</v>
      </c>
      <c r="F640">
        <v>1416584</v>
      </c>
    </row>
    <row r="641" spans="2:6" x14ac:dyDescent="0.25">
      <c r="B641" t="s">
        <v>983</v>
      </c>
      <c r="C641">
        <v>10547</v>
      </c>
      <c r="D641">
        <v>11793</v>
      </c>
      <c r="E641">
        <v>167</v>
      </c>
      <c r="F641">
        <v>1401683</v>
      </c>
    </row>
    <row r="642" spans="2:6" x14ac:dyDescent="0.25">
      <c r="B642" t="s">
        <v>983</v>
      </c>
      <c r="C642">
        <v>10547</v>
      </c>
      <c r="D642">
        <v>11789</v>
      </c>
      <c r="E642">
        <v>176</v>
      </c>
      <c r="F642">
        <v>1479615</v>
      </c>
    </row>
    <row r="643" spans="2:6" x14ac:dyDescent="0.25">
      <c r="B643" t="s">
        <v>984</v>
      </c>
      <c r="C643">
        <v>10689</v>
      </c>
      <c r="D643">
        <v>11860</v>
      </c>
      <c r="E643">
        <v>165</v>
      </c>
      <c r="F643">
        <v>1650369</v>
      </c>
    </row>
    <row r="644" spans="2:6" x14ac:dyDescent="0.25">
      <c r="B644" t="s">
        <v>984</v>
      </c>
      <c r="C644">
        <v>10689</v>
      </c>
      <c r="D644">
        <v>11858</v>
      </c>
      <c r="E644">
        <v>172</v>
      </c>
      <c r="F644">
        <v>1659346</v>
      </c>
    </row>
    <row r="645" spans="2:6" x14ac:dyDescent="0.25">
      <c r="B645" t="s">
        <v>984</v>
      </c>
      <c r="C645">
        <v>10689</v>
      </c>
      <c r="D645">
        <v>11859</v>
      </c>
      <c r="E645">
        <v>175</v>
      </c>
      <c r="F645">
        <v>1670956</v>
      </c>
    </row>
    <row r="646" spans="2:6" x14ac:dyDescent="0.25">
      <c r="B646" t="s">
        <v>984</v>
      </c>
      <c r="C646">
        <v>10689</v>
      </c>
      <c r="D646">
        <v>11858</v>
      </c>
      <c r="E646">
        <v>164</v>
      </c>
      <c r="F646">
        <v>1604718</v>
      </c>
    </row>
    <row r="647" spans="2:6" x14ac:dyDescent="0.25">
      <c r="B647" t="s">
        <v>984</v>
      </c>
      <c r="C647">
        <v>10689</v>
      </c>
      <c r="D647">
        <v>11861</v>
      </c>
      <c r="E647">
        <v>175</v>
      </c>
      <c r="F647">
        <v>1671545</v>
      </c>
    </row>
    <row r="648" spans="2:6" x14ac:dyDescent="0.25">
      <c r="B648" t="s">
        <v>985</v>
      </c>
      <c r="C648">
        <v>9862</v>
      </c>
      <c r="D648">
        <v>11092</v>
      </c>
      <c r="E648">
        <v>154</v>
      </c>
      <c r="F648">
        <v>1438970</v>
      </c>
    </row>
    <row r="649" spans="2:6" x14ac:dyDescent="0.25">
      <c r="B649" t="s">
        <v>985</v>
      </c>
      <c r="C649">
        <v>9862</v>
      </c>
      <c r="D649">
        <v>11093</v>
      </c>
      <c r="E649">
        <v>127</v>
      </c>
      <c r="F649">
        <v>1433566</v>
      </c>
    </row>
    <row r="650" spans="2:6" x14ac:dyDescent="0.25">
      <c r="B650" t="s">
        <v>985</v>
      </c>
      <c r="C650">
        <v>9862</v>
      </c>
      <c r="D650">
        <v>11094</v>
      </c>
      <c r="E650">
        <v>156</v>
      </c>
      <c r="F650">
        <v>1407626</v>
      </c>
    </row>
    <row r="651" spans="2:6" x14ac:dyDescent="0.25">
      <c r="B651" t="s">
        <v>985</v>
      </c>
      <c r="C651">
        <v>9862</v>
      </c>
      <c r="D651">
        <v>11092</v>
      </c>
      <c r="E651">
        <v>158</v>
      </c>
      <c r="F651">
        <v>1409921</v>
      </c>
    </row>
    <row r="652" spans="2:6" x14ac:dyDescent="0.25">
      <c r="B652" t="s">
        <v>985</v>
      </c>
      <c r="C652">
        <v>9862</v>
      </c>
      <c r="D652">
        <v>11092</v>
      </c>
      <c r="E652">
        <v>172</v>
      </c>
      <c r="F652">
        <v>1295975</v>
      </c>
    </row>
    <row r="653" spans="2:6" x14ac:dyDescent="0.25">
      <c r="B653" t="s">
        <v>986</v>
      </c>
      <c r="C653">
        <v>12057</v>
      </c>
      <c r="D653">
        <v>12686</v>
      </c>
      <c r="E653">
        <v>177</v>
      </c>
      <c r="F653">
        <v>1450412</v>
      </c>
    </row>
    <row r="654" spans="2:6" x14ac:dyDescent="0.25">
      <c r="B654" t="s">
        <v>986</v>
      </c>
      <c r="C654">
        <v>12057</v>
      </c>
      <c r="D654">
        <v>12687</v>
      </c>
      <c r="E654">
        <v>108</v>
      </c>
      <c r="F654">
        <v>1478335</v>
      </c>
    </row>
    <row r="655" spans="2:6" x14ac:dyDescent="0.25">
      <c r="B655" t="s">
        <v>986</v>
      </c>
      <c r="C655">
        <v>12057</v>
      </c>
      <c r="D655">
        <v>12686</v>
      </c>
      <c r="E655">
        <v>140</v>
      </c>
      <c r="F655">
        <v>1494280</v>
      </c>
    </row>
    <row r="656" spans="2:6" x14ac:dyDescent="0.25">
      <c r="B656" t="s">
        <v>986</v>
      </c>
      <c r="C656">
        <v>12057</v>
      </c>
      <c r="D656">
        <v>12687</v>
      </c>
      <c r="E656">
        <v>113</v>
      </c>
      <c r="F656">
        <v>1477078</v>
      </c>
    </row>
    <row r="657" spans="2:6" x14ac:dyDescent="0.25">
      <c r="B657" t="s">
        <v>986</v>
      </c>
      <c r="C657">
        <v>12057</v>
      </c>
      <c r="D657">
        <v>12687</v>
      </c>
      <c r="E657">
        <v>160</v>
      </c>
      <c r="F657">
        <v>1487954</v>
      </c>
    </row>
    <row r="658" spans="2:6" x14ac:dyDescent="0.25">
      <c r="B658" t="s">
        <v>987</v>
      </c>
      <c r="C658">
        <v>12669</v>
      </c>
      <c r="D658">
        <v>13304</v>
      </c>
      <c r="E658">
        <v>178</v>
      </c>
      <c r="F658">
        <v>1666546</v>
      </c>
    </row>
    <row r="659" spans="2:6" x14ac:dyDescent="0.25">
      <c r="B659" t="s">
        <v>987</v>
      </c>
      <c r="C659">
        <v>12669</v>
      </c>
      <c r="D659">
        <v>13306</v>
      </c>
      <c r="E659">
        <v>174</v>
      </c>
      <c r="F659">
        <v>1695683</v>
      </c>
    </row>
    <row r="660" spans="2:6" x14ac:dyDescent="0.25">
      <c r="B660" t="s">
        <v>987</v>
      </c>
      <c r="C660">
        <v>12669</v>
      </c>
      <c r="D660">
        <v>13306</v>
      </c>
      <c r="E660">
        <v>154</v>
      </c>
      <c r="F660">
        <v>1657624</v>
      </c>
    </row>
    <row r="661" spans="2:6" x14ac:dyDescent="0.25">
      <c r="B661" t="s">
        <v>987</v>
      </c>
      <c r="C661">
        <v>12669</v>
      </c>
      <c r="D661">
        <v>13306</v>
      </c>
      <c r="E661">
        <v>145</v>
      </c>
      <c r="F661">
        <v>1685038</v>
      </c>
    </row>
    <row r="662" spans="2:6" x14ac:dyDescent="0.25">
      <c r="B662" t="s">
        <v>987</v>
      </c>
      <c r="C662">
        <v>12669</v>
      </c>
      <c r="D662">
        <v>13305</v>
      </c>
      <c r="E662">
        <v>146</v>
      </c>
      <c r="F662">
        <v>1707078</v>
      </c>
    </row>
    <row r="663" spans="2:6" x14ac:dyDescent="0.25">
      <c r="B663" t="s">
        <v>988</v>
      </c>
      <c r="C663">
        <v>11658</v>
      </c>
      <c r="D663">
        <v>12796</v>
      </c>
      <c r="E663">
        <v>160</v>
      </c>
      <c r="F663">
        <v>1460961</v>
      </c>
    </row>
    <row r="664" spans="2:6" x14ac:dyDescent="0.25">
      <c r="B664" t="s">
        <v>988</v>
      </c>
      <c r="C664">
        <v>11658</v>
      </c>
      <c r="D664">
        <v>12796</v>
      </c>
      <c r="E664">
        <v>180</v>
      </c>
      <c r="F664">
        <v>1487236</v>
      </c>
    </row>
    <row r="665" spans="2:6" x14ac:dyDescent="0.25">
      <c r="B665" t="s">
        <v>988</v>
      </c>
      <c r="C665">
        <v>11658</v>
      </c>
      <c r="D665">
        <v>12796</v>
      </c>
      <c r="E665">
        <v>158</v>
      </c>
      <c r="F665">
        <v>1518152</v>
      </c>
    </row>
    <row r="666" spans="2:6" x14ac:dyDescent="0.25">
      <c r="B666" t="s">
        <v>988</v>
      </c>
      <c r="C666">
        <v>11658</v>
      </c>
      <c r="D666">
        <v>12793</v>
      </c>
      <c r="E666">
        <v>150</v>
      </c>
      <c r="F666">
        <v>1477307</v>
      </c>
    </row>
    <row r="667" spans="2:6" x14ac:dyDescent="0.25">
      <c r="B667" t="s">
        <v>988</v>
      </c>
      <c r="C667">
        <v>11658</v>
      </c>
      <c r="D667">
        <v>12793</v>
      </c>
      <c r="E667">
        <v>157</v>
      </c>
      <c r="F667">
        <v>1510199</v>
      </c>
    </row>
    <row r="668" spans="2:6" x14ac:dyDescent="0.25">
      <c r="B668" t="s">
        <v>989</v>
      </c>
      <c r="C668">
        <v>11642</v>
      </c>
      <c r="D668">
        <v>12331</v>
      </c>
      <c r="E668">
        <v>177</v>
      </c>
      <c r="F668">
        <v>1691880</v>
      </c>
    </row>
    <row r="669" spans="2:6" x14ac:dyDescent="0.25">
      <c r="B669" t="s">
        <v>989</v>
      </c>
      <c r="C669">
        <v>11642</v>
      </c>
      <c r="D669">
        <v>12326</v>
      </c>
      <c r="E669">
        <v>176</v>
      </c>
      <c r="F669">
        <v>1696055</v>
      </c>
    </row>
    <row r="670" spans="2:6" x14ac:dyDescent="0.25">
      <c r="B670" t="s">
        <v>989</v>
      </c>
      <c r="C670">
        <v>11642</v>
      </c>
      <c r="D670">
        <v>12330</v>
      </c>
      <c r="E670">
        <v>172</v>
      </c>
      <c r="F670">
        <v>1648357</v>
      </c>
    </row>
    <row r="671" spans="2:6" x14ac:dyDescent="0.25">
      <c r="B671" t="s">
        <v>989</v>
      </c>
      <c r="C671">
        <v>11642</v>
      </c>
      <c r="D671">
        <v>12330</v>
      </c>
      <c r="E671">
        <v>169</v>
      </c>
      <c r="F671">
        <v>1664086</v>
      </c>
    </row>
    <row r="672" spans="2:6" x14ac:dyDescent="0.25">
      <c r="B672" t="s">
        <v>989</v>
      </c>
      <c r="C672">
        <v>11642</v>
      </c>
      <c r="D672">
        <v>12331</v>
      </c>
      <c r="E672">
        <v>178</v>
      </c>
      <c r="F672">
        <v>1617720</v>
      </c>
    </row>
    <row r="673" spans="2:6" x14ac:dyDescent="0.25">
      <c r="B673" t="s">
        <v>990</v>
      </c>
      <c r="C673">
        <v>14011</v>
      </c>
      <c r="D673">
        <v>14516</v>
      </c>
      <c r="E673">
        <v>176</v>
      </c>
      <c r="F673">
        <v>1601372</v>
      </c>
    </row>
    <row r="674" spans="2:6" x14ac:dyDescent="0.25">
      <c r="B674" t="s">
        <v>990</v>
      </c>
      <c r="C674">
        <v>14011</v>
      </c>
      <c r="D674">
        <v>14519</v>
      </c>
      <c r="E674">
        <v>174</v>
      </c>
      <c r="F674">
        <v>1554202</v>
      </c>
    </row>
    <row r="675" spans="2:6" x14ac:dyDescent="0.25">
      <c r="B675" t="s">
        <v>990</v>
      </c>
      <c r="C675">
        <v>14011</v>
      </c>
      <c r="D675">
        <v>14516</v>
      </c>
      <c r="E675">
        <v>176</v>
      </c>
      <c r="F675">
        <v>1569258</v>
      </c>
    </row>
    <row r="676" spans="2:6" x14ac:dyDescent="0.25">
      <c r="B676" t="s">
        <v>990</v>
      </c>
      <c r="C676">
        <v>14011</v>
      </c>
      <c r="D676">
        <v>14520</v>
      </c>
      <c r="E676">
        <v>178</v>
      </c>
      <c r="F676">
        <v>1614365</v>
      </c>
    </row>
    <row r="677" spans="2:6" x14ac:dyDescent="0.25">
      <c r="B677" t="s">
        <v>990</v>
      </c>
      <c r="C677">
        <v>14011</v>
      </c>
      <c r="D677">
        <v>14520</v>
      </c>
      <c r="E677">
        <v>171</v>
      </c>
      <c r="F677">
        <v>1579613</v>
      </c>
    </row>
    <row r="678" spans="2:6" x14ac:dyDescent="0.25">
      <c r="B678" t="s">
        <v>991</v>
      </c>
      <c r="C678">
        <v>13026</v>
      </c>
      <c r="D678">
        <v>13669</v>
      </c>
      <c r="E678">
        <v>166</v>
      </c>
      <c r="F678">
        <v>1540618</v>
      </c>
    </row>
    <row r="679" spans="2:6" x14ac:dyDescent="0.25">
      <c r="B679" t="s">
        <v>991</v>
      </c>
      <c r="C679">
        <v>13026</v>
      </c>
      <c r="D679">
        <v>13664</v>
      </c>
      <c r="E679">
        <v>173</v>
      </c>
      <c r="F679">
        <v>1582093</v>
      </c>
    </row>
    <row r="680" spans="2:6" x14ac:dyDescent="0.25">
      <c r="B680" t="s">
        <v>991</v>
      </c>
      <c r="C680">
        <v>13026</v>
      </c>
      <c r="D680">
        <v>13666</v>
      </c>
      <c r="E680">
        <v>179</v>
      </c>
      <c r="F680">
        <v>1557165</v>
      </c>
    </row>
    <row r="681" spans="2:6" x14ac:dyDescent="0.25">
      <c r="B681" t="s">
        <v>991</v>
      </c>
      <c r="C681">
        <v>13026</v>
      </c>
      <c r="D681">
        <v>13665</v>
      </c>
      <c r="E681">
        <v>178</v>
      </c>
      <c r="F681">
        <v>1566075</v>
      </c>
    </row>
    <row r="682" spans="2:6" x14ac:dyDescent="0.25">
      <c r="B682" t="s">
        <v>991</v>
      </c>
      <c r="C682">
        <v>13026</v>
      </c>
      <c r="D682">
        <v>13665</v>
      </c>
      <c r="E682">
        <v>154</v>
      </c>
      <c r="F682">
        <v>1559316</v>
      </c>
    </row>
    <row r="683" spans="2:6" x14ac:dyDescent="0.25">
      <c r="B683" t="s">
        <v>992</v>
      </c>
      <c r="C683">
        <v>13821</v>
      </c>
      <c r="D683">
        <v>14438</v>
      </c>
      <c r="E683">
        <v>179</v>
      </c>
      <c r="F683">
        <v>1450650</v>
      </c>
    </row>
    <row r="684" spans="2:6" x14ac:dyDescent="0.25">
      <c r="B684" t="s">
        <v>992</v>
      </c>
      <c r="C684">
        <v>13821</v>
      </c>
      <c r="D684">
        <v>14441</v>
      </c>
      <c r="E684">
        <v>177</v>
      </c>
      <c r="F684">
        <v>1437157</v>
      </c>
    </row>
    <row r="685" spans="2:6" x14ac:dyDescent="0.25">
      <c r="B685" t="s">
        <v>992</v>
      </c>
      <c r="C685">
        <v>13821</v>
      </c>
      <c r="D685">
        <v>14434</v>
      </c>
      <c r="E685">
        <v>176</v>
      </c>
      <c r="F685">
        <v>1486534</v>
      </c>
    </row>
    <row r="686" spans="2:6" x14ac:dyDescent="0.25">
      <c r="B686" t="s">
        <v>992</v>
      </c>
      <c r="C686">
        <v>13821</v>
      </c>
      <c r="D686">
        <v>14433</v>
      </c>
      <c r="E686">
        <v>175</v>
      </c>
      <c r="F686">
        <v>1423411</v>
      </c>
    </row>
    <row r="687" spans="2:6" x14ac:dyDescent="0.25">
      <c r="B687" t="s">
        <v>992</v>
      </c>
      <c r="C687">
        <v>13821</v>
      </c>
      <c r="D687">
        <v>14446</v>
      </c>
      <c r="E687">
        <v>178</v>
      </c>
      <c r="F687">
        <v>1426402</v>
      </c>
    </row>
    <row r="688" spans="2:6" x14ac:dyDescent="0.25">
      <c r="B688" t="s">
        <v>993</v>
      </c>
      <c r="C688">
        <v>10407</v>
      </c>
      <c r="D688">
        <v>11286</v>
      </c>
      <c r="E688">
        <v>180</v>
      </c>
      <c r="F688">
        <v>1338638</v>
      </c>
    </row>
    <row r="689" spans="2:6" x14ac:dyDescent="0.25">
      <c r="B689" t="s">
        <v>993</v>
      </c>
      <c r="C689">
        <v>10407</v>
      </c>
      <c r="D689">
        <v>11283</v>
      </c>
      <c r="E689">
        <v>172</v>
      </c>
      <c r="F689">
        <v>1362111</v>
      </c>
    </row>
    <row r="690" spans="2:6" x14ac:dyDescent="0.25">
      <c r="B690" t="s">
        <v>993</v>
      </c>
      <c r="C690">
        <v>10407</v>
      </c>
      <c r="D690">
        <v>11279</v>
      </c>
      <c r="E690">
        <v>171</v>
      </c>
      <c r="F690">
        <v>1378742</v>
      </c>
    </row>
    <row r="691" spans="2:6" x14ac:dyDescent="0.25">
      <c r="B691" t="s">
        <v>993</v>
      </c>
      <c r="C691">
        <v>10407</v>
      </c>
      <c r="D691">
        <v>11286</v>
      </c>
      <c r="E691">
        <v>174</v>
      </c>
      <c r="F691">
        <v>1382469</v>
      </c>
    </row>
    <row r="692" spans="2:6" x14ac:dyDescent="0.25">
      <c r="B692" t="s">
        <v>993</v>
      </c>
      <c r="C692">
        <v>10407</v>
      </c>
      <c r="D692">
        <v>11283</v>
      </c>
      <c r="E692">
        <v>177</v>
      </c>
      <c r="F692">
        <v>1368876</v>
      </c>
    </row>
    <row r="693" spans="2:6" x14ac:dyDescent="0.25">
      <c r="B693" t="s">
        <v>994</v>
      </c>
      <c r="C693">
        <v>12299</v>
      </c>
      <c r="D693">
        <v>12833</v>
      </c>
      <c r="E693">
        <v>179</v>
      </c>
      <c r="F693">
        <v>1636748</v>
      </c>
    </row>
    <row r="694" spans="2:6" x14ac:dyDescent="0.25">
      <c r="B694" t="s">
        <v>994</v>
      </c>
      <c r="C694">
        <v>12299</v>
      </c>
      <c r="D694">
        <v>12834</v>
      </c>
      <c r="E694">
        <v>171</v>
      </c>
      <c r="F694">
        <v>1625371</v>
      </c>
    </row>
    <row r="695" spans="2:6" x14ac:dyDescent="0.25">
      <c r="B695" t="s">
        <v>994</v>
      </c>
      <c r="C695">
        <v>12299</v>
      </c>
      <c r="D695">
        <v>12838</v>
      </c>
      <c r="E695">
        <v>178</v>
      </c>
      <c r="F695">
        <v>1577228</v>
      </c>
    </row>
    <row r="696" spans="2:6" x14ac:dyDescent="0.25">
      <c r="B696" t="s">
        <v>994</v>
      </c>
      <c r="C696">
        <v>12299</v>
      </c>
      <c r="D696">
        <v>12831</v>
      </c>
      <c r="E696">
        <v>171</v>
      </c>
      <c r="F696">
        <v>1609321</v>
      </c>
    </row>
    <row r="697" spans="2:6" x14ac:dyDescent="0.25">
      <c r="B697" t="s">
        <v>994</v>
      </c>
      <c r="C697">
        <v>12299</v>
      </c>
      <c r="D697">
        <v>12833</v>
      </c>
      <c r="E697">
        <v>179</v>
      </c>
      <c r="F697">
        <v>1613097</v>
      </c>
    </row>
    <row r="698" spans="2:6" x14ac:dyDescent="0.25">
      <c r="B698" t="s">
        <v>995</v>
      </c>
      <c r="C698">
        <v>11347</v>
      </c>
      <c r="D698">
        <v>12096</v>
      </c>
      <c r="E698">
        <v>167</v>
      </c>
      <c r="F698">
        <v>1529772</v>
      </c>
    </row>
    <row r="699" spans="2:6" x14ac:dyDescent="0.25">
      <c r="B699" t="s">
        <v>995</v>
      </c>
      <c r="C699">
        <v>11347</v>
      </c>
      <c r="D699">
        <v>12096</v>
      </c>
      <c r="E699">
        <v>171</v>
      </c>
      <c r="F699">
        <v>1570408</v>
      </c>
    </row>
    <row r="700" spans="2:6" x14ac:dyDescent="0.25">
      <c r="B700" t="s">
        <v>995</v>
      </c>
      <c r="C700">
        <v>11347</v>
      </c>
      <c r="D700">
        <v>12094</v>
      </c>
      <c r="E700">
        <v>160</v>
      </c>
      <c r="F700">
        <v>1546419</v>
      </c>
    </row>
    <row r="701" spans="2:6" x14ac:dyDescent="0.25">
      <c r="B701" t="s">
        <v>995</v>
      </c>
      <c r="C701">
        <v>11347</v>
      </c>
      <c r="D701">
        <v>12096</v>
      </c>
      <c r="E701">
        <v>175</v>
      </c>
      <c r="F701">
        <v>1518006</v>
      </c>
    </row>
    <row r="702" spans="2:6" x14ac:dyDescent="0.25">
      <c r="B702" t="s">
        <v>995</v>
      </c>
      <c r="C702">
        <v>11347</v>
      </c>
      <c r="D702">
        <v>12095</v>
      </c>
      <c r="E702">
        <v>180</v>
      </c>
      <c r="F702">
        <v>1599317</v>
      </c>
    </row>
  </sheetData>
  <mergeCells count="140"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02"/>
  <sheetViews>
    <sheetView workbookViewId="0">
      <selection activeCell="B3" sqref="B3:F702"/>
    </sheetView>
  </sheetViews>
  <sheetFormatPr defaultRowHeight="15" x14ac:dyDescent="0.25"/>
  <sheetData>
    <row r="2" spans="2:15" x14ac:dyDescent="0.25">
      <c r="C2" t="s">
        <v>420</v>
      </c>
      <c r="D2" t="s">
        <v>423</v>
      </c>
      <c r="E2" t="s">
        <v>847</v>
      </c>
      <c r="F2" t="s">
        <v>848</v>
      </c>
    </row>
    <row r="3" spans="2:15" x14ac:dyDescent="0.25">
      <c r="B3" t="s">
        <v>856</v>
      </c>
      <c r="C3">
        <v>4362</v>
      </c>
      <c r="D3">
        <v>9222</v>
      </c>
      <c r="E3">
        <v>179</v>
      </c>
      <c r="F3">
        <v>2818138</v>
      </c>
      <c r="J3" t="s">
        <v>70</v>
      </c>
    </row>
    <row r="4" spans="2:15" x14ac:dyDescent="0.25">
      <c r="B4" t="s">
        <v>856</v>
      </c>
      <c r="C4">
        <v>4362</v>
      </c>
      <c r="D4">
        <v>9259</v>
      </c>
      <c r="E4">
        <v>178</v>
      </c>
      <c r="F4">
        <v>3308862</v>
      </c>
      <c r="J4" t="s">
        <v>71</v>
      </c>
    </row>
    <row r="5" spans="2:15" x14ac:dyDescent="0.25">
      <c r="B5" t="s">
        <v>856</v>
      </c>
      <c r="C5">
        <v>4362</v>
      </c>
      <c r="D5">
        <v>9813</v>
      </c>
      <c r="E5">
        <v>176</v>
      </c>
      <c r="F5">
        <v>4212564</v>
      </c>
      <c r="J5" t="s">
        <v>72</v>
      </c>
      <c r="L5" s="20" t="s">
        <v>420</v>
      </c>
      <c r="M5" s="20"/>
      <c r="N5" s="20" t="s">
        <v>423</v>
      </c>
      <c r="O5" s="20"/>
    </row>
    <row r="6" spans="2:15" x14ac:dyDescent="0.25">
      <c r="B6" t="s">
        <v>856</v>
      </c>
      <c r="C6">
        <v>4362</v>
      </c>
      <c r="D6">
        <v>9333</v>
      </c>
      <c r="E6">
        <v>178</v>
      </c>
      <c r="F6">
        <v>3768896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2:15" x14ac:dyDescent="0.25">
      <c r="B7" t="s">
        <v>856</v>
      </c>
      <c r="C7">
        <v>4362</v>
      </c>
      <c r="D7">
        <v>9253</v>
      </c>
      <c r="E7">
        <v>173</v>
      </c>
      <c r="F7">
        <v>3346709</v>
      </c>
      <c r="J7" t="s">
        <v>74</v>
      </c>
      <c r="L7">
        <f>MIN(B3:B7)</f>
        <v>0</v>
      </c>
      <c r="M7">
        <f>MAX(C3:C7)</f>
        <v>4362</v>
      </c>
      <c r="N7">
        <f>MIN(D3:D7)</f>
        <v>9222</v>
      </c>
      <c r="O7">
        <f>MAX(D3:D7)</f>
        <v>9813</v>
      </c>
    </row>
    <row r="8" spans="2:15" x14ac:dyDescent="0.25">
      <c r="B8" t="s">
        <v>857</v>
      </c>
      <c r="C8">
        <v>3878</v>
      </c>
      <c r="D8">
        <v>7142</v>
      </c>
      <c r="E8">
        <v>176</v>
      </c>
      <c r="F8">
        <v>3749020</v>
      </c>
      <c r="J8" t="s">
        <v>75</v>
      </c>
    </row>
    <row r="9" spans="2:15" x14ac:dyDescent="0.25">
      <c r="B9" t="s">
        <v>857</v>
      </c>
      <c r="C9">
        <v>3878</v>
      </c>
      <c r="D9">
        <v>7122</v>
      </c>
      <c r="E9">
        <v>172</v>
      </c>
      <c r="F9">
        <v>2389881</v>
      </c>
      <c r="J9" t="s">
        <v>76</v>
      </c>
    </row>
    <row r="10" spans="2:15" x14ac:dyDescent="0.25">
      <c r="B10" t="s">
        <v>857</v>
      </c>
      <c r="C10">
        <v>3878</v>
      </c>
      <c r="D10">
        <v>7216</v>
      </c>
      <c r="E10">
        <v>177</v>
      </c>
      <c r="F10">
        <v>3905718</v>
      </c>
      <c r="J10" t="s">
        <v>77</v>
      </c>
      <c r="L10" s="20" t="s">
        <v>420</v>
      </c>
      <c r="M10" s="20"/>
      <c r="N10" s="20" t="s">
        <v>423</v>
      </c>
      <c r="O10" s="20"/>
    </row>
    <row r="11" spans="2:15" x14ac:dyDescent="0.25">
      <c r="B11" t="s">
        <v>857</v>
      </c>
      <c r="C11">
        <v>3878</v>
      </c>
      <c r="D11">
        <v>7079</v>
      </c>
      <c r="E11">
        <v>178</v>
      </c>
      <c r="F11">
        <v>4125833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2:15" x14ac:dyDescent="0.25">
      <c r="B12" t="s">
        <v>857</v>
      </c>
      <c r="C12">
        <v>3878</v>
      </c>
      <c r="D12">
        <v>7258</v>
      </c>
      <c r="E12">
        <v>180</v>
      </c>
      <c r="F12">
        <v>4141786</v>
      </c>
      <c r="J12" t="s">
        <v>79</v>
      </c>
      <c r="L12">
        <f>MIN(B8:B12)</f>
        <v>0</v>
      </c>
      <c r="M12">
        <f>MAX(C8:C12)</f>
        <v>3878</v>
      </c>
      <c r="N12">
        <f>MIN(D8:D12)</f>
        <v>7079</v>
      </c>
      <c r="O12">
        <f>MAX(D8:D12)</f>
        <v>7258</v>
      </c>
    </row>
    <row r="13" spans="2:15" x14ac:dyDescent="0.25">
      <c r="B13" t="s">
        <v>858</v>
      </c>
      <c r="C13">
        <v>4551</v>
      </c>
      <c r="D13">
        <v>6535</v>
      </c>
      <c r="E13">
        <v>177</v>
      </c>
      <c r="F13">
        <v>3636263</v>
      </c>
      <c r="J13" t="s">
        <v>80</v>
      </c>
    </row>
    <row r="14" spans="2:15" x14ac:dyDescent="0.25">
      <c r="B14" t="s">
        <v>858</v>
      </c>
      <c r="C14">
        <v>4551</v>
      </c>
      <c r="D14">
        <v>6507</v>
      </c>
      <c r="E14">
        <v>172</v>
      </c>
      <c r="F14">
        <v>3810617</v>
      </c>
      <c r="J14" t="s">
        <v>81</v>
      </c>
    </row>
    <row r="15" spans="2:15" x14ac:dyDescent="0.25">
      <c r="B15" t="s">
        <v>858</v>
      </c>
      <c r="C15">
        <v>4551</v>
      </c>
      <c r="D15">
        <v>6479</v>
      </c>
      <c r="E15">
        <v>174</v>
      </c>
      <c r="F15">
        <v>3425948</v>
      </c>
      <c r="J15" t="s">
        <v>82</v>
      </c>
      <c r="L15" s="20" t="s">
        <v>420</v>
      </c>
      <c r="M15" s="20"/>
      <c r="N15" s="20" t="s">
        <v>423</v>
      </c>
      <c r="O15" s="20"/>
    </row>
    <row r="16" spans="2:15" x14ac:dyDescent="0.25">
      <c r="B16" t="s">
        <v>858</v>
      </c>
      <c r="C16">
        <v>4551</v>
      </c>
      <c r="D16">
        <v>6507</v>
      </c>
      <c r="E16">
        <v>176</v>
      </c>
      <c r="F16">
        <v>3445843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2:15" x14ac:dyDescent="0.25">
      <c r="B17" t="s">
        <v>858</v>
      </c>
      <c r="C17">
        <v>4551</v>
      </c>
      <c r="D17">
        <v>6519</v>
      </c>
      <c r="E17">
        <v>171</v>
      </c>
      <c r="F17">
        <v>3355056</v>
      </c>
      <c r="J17" t="s">
        <v>84</v>
      </c>
      <c r="L17">
        <f>MIN(B13:B17)</f>
        <v>0</v>
      </c>
      <c r="M17">
        <f>MAX(C13:C17)</f>
        <v>4551</v>
      </c>
      <c r="N17">
        <f>MIN(D13:D17)</f>
        <v>6479</v>
      </c>
      <c r="O17">
        <f>MAX(D13:D17)</f>
        <v>6535</v>
      </c>
    </row>
    <row r="18" spans="2:15" x14ac:dyDescent="0.25">
      <c r="B18" t="s">
        <v>859</v>
      </c>
      <c r="C18">
        <v>6959</v>
      </c>
      <c r="D18">
        <v>9111</v>
      </c>
      <c r="E18">
        <v>159</v>
      </c>
      <c r="F18">
        <v>2930729</v>
      </c>
      <c r="J18" t="s">
        <v>85</v>
      </c>
    </row>
    <row r="19" spans="2:15" x14ac:dyDescent="0.25">
      <c r="B19" t="s">
        <v>859</v>
      </c>
      <c r="C19">
        <v>6959</v>
      </c>
      <c r="D19">
        <v>9110</v>
      </c>
      <c r="E19">
        <v>177</v>
      </c>
      <c r="F19">
        <v>2710478</v>
      </c>
      <c r="J19" t="s">
        <v>86</v>
      </c>
    </row>
    <row r="20" spans="2:15" x14ac:dyDescent="0.25">
      <c r="B20" t="s">
        <v>859</v>
      </c>
      <c r="C20">
        <v>6959</v>
      </c>
      <c r="D20">
        <v>9109</v>
      </c>
      <c r="E20">
        <v>141</v>
      </c>
      <c r="F20">
        <v>2257973</v>
      </c>
      <c r="J20" t="s">
        <v>87</v>
      </c>
      <c r="L20" s="20" t="s">
        <v>420</v>
      </c>
      <c r="M20" s="20"/>
      <c r="N20" s="20" t="s">
        <v>423</v>
      </c>
      <c r="O20" s="20"/>
    </row>
    <row r="21" spans="2:15" x14ac:dyDescent="0.25">
      <c r="B21" t="s">
        <v>859</v>
      </c>
      <c r="C21">
        <v>6959</v>
      </c>
      <c r="D21">
        <v>9112</v>
      </c>
      <c r="E21">
        <v>141</v>
      </c>
      <c r="F21">
        <v>2348059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2:15" x14ac:dyDescent="0.25">
      <c r="B22" t="s">
        <v>859</v>
      </c>
      <c r="C22">
        <v>6959</v>
      </c>
      <c r="D22">
        <v>9128</v>
      </c>
      <c r="E22">
        <v>175</v>
      </c>
      <c r="F22">
        <v>2283506</v>
      </c>
      <c r="J22" t="s">
        <v>89</v>
      </c>
      <c r="L22">
        <f>MIN(B18:B22)</f>
        <v>0</v>
      </c>
      <c r="M22">
        <f>MAX(C18:C22)</f>
        <v>6959</v>
      </c>
      <c r="N22">
        <f>MIN(D18:D22)</f>
        <v>9109</v>
      </c>
      <c r="O22">
        <f>MAX(D18:D22)</f>
        <v>9128</v>
      </c>
    </row>
    <row r="23" spans="2:15" x14ac:dyDescent="0.25">
      <c r="B23" t="s">
        <v>860</v>
      </c>
      <c r="C23">
        <v>4359</v>
      </c>
      <c r="D23">
        <v>8316</v>
      </c>
      <c r="E23">
        <v>177</v>
      </c>
      <c r="F23">
        <v>4260066</v>
      </c>
      <c r="J23" t="s">
        <v>90</v>
      </c>
    </row>
    <row r="24" spans="2:15" x14ac:dyDescent="0.25">
      <c r="B24" t="s">
        <v>860</v>
      </c>
      <c r="C24">
        <v>4359</v>
      </c>
      <c r="D24">
        <v>7638</v>
      </c>
      <c r="E24">
        <v>176</v>
      </c>
      <c r="F24">
        <v>2731940</v>
      </c>
      <c r="J24" t="s">
        <v>91</v>
      </c>
    </row>
    <row r="25" spans="2:15" x14ac:dyDescent="0.25">
      <c r="B25" t="s">
        <v>860</v>
      </c>
      <c r="C25">
        <v>4359</v>
      </c>
      <c r="D25">
        <v>7698</v>
      </c>
      <c r="E25">
        <v>178</v>
      </c>
      <c r="F25">
        <v>2895891</v>
      </c>
      <c r="J25" t="s">
        <v>92</v>
      </c>
      <c r="L25" s="20" t="s">
        <v>420</v>
      </c>
      <c r="M25" s="20"/>
      <c r="N25" s="20" t="s">
        <v>423</v>
      </c>
      <c r="O25" s="20"/>
    </row>
    <row r="26" spans="2:15" x14ac:dyDescent="0.25">
      <c r="B26" t="s">
        <v>860</v>
      </c>
      <c r="C26">
        <v>4359</v>
      </c>
      <c r="D26">
        <v>7785</v>
      </c>
      <c r="E26">
        <v>179</v>
      </c>
      <c r="F26">
        <v>3088211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2:15" x14ac:dyDescent="0.25">
      <c r="B27" t="s">
        <v>860</v>
      </c>
      <c r="C27">
        <v>4359</v>
      </c>
      <c r="D27">
        <v>8278</v>
      </c>
      <c r="E27">
        <v>180</v>
      </c>
      <c r="F27">
        <v>4534140</v>
      </c>
      <c r="J27" t="s">
        <v>94</v>
      </c>
      <c r="L27">
        <f>MIN(B23:B27)</f>
        <v>0</v>
      </c>
      <c r="M27">
        <f>MAX(C23:C27)</f>
        <v>4359</v>
      </c>
      <c r="N27">
        <f>MIN(D23:D27)</f>
        <v>7638</v>
      </c>
      <c r="O27">
        <f>MAX(D23:D27)</f>
        <v>8316</v>
      </c>
    </row>
    <row r="28" spans="2:15" x14ac:dyDescent="0.25">
      <c r="B28" t="s">
        <v>861</v>
      </c>
      <c r="C28">
        <v>6338</v>
      </c>
      <c r="D28">
        <v>8004</v>
      </c>
      <c r="E28">
        <v>173</v>
      </c>
      <c r="F28">
        <v>3187928</v>
      </c>
      <c r="J28" t="s">
        <v>95</v>
      </c>
    </row>
    <row r="29" spans="2:15" x14ac:dyDescent="0.25">
      <c r="B29" t="s">
        <v>861</v>
      </c>
      <c r="C29">
        <v>6338</v>
      </c>
      <c r="D29">
        <v>8010</v>
      </c>
      <c r="E29">
        <v>86</v>
      </c>
      <c r="F29">
        <v>2277135</v>
      </c>
      <c r="J29" t="s">
        <v>96</v>
      </c>
    </row>
    <row r="30" spans="2:15" x14ac:dyDescent="0.25">
      <c r="B30" t="s">
        <v>861</v>
      </c>
      <c r="C30">
        <v>6338</v>
      </c>
      <c r="D30">
        <v>7998</v>
      </c>
      <c r="E30">
        <v>164</v>
      </c>
      <c r="F30">
        <v>2525268</v>
      </c>
      <c r="J30" t="s">
        <v>97</v>
      </c>
      <c r="L30" s="20" t="s">
        <v>420</v>
      </c>
      <c r="M30" s="20"/>
      <c r="N30" s="20" t="s">
        <v>423</v>
      </c>
      <c r="O30" s="20"/>
    </row>
    <row r="31" spans="2:15" x14ac:dyDescent="0.25">
      <c r="B31" t="s">
        <v>861</v>
      </c>
      <c r="C31">
        <v>6338</v>
      </c>
      <c r="D31">
        <v>8005</v>
      </c>
      <c r="E31">
        <v>108</v>
      </c>
      <c r="F31">
        <v>2553523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2:15" x14ac:dyDescent="0.25">
      <c r="B32" t="s">
        <v>861</v>
      </c>
      <c r="C32">
        <v>6338</v>
      </c>
      <c r="D32">
        <v>8002</v>
      </c>
      <c r="E32">
        <v>153</v>
      </c>
      <c r="F32">
        <v>3412228</v>
      </c>
      <c r="J32" t="s">
        <v>99</v>
      </c>
      <c r="L32">
        <f>MIN(B28:B32)</f>
        <v>0</v>
      </c>
      <c r="M32">
        <f>MAX(C28:C32)</f>
        <v>6338</v>
      </c>
      <c r="N32">
        <f>MIN(D28:D32)</f>
        <v>7998</v>
      </c>
      <c r="O32">
        <f>MAX(D28:D32)</f>
        <v>8010</v>
      </c>
    </row>
    <row r="33" spans="2:15" x14ac:dyDescent="0.25">
      <c r="B33" t="s">
        <v>862</v>
      </c>
      <c r="C33">
        <v>5312</v>
      </c>
      <c r="D33">
        <v>7638</v>
      </c>
      <c r="E33">
        <v>179</v>
      </c>
      <c r="F33">
        <v>3183890</v>
      </c>
      <c r="J33" t="s">
        <v>100</v>
      </c>
    </row>
    <row r="34" spans="2:15" x14ac:dyDescent="0.25">
      <c r="B34" t="s">
        <v>862</v>
      </c>
      <c r="C34">
        <v>5312</v>
      </c>
      <c r="D34">
        <v>7619</v>
      </c>
      <c r="E34">
        <v>174</v>
      </c>
      <c r="F34">
        <v>2857009</v>
      </c>
      <c r="J34" t="s">
        <v>101</v>
      </c>
    </row>
    <row r="35" spans="2:15" x14ac:dyDescent="0.25">
      <c r="B35" t="s">
        <v>862</v>
      </c>
      <c r="C35">
        <v>5312</v>
      </c>
      <c r="D35">
        <v>7568</v>
      </c>
      <c r="E35">
        <v>177</v>
      </c>
      <c r="F35">
        <v>2586244</v>
      </c>
      <c r="J35" t="s">
        <v>102</v>
      </c>
      <c r="L35" s="20" t="s">
        <v>420</v>
      </c>
      <c r="M35" s="20"/>
      <c r="N35" s="20" t="s">
        <v>423</v>
      </c>
      <c r="O35" s="20"/>
    </row>
    <row r="36" spans="2:15" x14ac:dyDescent="0.25">
      <c r="B36" t="s">
        <v>862</v>
      </c>
      <c r="C36">
        <v>5312</v>
      </c>
      <c r="D36">
        <v>7673</v>
      </c>
      <c r="E36">
        <v>178</v>
      </c>
      <c r="F36">
        <v>2837147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2:15" x14ac:dyDescent="0.25">
      <c r="B37" t="s">
        <v>862</v>
      </c>
      <c r="C37">
        <v>5312</v>
      </c>
      <c r="D37">
        <v>7666</v>
      </c>
      <c r="E37">
        <v>175</v>
      </c>
      <c r="F37">
        <v>2263863</v>
      </c>
      <c r="J37" t="s">
        <v>104</v>
      </c>
      <c r="L37">
        <f>MIN(B33:B37)</f>
        <v>0</v>
      </c>
      <c r="M37">
        <f>MAX(C33:C37)</f>
        <v>5312</v>
      </c>
      <c r="N37">
        <f>MIN(D33:D37)</f>
        <v>7568</v>
      </c>
      <c r="O37">
        <f>MAX(D33:D37)</f>
        <v>7673</v>
      </c>
    </row>
    <row r="38" spans="2:15" x14ac:dyDescent="0.25">
      <c r="B38" t="s">
        <v>863</v>
      </c>
      <c r="C38">
        <v>5201</v>
      </c>
      <c r="D38">
        <v>8140</v>
      </c>
      <c r="E38">
        <v>155</v>
      </c>
      <c r="F38">
        <v>3182945</v>
      </c>
      <c r="J38" t="s">
        <v>105</v>
      </c>
    </row>
    <row r="39" spans="2:15" x14ac:dyDescent="0.25">
      <c r="B39" t="s">
        <v>863</v>
      </c>
      <c r="C39">
        <v>5201</v>
      </c>
      <c r="D39">
        <v>8117</v>
      </c>
      <c r="E39">
        <v>162</v>
      </c>
      <c r="F39">
        <v>3016793</v>
      </c>
      <c r="J39" t="s">
        <v>106</v>
      </c>
    </row>
    <row r="40" spans="2:15" x14ac:dyDescent="0.25">
      <c r="B40" t="s">
        <v>863</v>
      </c>
      <c r="C40">
        <v>5201</v>
      </c>
      <c r="D40">
        <v>8155</v>
      </c>
      <c r="E40">
        <v>173</v>
      </c>
      <c r="F40">
        <v>2832307</v>
      </c>
      <c r="J40" t="s">
        <v>107</v>
      </c>
      <c r="L40" s="20" t="s">
        <v>420</v>
      </c>
      <c r="M40" s="20"/>
      <c r="N40" s="20" t="s">
        <v>423</v>
      </c>
      <c r="O40" s="20"/>
    </row>
    <row r="41" spans="2:15" x14ac:dyDescent="0.25">
      <c r="B41" t="s">
        <v>863</v>
      </c>
      <c r="C41">
        <v>5201</v>
      </c>
      <c r="D41">
        <v>8103</v>
      </c>
      <c r="E41">
        <v>179</v>
      </c>
      <c r="F41">
        <v>3096535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2:15" x14ac:dyDescent="0.25">
      <c r="B42" t="s">
        <v>863</v>
      </c>
      <c r="C42">
        <v>5201</v>
      </c>
      <c r="D42">
        <v>8102</v>
      </c>
      <c r="E42">
        <v>129</v>
      </c>
      <c r="F42">
        <v>2892254</v>
      </c>
      <c r="J42" t="s">
        <v>109</v>
      </c>
      <c r="L42">
        <f>MIN(B38:B42)</f>
        <v>0</v>
      </c>
      <c r="M42">
        <f>MAX(C38:C42)</f>
        <v>5201</v>
      </c>
      <c r="N42">
        <f>MIN(D38:D42)</f>
        <v>8102</v>
      </c>
      <c r="O42">
        <f>MAX(D38:D42)</f>
        <v>8155</v>
      </c>
    </row>
    <row r="43" spans="2:15" x14ac:dyDescent="0.25">
      <c r="B43" t="s">
        <v>864</v>
      </c>
      <c r="C43">
        <v>4860</v>
      </c>
      <c r="D43">
        <v>11392</v>
      </c>
      <c r="E43">
        <v>180</v>
      </c>
      <c r="F43">
        <v>3392182</v>
      </c>
      <c r="J43" t="s">
        <v>110</v>
      </c>
    </row>
    <row r="44" spans="2:15" x14ac:dyDescent="0.25">
      <c r="B44" t="s">
        <v>864</v>
      </c>
      <c r="C44">
        <v>4860</v>
      </c>
      <c r="D44">
        <v>10586</v>
      </c>
      <c r="E44">
        <v>177</v>
      </c>
      <c r="F44">
        <v>2695918</v>
      </c>
      <c r="J44" t="s">
        <v>111</v>
      </c>
    </row>
    <row r="45" spans="2:15" x14ac:dyDescent="0.25">
      <c r="B45" t="s">
        <v>864</v>
      </c>
      <c r="C45">
        <v>4860</v>
      </c>
      <c r="D45">
        <v>10591</v>
      </c>
      <c r="E45">
        <v>179</v>
      </c>
      <c r="F45">
        <v>2764785</v>
      </c>
      <c r="J45" t="s">
        <v>112</v>
      </c>
      <c r="L45" s="20" t="s">
        <v>420</v>
      </c>
      <c r="M45" s="20"/>
      <c r="N45" s="20" t="s">
        <v>423</v>
      </c>
      <c r="O45" s="20"/>
    </row>
    <row r="46" spans="2:15" x14ac:dyDescent="0.25">
      <c r="B46" t="s">
        <v>864</v>
      </c>
      <c r="C46">
        <v>4860</v>
      </c>
      <c r="D46">
        <v>13116</v>
      </c>
      <c r="E46">
        <v>3</v>
      </c>
      <c r="F46">
        <v>3923164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2:15" x14ac:dyDescent="0.25">
      <c r="B47" t="s">
        <v>864</v>
      </c>
      <c r="C47">
        <v>4860</v>
      </c>
      <c r="D47">
        <v>11313</v>
      </c>
      <c r="E47">
        <v>179</v>
      </c>
      <c r="F47">
        <v>2911813</v>
      </c>
      <c r="J47" t="s">
        <v>114</v>
      </c>
      <c r="L47">
        <f>MIN(B43:B47)</f>
        <v>0</v>
      </c>
      <c r="M47">
        <f>MAX(C43:C47)</f>
        <v>4860</v>
      </c>
      <c r="N47">
        <f>MIN(D43:D47)</f>
        <v>10586</v>
      </c>
      <c r="O47">
        <f>MAX(D43:D47)</f>
        <v>13116</v>
      </c>
    </row>
    <row r="48" spans="2:15" x14ac:dyDescent="0.25">
      <c r="B48" t="s">
        <v>865</v>
      </c>
      <c r="C48">
        <v>5118</v>
      </c>
      <c r="D48">
        <v>8469</v>
      </c>
      <c r="E48">
        <v>169</v>
      </c>
      <c r="F48">
        <v>2679183</v>
      </c>
      <c r="J48" t="s">
        <v>115</v>
      </c>
    </row>
    <row r="49" spans="2:15" x14ac:dyDescent="0.25">
      <c r="B49" t="s">
        <v>865</v>
      </c>
      <c r="C49">
        <v>5118</v>
      </c>
      <c r="D49">
        <v>8498</v>
      </c>
      <c r="E49">
        <v>173</v>
      </c>
      <c r="F49">
        <v>2168312</v>
      </c>
      <c r="J49" t="s">
        <v>116</v>
      </c>
    </row>
    <row r="50" spans="2:15" x14ac:dyDescent="0.25">
      <c r="B50" t="s">
        <v>865</v>
      </c>
      <c r="C50">
        <v>5118</v>
      </c>
      <c r="D50">
        <v>8525</v>
      </c>
      <c r="E50">
        <v>158</v>
      </c>
      <c r="F50">
        <v>2772466</v>
      </c>
      <c r="J50" t="s">
        <v>117</v>
      </c>
      <c r="L50" s="20" t="s">
        <v>420</v>
      </c>
      <c r="M50" s="20"/>
      <c r="N50" s="20" t="s">
        <v>423</v>
      </c>
      <c r="O50" s="20"/>
    </row>
    <row r="51" spans="2:15" x14ac:dyDescent="0.25">
      <c r="B51" t="s">
        <v>865</v>
      </c>
      <c r="C51">
        <v>5118</v>
      </c>
      <c r="D51">
        <v>8509</v>
      </c>
      <c r="E51">
        <v>179</v>
      </c>
      <c r="F51">
        <v>3465564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2:15" x14ac:dyDescent="0.25">
      <c r="B52" t="s">
        <v>865</v>
      </c>
      <c r="C52">
        <v>5118</v>
      </c>
      <c r="D52">
        <v>8527</v>
      </c>
      <c r="E52">
        <v>177</v>
      </c>
      <c r="F52">
        <v>2788866</v>
      </c>
      <c r="J52" t="s">
        <v>119</v>
      </c>
      <c r="L52">
        <f>MIN(B48:B52)</f>
        <v>0</v>
      </c>
      <c r="M52">
        <f>MAX(C48:C52)</f>
        <v>5118</v>
      </c>
      <c r="N52">
        <f>MIN(D48:D52)</f>
        <v>8469</v>
      </c>
      <c r="O52">
        <f>MAX(D48:D52)</f>
        <v>8527</v>
      </c>
    </row>
    <row r="53" spans="2:15" x14ac:dyDescent="0.25">
      <c r="B53" t="s">
        <v>866</v>
      </c>
      <c r="C53">
        <v>8354</v>
      </c>
      <c r="D53">
        <v>9694</v>
      </c>
      <c r="E53">
        <v>173</v>
      </c>
      <c r="F53">
        <v>2584291</v>
      </c>
      <c r="J53" t="s">
        <v>120</v>
      </c>
    </row>
    <row r="54" spans="2:15" x14ac:dyDescent="0.25">
      <c r="B54" t="s">
        <v>866</v>
      </c>
      <c r="C54">
        <v>8354</v>
      </c>
      <c r="D54">
        <v>9696</v>
      </c>
      <c r="E54">
        <v>180</v>
      </c>
      <c r="F54">
        <v>2501701</v>
      </c>
      <c r="J54" t="s">
        <v>121</v>
      </c>
    </row>
    <row r="55" spans="2:15" x14ac:dyDescent="0.25">
      <c r="B55" t="s">
        <v>866</v>
      </c>
      <c r="C55">
        <v>8354</v>
      </c>
      <c r="D55">
        <v>9699</v>
      </c>
      <c r="E55">
        <v>169</v>
      </c>
      <c r="F55">
        <v>2877552</v>
      </c>
      <c r="J55" t="s">
        <v>122</v>
      </c>
      <c r="L55" s="20" t="s">
        <v>420</v>
      </c>
      <c r="M55" s="20"/>
      <c r="N55" s="20" t="s">
        <v>423</v>
      </c>
      <c r="O55" s="20"/>
    </row>
    <row r="56" spans="2:15" x14ac:dyDescent="0.25">
      <c r="B56" t="s">
        <v>866</v>
      </c>
      <c r="C56">
        <v>8354</v>
      </c>
      <c r="D56">
        <v>9703</v>
      </c>
      <c r="E56">
        <v>179</v>
      </c>
      <c r="F56">
        <v>2041961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2:15" x14ac:dyDescent="0.25">
      <c r="B57" t="s">
        <v>866</v>
      </c>
      <c r="C57">
        <v>8354</v>
      </c>
      <c r="D57">
        <v>9706</v>
      </c>
      <c r="E57">
        <v>177</v>
      </c>
      <c r="F57">
        <v>2895612</v>
      </c>
      <c r="J57" t="s">
        <v>124</v>
      </c>
      <c r="L57">
        <f>MIN(B53:B57)</f>
        <v>0</v>
      </c>
      <c r="M57">
        <f>MAX(C53:C57)</f>
        <v>8354</v>
      </c>
      <c r="N57">
        <f>MIN(D53:D57)</f>
        <v>9694</v>
      </c>
      <c r="O57">
        <f>MAX(D53:D57)</f>
        <v>9706</v>
      </c>
    </row>
    <row r="58" spans="2:15" x14ac:dyDescent="0.25">
      <c r="B58" t="s">
        <v>867</v>
      </c>
      <c r="C58">
        <v>6897</v>
      </c>
      <c r="D58">
        <v>8864</v>
      </c>
      <c r="E58">
        <v>146</v>
      </c>
      <c r="F58">
        <v>2389824</v>
      </c>
      <c r="J58" t="s">
        <v>125</v>
      </c>
    </row>
    <row r="59" spans="2:15" x14ac:dyDescent="0.25">
      <c r="B59" t="s">
        <v>867</v>
      </c>
      <c r="C59">
        <v>6897</v>
      </c>
      <c r="D59">
        <v>8867</v>
      </c>
      <c r="E59">
        <v>176</v>
      </c>
      <c r="F59">
        <v>2414405</v>
      </c>
      <c r="J59" t="s">
        <v>126</v>
      </c>
    </row>
    <row r="60" spans="2:15" x14ac:dyDescent="0.25">
      <c r="B60" t="s">
        <v>867</v>
      </c>
      <c r="C60">
        <v>6897</v>
      </c>
      <c r="D60">
        <v>8874</v>
      </c>
      <c r="E60">
        <v>165</v>
      </c>
      <c r="F60">
        <v>2684769</v>
      </c>
      <c r="J60" t="s">
        <v>127</v>
      </c>
      <c r="L60" s="20" t="s">
        <v>420</v>
      </c>
      <c r="M60" s="20"/>
      <c r="N60" s="20" t="s">
        <v>423</v>
      </c>
      <c r="O60" s="20"/>
    </row>
    <row r="61" spans="2:15" x14ac:dyDescent="0.25">
      <c r="B61" t="s">
        <v>867</v>
      </c>
      <c r="C61">
        <v>6897</v>
      </c>
      <c r="D61">
        <v>8875</v>
      </c>
      <c r="E61">
        <v>179</v>
      </c>
      <c r="F61">
        <v>3277704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2:15" x14ac:dyDescent="0.25">
      <c r="B62" t="s">
        <v>867</v>
      </c>
      <c r="C62">
        <v>6897</v>
      </c>
      <c r="D62">
        <v>8875</v>
      </c>
      <c r="E62">
        <v>167</v>
      </c>
      <c r="F62">
        <v>3296464</v>
      </c>
      <c r="J62" t="s">
        <v>129</v>
      </c>
      <c r="L62">
        <f>MIN(B58:B62)</f>
        <v>0</v>
      </c>
      <c r="M62">
        <f>MAX(C58:C62)</f>
        <v>6897</v>
      </c>
      <c r="N62">
        <f>MIN(D58:D62)</f>
        <v>8864</v>
      </c>
      <c r="O62">
        <f>MAX(D58:D62)</f>
        <v>8875</v>
      </c>
    </row>
    <row r="63" spans="2:15" x14ac:dyDescent="0.25">
      <c r="B63" t="s">
        <v>868</v>
      </c>
      <c r="C63">
        <v>7800</v>
      </c>
      <c r="D63">
        <v>8781</v>
      </c>
      <c r="E63">
        <v>160</v>
      </c>
      <c r="F63">
        <v>2870108</v>
      </c>
      <c r="J63" t="s">
        <v>130</v>
      </c>
    </row>
    <row r="64" spans="2:15" x14ac:dyDescent="0.25">
      <c r="B64" t="s">
        <v>868</v>
      </c>
      <c r="C64">
        <v>7800</v>
      </c>
      <c r="D64">
        <v>8778</v>
      </c>
      <c r="E64">
        <v>172</v>
      </c>
      <c r="F64">
        <v>2597320</v>
      </c>
      <c r="J64" t="s">
        <v>131</v>
      </c>
    </row>
    <row r="65" spans="2:15" x14ac:dyDescent="0.25">
      <c r="B65" t="s">
        <v>868</v>
      </c>
      <c r="C65">
        <v>7800</v>
      </c>
      <c r="D65">
        <v>8790</v>
      </c>
      <c r="E65">
        <v>172</v>
      </c>
      <c r="F65">
        <v>3170746</v>
      </c>
      <c r="J65" t="s">
        <v>132</v>
      </c>
      <c r="L65" s="20" t="s">
        <v>420</v>
      </c>
      <c r="M65" s="20"/>
      <c r="N65" s="20" t="s">
        <v>423</v>
      </c>
      <c r="O65" s="20"/>
    </row>
    <row r="66" spans="2:15" x14ac:dyDescent="0.25">
      <c r="B66" t="s">
        <v>868</v>
      </c>
      <c r="C66">
        <v>7800</v>
      </c>
      <c r="D66">
        <v>8791</v>
      </c>
      <c r="E66">
        <v>155</v>
      </c>
      <c r="F66">
        <v>2615802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2:15" x14ac:dyDescent="0.25">
      <c r="B67" t="s">
        <v>868</v>
      </c>
      <c r="C67">
        <v>7800</v>
      </c>
      <c r="D67">
        <v>8776</v>
      </c>
      <c r="E67">
        <v>169</v>
      </c>
      <c r="F67">
        <v>2771709</v>
      </c>
      <c r="J67" t="s">
        <v>134</v>
      </c>
      <c r="L67">
        <f>MIN(B63:B67)</f>
        <v>0</v>
      </c>
      <c r="M67">
        <f>MAX(C63:C67)</f>
        <v>7800</v>
      </c>
      <c r="N67">
        <f>MIN(D63:D67)</f>
        <v>8776</v>
      </c>
      <c r="O67">
        <f>MAX(D63:D67)</f>
        <v>8791</v>
      </c>
    </row>
    <row r="68" spans="2:15" x14ac:dyDescent="0.25">
      <c r="B68" t="s">
        <v>869</v>
      </c>
      <c r="C68">
        <v>6935</v>
      </c>
      <c r="D68">
        <v>8690</v>
      </c>
      <c r="E68">
        <v>178</v>
      </c>
      <c r="F68">
        <v>2180216</v>
      </c>
      <c r="J68" t="s">
        <v>135</v>
      </c>
    </row>
    <row r="69" spans="2:15" x14ac:dyDescent="0.25">
      <c r="B69" t="s">
        <v>869</v>
      </c>
      <c r="C69">
        <v>6935</v>
      </c>
      <c r="D69">
        <v>8688</v>
      </c>
      <c r="E69">
        <v>173</v>
      </c>
      <c r="F69">
        <v>2847162</v>
      </c>
      <c r="J69" t="s">
        <v>136</v>
      </c>
    </row>
    <row r="70" spans="2:15" x14ac:dyDescent="0.25">
      <c r="B70" t="s">
        <v>869</v>
      </c>
      <c r="C70">
        <v>6935</v>
      </c>
      <c r="D70">
        <v>8661</v>
      </c>
      <c r="E70">
        <v>167</v>
      </c>
      <c r="F70">
        <v>3035971</v>
      </c>
      <c r="J70" t="s">
        <v>137</v>
      </c>
      <c r="L70" s="20" t="s">
        <v>420</v>
      </c>
      <c r="M70" s="20"/>
      <c r="N70" s="20" t="s">
        <v>423</v>
      </c>
      <c r="O70" s="20"/>
    </row>
    <row r="71" spans="2:15" x14ac:dyDescent="0.25">
      <c r="B71" t="s">
        <v>869</v>
      </c>
      <c r="C71">
        <v>6935</v>
      </c>
      <c r="D71">
        <v>8665</v>
      </c>
      <c r="E71">
        <v>171</v>
      </c>
      <c r="F71">
        <v>3312942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2:15" x14ac:dyDescent="0.25">
      <c r="B72" t="s">
        <v>869</v>
      </c>
      <c r="C72">
        <v>6935</v>
      </c>
      <c r="D72">
        <v>8666</v>
      </c>
      <c r="E72">
        <v>161</v>
      </c>
      <c r="F72">
        <v>2836197</v>
      </c>
      <c r="J72" t="s">
        <v>139</v>
      </c>
      <c r="L72">
        <f>MIN(B68:B72)</f>
        <v>0</v>
      </c>
      <c r="M72">
        <f>MAX(C68:C72)</f>
        <v>6935</v>
      </c>
      <c r="N72">
        <f>MIN(D68:D72)</f>
        <v>8661</v>
      </c>
      <c r="O72">
        <f>MAX(D68:D72)</f>
        <v>8690</v>
      </c>
    </row>
    <row r="73" spans="2:15" x14ac:dyDescent="0.25">
      <c r="B73" t="s">
        <v>870</v>
      </c>
      <c r="C73">
        <v>4899</v>
      </c>
      <c r="D73">
        <v>7946</v>
      </c>
      <c r="E73">
        <v>179</v>
      </c>
      <c r="F73">
        <v>3919259</v>
      </c>
      <c r="J73" t="s">
        <v>140</v>
      </c>
    </row>
    <row r="74" spans="2:15" x14ac:dyDescent="0.25">
      <c r="B74" t="s">
        <v>870</v>
      </c>
      <c r="C74">
        <v>4899</v>
      </c>
      <c r="D74">
        <v>7914</v>
      </c>
      <c r="E74">
        <v>178</v>
      </c>
      <c r="F74">
        <v>2919254</v>
      </c>
      <c r="J74" t="s">
        <v>141</v>
      </c>
    </row>
    <row r="75" spans="2:15" x14ac:dyDescent="0.25">
      <c r="B75" t="s">
        <v>870</v>
      </c>
      <c r="C75">
        <v>4899</v>
      </c>
      <c r="D75">
        <v>7938</v>
      </c>
      <c r="E75">
        <v>158</v>
      </c>
      <c r="F75">
        <v>3474075</v>
      </c>
      <c r="J75" t="s">
        <v>142</v>
      </c>
      <c r="L75" s="20" t="s">
        <v>420</v>
      </c>
      <c r="M75" s="20"/>
      <c r="N75" s="20" t="s">
        <v>423</v>
      </c>
      <c r="O75" s="20"/>
    </row>
    <row r="76" spans="2:15" x14ac:dyDescent="0.25">
      <c r="B76" t="s">
        <v>870</v>
      </c>
      <c r="C76">
        <v>4899</v>
      </c>
      <c r="D76">
        <v>7951</v>
      </c>
      <c r="E76">
        <v>166</v>
      </c>
      <c r="F76">
        <v>3790198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2:15" x14ac:dyDescent="0.25">
      <c r="B77" t="s">
        <v>870</v>
      </c>
      <c r="C77">
        <v>4899</v>
      </c>
      <c r="D77">
        <v>7966</v>
      </c>
      <c r="E77">
        <v>177</v>
      </c>
      <c r="F77">
        <v>3582628</v>
      </c>
      <c r="J77" t="s">
        <v>144</v>
      </c>
      <c r="L77">
        <f>MIN(B73:B77)</f>
        <v>0</v>
      </c>
      <c r="M77">
        <f>MAX(C73:C77)</f>
        <v>4899</v>
      </c>
      <c r="N77">
        <f>MIN(D73:D77)</f>
        <v>7914</v>
      </c>
      <c r="O77">
        <f>MAX(D73:D77)</f>
        <v>7966</v>
      </c>
    </row>
    <row r="78" spans="2:15" x14ac:dyDescent="0.25">
      <c r="B78" t="s">
        <v>871</v>
      </c>
      <c r="C78">
        <v>7243</v>
      </c>
      <c r="D78">
        <v>8506</v>
      </c>
      <c r="E78">
        <v>178</v>
      </c>
      <c r="F78">
        <v>3551220</v>
      </c>
      <c r="J78" t="s">
        <v>145</v>
      </c>
    </row>
    <row r="79" spans="2:15" x14ac:dyDescent="0.25">
      <c r="B79" t="s">
        <v>871</v>
      </c>
      <c r="C79">
        <v>7243</v>
      </c>
      <c r="D79">
        <v>8501</v>
      </c>
      <c r="E79">
        <v>132</v>
      </c>
      <c r="F79">
        <v>3146212</v>
      </c>
      <c r="J79" t="s">
        <v>146</v>
      </c>
    </row>
    <row r="80" spans="2:15" x14ac:dyDescent="0.25">
      <c r="B80" t="s">
        <v>871</v>
      </c>
      <c r="C80">
        <v>7243</v>
      </c>
      <c r="D80">
        <v>8495</v>
      </c>
      <c r="E80">
        <v>171</v>
      </c>
      <c r="F80">
        <v>2725294</v>
      </c>
      <c r="J80" t="s">
        <v>147</v>
      </c>
      <c r="L80" s="20" t="s">
        <v>420</v>
      </c>
      <c r="M80" s="20"/>
      <c r="N80" s="20" t="s">
        <v>423</v>
      </c>
      <c r="O80" s="20"/>
    </row>
    <row r="81" spans="2:15" x14ac:dyDescent="0.25">
      <c r="B81" t="s">
        <v>871</v>
      </c>
      <c r="C81">
        <v>7243</v>
      </c>
      <c r="D81">
        <v>8509</v>
      </c>
      <c r="E81">
        <v>175</v>
      </c>
      <c r="F81">
        <v>3643176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2:15" x14ac:dyDescent="0.25">
      <c r="B82" t="s">
        <v>871</v>
      </c>
      <c r="C82">
        <v>7243</v>
      </c>
      <c r="D82">
        <v>8484</v>
      </c>
      <c r="E82">
        <v>173</v>
      </c>
      <c r="F82">
        <v>2671228</v>
      </c>
      <c r="J82" t="s">
        <v>149</v>
      </c>
      <c r="L82">
        <f>MIN(B78:B82)</f>
        <v>0</v>
      </c>
      <c r="M82">
        <f>MAX(C78:C82)</f>
        <v>7243</v>
      </c>
      <c r="N82">
        <f>MIN(D78:D82)</f>
        <v>8484</v>
      </c>
      <c r="O82">
        <f>MAX(D78:D82)</f>
        <v>8509</v>
      </c>
    </row>
    <row r="83" spans="2:15" x14ac:dyDescent="0.25">
      <c r="B83" t="s">
        <v>872</v>
      </c>
      <c r="C83">
        <v>5639</v>
      </c>
      <c r="D83">
        <v>7135</v>
      </c>
      <c r="E83">
        <v>168</v>
      </c>
      <c r="F83">
        <v>2150244</v>
      </c>
      <c r="J83" t="s">
        <v>150</v>
      </c>
    </row>
    <row r="84" spans="2:15" x14ac:dyDescent="0.25">
      <c r="B84" t="s">
        <v>872</v>
      </c>
      <c r="C84">
        <v>5639</v>
      </c>
      <c r="D84">
        <v>7133</v>
      </c>
      <c r="E84">
        <v>96</v>
      </c>
      <c r="F84">
        <v>2356211</v>
      </c>
      <c r="J84" t="s">
        <v>151</v>
      </c>
    </row>
    <row r="85" spans="2:15" x14ac:dyDescent="0.25">
      <c r="B85" t="s">
        <v>872</v>
      </c>
      <c r="C85">
        <v>5639</v>
      </c>
      <c r="D85">
        <v>7126</v>
      </c>
      <c r="E85">
        <v>120</v>
      </c>
      <c r="F85">
        <v>2807874</v>
      </c>
      <c r="J85" t="s">
        <v>152</v>
      </c>
      <c r="L85" s="20" t="s">
        <v>420</v>
      </c>
      <c r="M85" s="20"/>
      <c r="N85" s="20" t="s">
        <v>423</v>
      </c>
      <c r="O85" s="20"/>
    </row>
    <row r="86" spans="2:15" x14ac:dyDescent="0.25">
      <c r="B86" t="s">
        <v>872</v>
      </c>
      <c r="C86">
        <v>5639</v>
      </c>
      <c r="D86">
        <v>7129</v>
      </c>
      <c r="E86">
        <v>159</v>
      </c>
      <c r="F86">
        <v>2339239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2:15" x14ac:dyDescent="0.25">
      <c r="B87" t="s">
        <v>872</v>
      </c>
      <c r="C87">
        <v>5639</v>
      </c>
      <c r="D87">
        <v>7126</v>
      </c>
      <c r="E87">
        <v>97</v>
      </c>
      <c r="F87">
        <v>2344251</v>
      </c>
      <c r="J87" t="s">
        <v>154</v>
      </c>
      <c r="L87">
        <f>MIN(B83:B87)</f>
        <v>0</v>
      </c>
      <c r="M87">
        <f>MAX(C83:C87)</f>
        <v>5639</v>
      </c>
      <c r="N87">
        <f>MIN(D83:D87)</f>
        <v>7126</v>
      </c>
      <c r="O87">
        <f>MAX(D83:D87)</f>
        <v>7135</v>
      </c>
    </row>
    <row r="88" spans="2:15" x14ac:dyDescent="0.25">
      <c r="B88" t="s">
        <v>873</v>
      </c>
      <c r="C88">
        <v>8880</v>
      </c>
      <c r="D88">
        <v>10588</v>
      </c>
      <c r="E88">
        <v>176</v>
      </c>
      <c r="F88">
        <v>2693227</v>
      </c>
      <c r="J88" t="s">
        <v>155</v>
      </c>
    </row>
    <row r="89" spans="2:15" x14ac:dyDescent="0.25">
      <c r="B89" t="s">
        <v>873</v>
      </c>
      <c r="C89">
        <v>8880</v>
      </c>
      <c r="D89">
        <v>10605</v>
      </c>
      <c r="E89">
        <v>167</v>
      </c>
      <c r="F89">
        <v>2838285</v>
      </c>
      <c r="J89" t="s">
        <v>156</v>
      </c>
    </row>
    <row r="90" spans="2:15" x14ac:dyDescent="0.25">
      <c r="B90" t="s">
        <v>873</v>
      </c>
      <c r="C90">
        <v>8880</v>
      </c>
      <c r="D90">
        <v>10586</v>
      </c>
      <c r="E90">
        <v>178</v>
      </c>
      <c r="F90">
        <v>2375364</v>
      </c>
      <c r="J90" t="s">
        <v>157</v>
      </c>
      <c r="L90" s="20" t="s">
        <v>420</v>
      </c>
      <c r="M90" s="20"/>
      <c r="N90" s="20" t="s">
        <v>423</v>
      </c>
      <c r="O90" s="20"/>
    </row>
    <row r="91" spans="2:15" x14ac:dyDescent="0.25">
      <c r="B91" t="s">
        <v>873</v>
      </c>
      <c r="C91">
        <v>8880</v>
      </c>
      <c r="D91">
        <v>10591</v>
      </c>
      <c r="E91">
        <v>151</v>
      </c>
      <c r="F91">
        <v>2783560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2:15" x14ac:dyDescent="0.25">
      <c r="B92" t="s">
        <v>873</v>
      </c>
      <c r="C92">
        <v>8880</v>
      </c>
      <c r="D92">
        <v>10603</v>
      </c>
      <c r="E92">
        <v>179</v>
      </c>
      <c r="F92">
        <v>2098449</v>
      </c>
      <c r="J92" t="s">
        <v>159</v>
      </c>
      <c r="L92">
        <f>MIN(B88:B92)</f>
        <v>0</v>
      </c>
      <c r="M92">
        <f>MAX(C88:C92)</f>
        <v>8880</v>
      </c>
      <c r="N92">
        <f>MIN(D88:D92)</f>
        <v>10586</v>
      </c>
      <c r="O92">
        <f>MAX(D88:D92)</f>
        <v>10605</v>
      </c>
    </row>
    <row r="93" spans="2:15" x14ac:dyDescent="0.25">
      <c r="B93" t="s">
        <v>874</v>
      </c>
      <c r="C93">
        <v>3267</v>
      </c>
      <c r="D93">
        <v>6860</v>
      </c>
      <c r="E93">
        <v>180</v>
      </c>
      <c r="F93">
        <v>4282671</v>
      </c>
      <c r="J93" t="s">
        <v>160</v>
      </c>
    </row>
    <row r="94" spans="2:15" x14ac:dyDescent="0.25">
      <c r="B94" t="s">
        <v>874</v>
      </c>
      <c r="C94">
        <v>3267</v>
      </c>
      <c r="D94">
        <v>6736</v>
      </c>
      <c r="E94">
        <v>177</v>
      </c>
      <c r="F94">
        <v>3637709</v>
      </c>
      <c r="J94" t="s">
        <v>161</v>
      </c>
    </row>
    <row r="95" spans="2:15" x14ac:dyDescent="0.25">
      <c r="B95" t="s">
        <v>874</v>
      </c>
      <c r="C95">
        <v>3267</v>
      </c>
      <c r="D95">
        <v>6763</v>
      </c>
      <c r="E95">
        <v>179</v>
      </c>
      <c r="F95">
        <v>3204598</v>
      </c>
      <c r="J95" t="s">
        <v>162</v>
      </c>
      <c r="L95" s="20" t="s">
        <v>420</v>
      </c>
      <c r="M95" s="20"/>
      <c r="N95" s="20" t="s">
        <v>423</v>
      </c>
      <c r="O95" s="20"/>
    </row>
    <row r="96" spans="2:15" x14ac:dyDescent="0.25">
      <c r="B96" t="s">
        <v>874</v>
      </c>
      <c r="C96">
        <v>3267</v>
      </c>
      <c r="D96">
        <v>6578</v>
      </c>
      <c r="E96">
        <v>176</v>
      </c>
      <c r="F96">
        <v>2804904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2:15" x14ac:dyDescent="0.25">
      <c r="B97" t="s">
        <v>874</v>
      </c>
      <c r="C97">
        <v>3267</v>
      </c>
      <c r="D97">
        <v>7234</v>
      </c>
      <c r="E97">
        <v>175</v>
      </c>
      <c r="F97">
        <v>3998452</v>
      </c>
      <c r="J97" t="s">
        <v>164</v>
      </c>
      <c r="L97">
        <f>MIN(B93:B97)</f>
        <v>0</v>
      </c>
      <c r="M97">
        <f>MAX(C93:C97)</f>
        <v>3267</v>
      </c>
      <c r="N97">
        <f>MIN(D93:D97)</f>
        <v>6578</v>
      </c>
      <c r="O97">
        <f>MAX(D93:D97)</f>
        <v>7234</v>
      </c>
    </row>
    <row r="98" spans="2:15" x14ac:dyDescent="0.25">
      <c r="B98" t="s">
        <v>875</v>
      </c>
      <c r="C98">
        <v>6425</v>
      </c>
      <c r="D98">
        <v>8120</v>
      </c>
      <c r="E98">
        <v>179</v>
      </c>
      <c r="F98">
        <v>2562359</v>
      </c>
      <c r="J98" t="s">
        <v>165</v>
      </c>
    </row>
    <row r="99" spans="2:15" x14ac:dyDescent="0.25">
      <c r="B99" t="s">
        <v>875</v>
      </c>
      <c r="C99">
        <v>6425</v>
      </c>
      <c r="D99">
        <v>8116</v>
      </c>
      <c r="E99">
        <v>153</v>
      </c>
      <c r="F99">
        <v>2518813</v>
      </c>
      <c r="J99" t="s">
        <v>166</v>
      </c>
    </row>
    <row r="100" spans="2:15" x14ac:dyDescent="0.25">
      <c r="B100" t="s">
        <v>875</v>
      </c>
      <c r="C100">
        <v>6425</v>
      </c>
      <c r="D100">
        <v>8124</v>
      </c>
      <c r="E100">
        <v>172</v>
      </c>
      <c r="F100">
        <v>2538624</v>
      </c>
      <c r="J100" t="s">
        <v>167</v>
      </c>
      <c r="L100" s="20" t="s">
        <v>420</v>
      </c>
      <c r="M100" s="20"/>
      <c r="N100" s="20" t="s">
        <v>423</v>
      </c>
      <c r="O100" s="20"/>
    </row>
    <row r="101" spans="2:15" x14ac:dyDescent="0.25">
      <c r="B101" t="s">
        <v>875</v>
      </c>
      <c r="C101">
        <v>6425</v>
      </c>
      <c r="D101">
        <v>8112</v>
      </c>
      <c r="E101">
        <v>167</v>
      </c>
      <c r="F101">
        <v>2481657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2:15" x14ac:dyDescent="0.25">
      <c r="B102" t="s">
        <v>875</v>
      </c>
      <c r="C102">
        <v>6425</v>
      </c>
      <c r="D102">
        <v>8130</v>
      </c>
      <c r="E102">
        <v>174</v>
      </c>
      <c r="F102">
        <v>2530468</v>
      </c>
      <c r="J102" t="s">
        <v>169</v>
      </c>
      <c r="L102">
        <f>MIN(B98:B102)</f>
        <v>0</v>
      </c>
      <c r="M102">
        <f>MAX(C98:C102)</f>
        <v>6425</v>
      </c>
      <c r="N102">
        <f>MIN(D98:D102)</f>
        <v>8112</v>
      </c>
      <c r="O102">
        <f>MAX(D98:D102)</f>
        <v>8130</v>
      </c>
    </row>
    <row r="103" spans="2:15" x14ac:dyDescent="0.25">
      <c r="B103" t="s">
        <v>876</v>
      </c>
      <c r="C103">
        <v>7166</v>
      </c>
      <c r="D103">
        <v>8531</v>
      </c>
      <c r="E103">
        <v>139</v>
      </c>
      <c r="F103">
        <v>3359662</v>
      </c>
      <c r="J103" t="s">
        <v>170</v>
      </c>
    </row>
    <row r="104" spans="2:15" x14ac:dyDescent="0.25">
      <c r="B104" t="s">
        <v>876</v>
      </c>
      <c r="C104">
        <v>7166</v>
      </c>
      <c r="D104">
        <v>8539</v>
      </c>
      <c r="E104">
        <v>148</v>
      </c>
      <c r="F104">
        <v>3727214</v>
      </c>
      <c r="J104" t="s">
        <v>171</v>
      </c>
    </row>
    <row r="105" spans="2:15" x14ac:dyDescent="0.25">
      <c r="B105" t="s">
        <v>876</v>
      </c>
      <c r="C105">
        <v>7166</v>
      </c>
      <c r="D105">
        <v>8525</v>
      </c>
      <c r="E105">
        <v>155</v>
      </c>
      <c r="F105">
        <v>3130596</v>
      </c>
      <c r="J105" t="s">
        <v>172</v>
      </c>
      <c r="L105" s="20" t="s">
        <v>420</v>
      </c>
      <c r="M105" s="20"/>
      <c r="N105" s="20" t="s">
        <v>423</v>
      </c>
      <c r="O105" s="20"/>
    </row>
    <row r="106" spans="2:15" x14ac:dyDescent="0.25">
      <c r="B106" t="s">
        <v>876</v>
      </c>
      <c r="C106">
        <v>7166</v>
      </c>
      <c r="D106">
        <v>8521</v>
      </c>
      <c r="E106">
        <v>134</v>
      </c>
      <c r="F106">
        <v>3330943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2:15" x14ac:dyDescent="0.25">
      <c r="B107" t="s">
        <v>876</v>
      </c>
      <c r="C107">
        <v>7166</v>
      </c>
      <c r="D107">
        <v>8541</v>
      </c>
      <c r="E107">
        <v>163</v>
      </c>
      <c r="F107">
        <v>3459706</v>
      </c>
      <c r="J107" t="s">
        <v>174</v>
      </c>
      <c r="L107">
        <f>MIN(B103:B107)</f>
        <v>0</v>
      </c>
      <c r="M107">
        <f>MAX(C103:C107)</f>
        <v>7166</v>
      </c>
      <c r="N107">
        <f>MIN(D103:D107)</f>
        <v>8521</v>
      </c>
      <c r="O107">
        <f>MAX(D103:D107)</f>
        <v>8541</v>
      </c>
    </row>
    <row r="108" spans="2:15" x14ac:dyDescent="0.25">
      <c r="B108" t="s">
        <v>877</v>
      </c>
      <c r="C108">
        <v>7234</v>
      </c>
      <c r="D108">
        <v>8961</v>
      </c>
      <c r="E108">
        <v>168</v>
      </c>
      <c r="F108">
        <v>3089253</v>
      </c>
      <c r="J108" t="s">
        <v>175</v>
      </c>
    </row>
    <row r="109" spans="2:15" x14ac:dyDescent="0.25">
      <c r="B109" t="s">
        <v>877</v>
      </c>
      <c r="C109">
        <v>7234</v>
      </c>
      <c r="D109">
        <v>8965</v>
      </c>
      <c r="E109">
        <v>162</v>
      </c>
      <c r="F109">
        <v>4163979</v>
      </c>
      <c r="J109" t="s">
        <v>176</v>
      </c>
    </row>
    <row r="110" spans="2:15" x14ac:dyDescent="0.25">
      <c r="B110" t="s">
        <v>877</v>
      </c>
      <c r="C110">
        <v>7234</v>
      </c>
      <c r="D110">
        <v>8961</v>
      </c>
      <c r="E110">
        <v>143</v>
      </c>
      <c r="F110">
        <v>2775769</v>
      </c>
      <c r="J110" t="s">
        <v>177</v>
      </c>
      <c r="L110" s="20" t="s">
        <v>420</v>
      </c>
      <c r="M110" s="20"/>
      <c r="N110" s="20" t="s">
        <v>423</v>
      </c>
      <c r="O110" s="20"/>
    </row>
    <row r="111" spans="2:15" x14ac:dyDescent="0.25">
      <c r="B111" t="s">
        <v>877</v>
      </c>
      <c r="C111">
        <v>7234</v>
      </c>
      <c r="D111">
        <v>8972</v>
      </c>
      <c r="E111">
        <v>159</v>
      </c>
      <c r="F111">
        <v>2681324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2:15" x14ac:dyDescent="0.25">
      <c r="B112" t="s">
        <v>877</v>
      </c>
      <c r="C112">
        <v>7234</v>
      </c>
      <c r="D112">
        <v>8961</v>
      </c>
      <c r="E112">
        <v>133</v>
      </c>
      <c r="F112">
        <v>2640102</v>
      </c>
      <c r="J112" t="s">
        <v>179</v>
      </c>
      <c r="L112">
        <f>MIN(B108:B112)</f>
        <v>0</v>
      </c>
      <c r="M112">
        <f>MAX(C108:C112)</f>
        <v>7234</v>
      </c>
      <c r="N112">
        <f>MIN(D108:D112)</f>
        <v>8961</v>
      </c>
      <c r="O112">
        <f>MAX(D108:D112)</f>
        <v>8972</v>
      </c>
    </row>
    <row r="113" spans="2:15" x14ac:dyDescent="0.25">
      <c r="B113" t="s">
        <v>878</v>
      </c>
      <c r="C113">
        <v>7073</v>
      </c>
      <c r="D113">
        <v>8616</v>
      </c>
      <c r="E113">
        <v>173</v>
      </c>
      <c r="F113">
        <v>2889212</v>
      </c>
      <c r="J113" t="s">
        <v>180</v>
      </c>
    </row>
    <row r="114" spans="2:15" x14ac:dyDescent="0.25">
      <c r="B114" t="s">
        <v>878</v>
      </c>
      <c r="C114">
        <v>7073</v>
      </c>
      <c r="D114">
        <v>8619</v>
      </c>
      <c r="E114">
        <v>173</v>
      </c>
      <c r="F114">
        <v>3561355</v>
      </c>
      <c r="J114" t="s">
        <v>181</v>
      </c>
    </row>
    <row r="115" spans="2:15" x14ac:dyDescent="0.25">
      <c r="B115" t="s">
        <v>878</v>
      </c>
      <c r="C115">
        <v>7073</v>
      </c>
      <c r="D115">
        <v>8625</v>
      </c>
      <c r="E115">
        <v>177</v>
      </c>
      <c r="F115">
        <v>2802991</v>
      </c>
      <c r="J115" t="s">
        <v>182</v>
      </c>
      <c r="L115" s="20" t="s">
        <v>420</v>
      </c>
      <c r="M115" s="20"/>
      <c r="N115" s="20" t="s">
        <v>423</v>
      </c>
      <c r="O115" s="20"/>
    </row>
    <row r="116" spans="2:15" x14ac:dyDescent="0.25">
      <c r="B116" t="s">
        <v>878</v>
      </c>
      <c r="C116">
        <v>7073</v>
      </c>
      <c r="D116">
        <v>8631</v>
      </c>
      <c r="E116">
        <v>165</v>
      </c>
      <c r="F116">
        <v>3865767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2:15" x14ac:dyDescent="0.25">
      <c r="B117" t="s">
        <v>878</v>
      </c>
      <c r="C117">
        <v>7073</v>
      </c>
      <c r="D117">
        <v>8624</v>
      </c>
      <c r="E117">
        <v>171</v>
      </c>
      <c r="F117">
        <v>3257951</v>
      </c>
      <c r="J117" t="s">
        <v>184</v>
      </c>
      <c r="L117">
        <f>MIN(B113:B117)</f>
        <v>0</v>
      </c>
      <c r="M117">
        <f>MAX(C113:C117)</f>
        <v>7073</v>
      </c>
      <c r="N117">
        <f>MIN(D113:D117)</f>
        <v>8616</v>
      </c>
      <c r="O117">
        <f>MAX(D113:D117)</f>
        <v>8631</v>
      </c>
    </row>
    <row r="118" spans="2:15" x14ac:dyDescent="0.25">
      <c r="B118" t="s">
        <v>879</v>
      </c>
      <c r="C118">
        <v>5377</v>
      </c>
      <c r="D118">
        <v>7519</v>
      </c>
      <c r="E118">
        <v>163</v>
      </c>
      <c r="F118">
        <v>2959470</v>
      </c>
      <c r="J118" t="s">
        <v>185</v>
      </c>
    </row>
    <row r="119" spans="2:15" x14ac:dyDescent="0.25">
      <c r="B119" t="s">
        <v>879</v>
      </c>
      <c r="C119">
        <v>5377</v>
      </c>
      <c r="D119">
        <v>7516</v>
      </c>
      <c r="E119">
        <v>169</v>
      </c>
      <c r="F119">
        <v>2861960</v>
      </c>
      <c r="J119" t="s">
        <v>186</v>
      </c>
    </row>
    <row r="120" spans="2:15" x14ac:dyDescent="0.25">
      <c r="B120" t="s">
        <v>879</v>
      </c>
      <c r="C120">
        <v>5377</v>
      </c>
      <c r="D120">
        <v>7514</v>
      </c>
      <c r="E120">
        <v>171</v>
      </c>
      <c r="F120">
        <v>2878263</v>
      </c>
      <c r="J120" t="s">
        <v>187</v>
      </c>
      <c r="L120" s="20" t="s">
        <v>420</v>
      </c>
      <c r="M120" s="20"/>
      <c r="N120" s="20" t="s">
        <v>423</v>
      </c>
      <c r="O120" s="20"/>
    </row>
    <row r="121" spans="2:15" x14ac:dyDescent="0.25">
      <c r="B121" t="s">
        <v>879</v>
      </c>
      <c r="C121">
        <v>5377</v>
      </c>
      <c r="D121">
        <v>7501</v>
      </c>
      <c r="E121">
        <v>167</v>
      </c>
      <c r="F121">
        <v>2717833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2:15" x14ac:dyDescent="0.25">
      <c r="B122" t="s">
        <v>879</v>
      </c>
      <c r="C122">
        <v>5377</v>
      </c>
      <c r="D122">
        <v>7510</v>
      </c>
      <c r="E122">
        <v>162</v>
      </c>
      <c r="F122">
        <v>2975869</v>
      </c>
      <c r="J122" t="s">
        <v>189</v>
      </c>
      <c r="L122">
        <f>MIN(B118:B122)</f>
        <v>0</v>
      </c>
      <c r="M122">
        <f>MAX(C118:C122)</f>
        <v>5377</v>
      </c>
      <c r="N122">
        <f>MIN(D118:D122)</f>
        <v>7501</v>
      </c>
      <c r="O122">
        <f>MAX(D118:D122)</f>
        <v>7519</v>
      </c>
    </row>
    <row r="123" spans="2:15" x14ac:dyDescent="0.25">
      <c r="B123" t="s">
        <v>880</v>
      </c>
      <c r="C123">
        <v>7086</v>
      </c>
      <c r="D123">
        <v>9552</v>
      </c>
      <c r="E123">
        <v>174</v>
      </c>
      <c r="F123">
        <v>4116092</v>
      </c>
      <c r="J123" t="s">
        <v>190</v>
      </c>
    </row>
    <row r="124" spans="2:15" x14ac:dyDescent="0.25">
      <c r="B124" t="s">
        <v>880</v>
      </c>
      <c r="C124">
        <v>7086</v>
      </c>
      <c r="D124">
        <v>9573</v>
      </c>
      <c r="E124">
        <v>178</v>
      </c>
      <c r="F124">
        <v>3887315</v>
      </c>
      <c r="J124" t="s">
        <v>191</v>
      </c>
    </row>
    <row r="125" spans="2:15" x14ac:dyDescent="0.25">
      <c r="B125" t="s">
        <v>880</v>
      </c>
      <c r="C125">
        <v>7086</v>
      </c>
      <c r="D125">
        <v>9572</v>
      </c>
      <c r="E125">
        <v>177</v>
      </c>
      <c r="F125">
        <v>3680572</v>
      </c>
      <c r="J125" t="s">
        <v>192</v>
      </c>
      <c r="L125" s="20" t="s">
        <v>420</v>
      </c>
      <c r="M125" s="20"/>
      <c r="N125" s="20" t="s">
        <v>423</v>
      </c>
      <c r="O125" s="20"/>
    </row>
    <row r="126" spans="2:15" x14ac:dyDescent="0.25">
      <c r="B126" t="s">
        <v>880</v>
      </c>
      <c r="C126">
        <v>7086</v>
      </c>
      <c r="D126">
        <v>9618</v>
      </c>
      <c r="E126">
        <v>181</v>
      </c>
      <c r="F126">
        <v>4521797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2:15" x14ac:dyDescent="0.25">
      <c r="B127" t="s">
        <v>880</v>
      </c>
      <c r="C127">
        <v>7086</v>
      </c>
      <c r="D127">
        <v>9532</v>
      </c>
      <c r="E127">
        <v>172</v>
      </c>
      <c r="F127">
        <v>3139516</v>
      </c>
      <c r="J127" t="s">
        <v>194</v>
      </c>
      <c r="L127">
        <f>MIN(B123:B127)</f>
        <v>0</v>
      </c>
      <c r="M127">
        <f>MAX(C123:C127)</f>
        <v>7086</v>
      </c>
      <c r="N127">
        <f>MIN(D123:D127)</f>
        <v>9532</v>
      </c>
      <c r="O127">
        <f>MAX(D123:D127)</f>
        <v>9618</v>
      </c>
    </row>
    <row r="128" spans="2:15" x14ac:dyDescent="0.25">
      <c r="B128" t="s">
        <v>881</v>
      </c>
      <c r="C128">
        <v>7458</v>
      </c>
      <c r="D128">
        <v>8814</v>
      </c>
      <c r="E128">
        <v>161</v>
      </c>
      <c r="F128">
        <v>2583361</v>
      </c>
      <c r="J128" t="s">
        <v>195</v>
      </c>
    </row>
    <row r="129" spans="2:15" x14ac:dyDescent="0.25">
      <c r="B129" t="s">
        <v>881</v>
      </c>
      <c r="C129">
        <v>7458</v>
      </c>
      <c r="D129">
        <v>8816</v>
      </c>
      <c r="E129">
        <v>173</v>
      </c>
      <c r="F129">
        <v>2732703</v>
      </c>
      <c r="J129" t="s">
        <v>196</v>
      </c>
    </row>
    <row r="130" spans="2:15" x14ac:dyDescent="0.25">
      <c r="B130" t="s">
        <v>881</v>
      </c>
      <c r="C130">
        <v>7458</v>
      </c>
      <c r="D130">
        <v>8820</v>
      </c>
      <c r="E130">
        <v>170</v>
      </c>
      <c r="F130">
        <v>3663820</v>
      </c>
      <c r="J130" t="s">
        <v>197</v>
      </c>
      <c r="L130" s="20" t="s">
        <v>420</v>
      </c>
      <c r="M130" s="20"/>
      <c r="N130" s="20" t="s">
        <v>423</v>
      </c>
      <c r="O130" s="20"/>
    </row>
    <row r="131" spans="2:15" x14ac:dyDescent="0.25">
      <c r="B131" t="s">
        <v>881</v>
      </c>
      <c r="C131">
        <v>7458</v>
      </c>
      <c r="D131">
        <v>8805</v>
      </c>
      <c r="E131">
        <v>153</v>
      </c>
      <c r="F131">
        <v>2569081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2:15" x14ac:dyDescent="0.25">
      <c r="B132" t="s">
        <v>881</v>
      </c>
      <c r="C132">
        <v>7458</v>
      </c>
      <c r="D132">
        <v>8812</v>
      </c>
      <c r="E132">
        <v>172</v>
      </c>
      <c r="F132">
        <v>2862412</v>
      </c>
      <c r="J132" t="s">
        <v>199</v>
      </c>
      <c r="L132">
        <f>MIN(B128:B132)</f>
        <v>0</v>
      </c>
      <c r="M132">
        <f>MAX(C128:C132)</f>
        <v>7458</v>
      </c>
      <c r="N132">
        <f>MIN(D128:D132)</f>
        <v>8805</v>
      </c>
      <c r="O132">
        <f>MAX(D128:D132)</f>
        <v>8820</v>
      </c>
    </row>
    <row r="133" spans="2:15" x14ac:dyDescent="0.25">
      <c r="B133" t="s">
        <v>882</v>
      </c>
      <c r="C133">
        <v>9139</v>
      </c>
      <c r="D133">
        <v>10447</v>
      </c>
      <c r="E133">
        <v>131</v>
      </c>
      <c r="F133">
        <v>3249347</v>
      </c>
      <c r="J133" t="s">
        <v>200</v>
      </c>
    </row>
    <row r="134" spans="2:15" x14ac:dyDescent="0.25">
      <c r="B134" t="s">
        <v>882</v>
      </c>
      <c r="C134">
        <v>9139</v>
      </c>
      <c r="D134">
        <v>10446</v>
      </c>
      <c r="E134">
        <v>132</v>
      </c>
      <c r="F134">
        <v>3453247</v>
      </c>
      <c r="J134" t="s">
        <v>201</v>
      </c>
    </row>
    <row r="135" spans="2:15" x14ac:dyDescent="0.25">
      <c r="B135" t="s">
        <v>882</v>
      </c>
      <c r="C135">
        <v>9139</v>
      </c>
      <c r="D135">
        <v>10451</v>
      </c>
      <c r="E135">
        <v>132</v>
      </c>
      <c r="F135">
        <v>3214451</v>
      </c>
      <c r="J135" t="s">
        <v>202</v>
      </c>
      <c r="L135" s="20" t="s">
        <v>420</v>
      </c>
      <c r="M135" s="20"/>
      <c r="N135" s="20" t="s">
        <v>423</v>
      </c>
      <c r="O135" s="20"/>
    </row>
    <row r="136" spans="2:15" x14ac:dyDescent="0.25">
      <c r="B136" t="s">
        <v>882</v>
      </c>
      <c r="C136">
        <v>9139</v>
      </c>
      <c r="D136">
        <v>10446</v>
      </c>
      <c r="E136">
        <v>150</v>
      </c>
      <c r="F136">
        <v>2754570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2:15" x14ac:dyDescent="0.25">
      <c r="B137" t="s">
        <v>882</v>
      </c>
      <c r="C137">
        <v>9139</v>
      </c>
      <c r="D137">
        <v>10444</v>
      </c>
      <c r="E137">
        <v>173</v>
      </c>
      <c r="F137">
        <v>3071843</v>
      </c>
      <c r="J137" t="s">
        <v>204</v>
      </c>
      <c r="L137">
        <f>MIN(B133:B137)</f>
        <v>0</v>
      </c>
      <c r="M137">
        <f>MAX(C133:C137)</f>
        <v>9139</v>
      </c>
      <c r="N137">
        <f>MIN(D133:D137)</f>
        <v>10444</v>
      </c>
      <c r="O137">
        <f>MAX(D133:D137)</f>
        <v>10451</v>
      </c>
    </row>
    <row r="138" spans="2:15" x14ac:dyDescent="0.25">
      <c r="B138" t="s">
        <v>883</v>
      </c>
      <c r="C138">
        <v>7664</v>
      </c>
      <c r="D138">
        <v>10477</v>
      </c>
      <c r="E138">
        <v>176</v>
      </c>
      <c r="F138">
        <v>4007690</v>
      </c>
      <c r="J138" t="s">
        <v>205</v>
      </c>
    </row>
    <row r="139" spans="2:15" x14ac:dyDescent="0.25">
      <c r="B139" t="s">
        <v>883</v>
      </c>
      <c r="C139">
        <v>7664</v>
      </c>
      <c r="D139">
        <v>10433</v>
      </c>
      <c r="E139">
        <v>171</v>
      </c>
      <c r="F139">
        <v>3940066</v>
      </c>
      <c r="J139" t="s">
        <v>206</v>
      </c>
    </row>
    <row r="140" spans="2:15" x14ac:dyDescent="0.25">
      <c r="B140" t="s">
        <v>883</v>
      </c>
      <c r="C140">
        <v>7664</v>
      </c>
      <c r="D140">
        <v>10497</v>
      </c>
      <c r="E140">
        <v>167</v>
      </c>
      <c r="F140">
        <v>3756763</v>
      </c>
      <c r="J140" t="s">
        <v>207</v>
      </c>
      <c r="L140" s="20" t="s">
        <v>420</v>
      </c>
      <c r="M140" s="20"/>
      <c r="N140" s="20" t="s">
        <v>423</v>
      </c>
      <c r="O140" s="20"/>
    </row>
    <row r="141" spans="2:15" x14ac:dyDescent="0.25">
      <c r="B141" t="s">
        <v>883</v>
      </c>
      <c r="C141">
        <v>7664</v>
      </c>
      <c r="D141">
        <v>10431</v>
      </c>
      <c r="E141">
        <v>180</v>
      </c>
      <c r="F141">
        <v>4273657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2:15" x14ac:dyDescent="0.25">
      <c r="B142" t="s">
        <v>883</v>
      </c>
      <c r="C142">
        <v>7664</v>
      </c>
      <c r="D142">
        <v>10424</v>
      </c>
      <c r="E142">
        <v>172</v>
      </c>
      <c r="F142">
        <v>3671430</v>
      </c>
      <c r="J142" t="s">
        <v>209</v>
      </c>
      <c r="L142">
        <f>MIN(B138:B142)</f>
        <v>0</v>
      </c>
      <c r="M142">
        <f>MAX(C138:C142)</f>
        <v>7664</v>
      </c>
      <c r="N142">
        <f>MIN(D138:D142)</f>
        <v>10424</v>
      </c>
      <c r="O142">
        <f>MAX(D138:D142)</f>
        <v>10497</v>
      </c>
    </row>
    <row r="143" spans="2:15" x14ac:dyDescent="0.25">
      <c r="B143" t="s">
        <v>884</v>
      </c>
      <c r="C143">
        <v>6014</v>
      </c>
      <c r="D143">
        <v>8310</v>
      </c>
      <c r="E143">
        <v>178</v>
      </c>
      <c r="F143">
        <v>2645143</v>
      </c>
      <c r="J143" t="s">
        <v>210</v>
      </c>
    </row>
    <row r="144" spans="2:15" x14ac:dyDescent="0.25">
      <c r="B144" t="s">
        <v>884</v>
      </c>
      <c r="C144">
        <v>6014</v>
      </c>
      <c r="D144">
        <v>8315</v>
      </c>
      <c r="E144">
        <v>162</v>
      </c>
      <c r="F144">
        <v>2440133</v>
      </c>
      <c r="J144" t="s">
        <v>211</v>
      </c>
    </row>
    <row r="145" spans="2:15" x14ac:dyDescent="0.25">
      <c r="B145" t="s">
        <v>884</v>
      </c>
      <c r="C145">
        <v>6014</v>
      </c>
      <c r="D145">
        <v>8330</v>
      </c>
      <c r="E145">
        <v>177</v>
      </c>
      <c r="F145">
        <v>2938895</v>
      </c>
      <c r="J145" t="s">
        <v>212</v>
      </c>
      <c r="L145" s="20" t="s">
        <v>420</v>
      </c>
      <c r="M145" s="20"/>
      <c r="N145" s="20" t="s">
        <v>423</v>
      </c>
      <c r="O145" s="20"/>
    </row>
    <row r="146" spans="2:15" x14ac:dyDescent="0.25">
      <c r="B146" t="s">
        <v>884</v>
      </c>
      <c r="C146">
        <v>6014</v>
      </c>
      <c r="D146">
        <v>8326</v>
      </c>
      <c r="E146">
        <v>169</v>
      </c>
      <c r="F146">
        <v>2704441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2:15" x14ac:dyDescent="0.25">
      <c r="B147" t="s">
        <v>884</v>
      </c>
      <c r="C147">
        <v>6014</v>
      </c>
      <c r="D147">
        <v>8314</v>
      </c>
      <c r="E147">
        <v>162</v>
      </c>
      <c r="F147">
        <v>2396718</v>
      </c>
      <c r="J147" t="s">
        <v>214</v>
      </c>
      <c r="L147">
        <f>MIN(B143:B147)</f>
        <v>0</v>
      </c>
      <c r="M147">
        <f>MAX(C143:C147)</f>
        <v>6014</v>
      </c>
      <c r="N147">
        <f>MIN(D143:D147)</f>
        <v>8310</v>
      </c>
      <c r="O147">
        <f>MAX(D143:D147)</f>
        <v>8330</v>
      </c>
    </row>
    <row r="148" spans="2:15" x14ac:dyDescent="0.25">
      <c r="B148" t="s">
        <v>885</v>
      </c>
      <c r="C148">
        <v>5339</v>
      </c>
      <c r="D148">
        <v>8024</v>
      </c>
      <c r="E148">
        <v>178</v>
      </c>
      <c r="F148">
        <v>3008373</v>
      </c>
      <c r="J148" t="s">
        <v>215</v>
      </c>
    </row>
    <row r="149" spans="2:15" x14ac:dyDescent="0.25">
      <c r="B149" t="s">
        <v>885</v>
      </c>
      <c r="C149">
        <v>5339</v>
      </c>
      <c r="D149">
        <v>8054</v>
      </c>
      <c r="E149">
        <v>169</v>
      </c>
      <c r="F149">
        <v>2791470</v>
      </c>
      <c r="J149" t="s">
        <v>216</v>
      </c>
    </row>
    <row r="150" spans="2:15" x14ac:dyDescent="0.25">
      <c r="B150" t="s">
        <v>885</v>
      </c>
      <c r="C150">
        <v>5339</v>
      </c>
      <c r="D150">
        <v>8035</v>
      </c>
      <c r="E150">
        <v>180</v>
      </c>
      <c r="F150">
        <v>3315128</v>
      </c>
      <c r="J150" t="s">
        <v>217</v>
      </c>
      <c r="L150" s="20" t="s">
        <v>420</v>
      </c>
      <c r="M150" s="20"/>
      <c r="N150" s="20" t="s">
        <v>423</v>
      </c>
      <c r="O150" s="20"/>
    </row>
    <row r="151" spans="2:15" x14ac:dyDescent="0.25">
      <c r="B151" t="s">
        <v>885</v>
      </c>
      <c r="C151">
        <v>5339</v>
      </c>
      <c r="D151">
        <v>8048</v>
      </c>
      <c r="E151">
        <v>177</v>
      </c>
      <c r="F151">
        <v>2907104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2:15" x14ac:dyDescent="0.25">
      <c r="B152" t="s">
        <v>885</v>
      </c>
      <c r="C152">
        <v>5339</v>
      </c>
      <c r="D152">
        <v>8034</v>
      </c>
      <c r="E152">
        <v>165</v>
      </c>
      <c r="F152">
        <v>3349332</v>
      </c>
      <c r="J152" t="s">
        <v>219</v>
      </c>
      <c r="L152">
        <f>MIN(B148:B152)</f>
        <v>0</v>
      </c>
      <c r="M152">
        <f>MAX(C148:C152)</f>
        <v>5339</v>
      </c>
      <c r="N152">
        <f>MIN(D148:D152)</f>
        <v>8024</v>
      </c>
      <c r="O152">
        <f>MAX(D148:D152)</f>
        <v>8054</v>
      </c>
    </row>
    <row r="153" spans="2:15" x14ac:dyDescent="0.25">
      <c r="B153" t="s">
        <v>886</v>
      </c>
      <c r="C153">
        <v>6601</v>
      </c>
      <c r="D153">
        <v>7884</v>
      </c>
      <c r="E153">
        <v>168</v>
      </c>
      <c r="F153">
        <v>3757233</v>
      </c>
      <c r="J153" t="s">
        <v>220</v>
      </c>
    </row>
    <row r="154" spans="2:15" x14ac:dyDescent="0.25">
      <c r="B154" t="s">
        <v>886</v>
      </c>
      <c r="C154">
        <v>6601</v>
      </c>
      <c r="D154">
        <v>7881</v>
      </c>
      <c r="E154">
        <v>169</v>
      </c>
      <c r="F154">
        <v>3143148</v>
      </c>
      <c r="J154" t="s">
        <v>221</v>
      </c>
    </row>
    <row r="155" spans="2:15" x14ac:dyDescent="0.25">
      <c r="B155" t="s">
        <v>886</v>
      </c>
      <c r="C155">
        <v>6601</v>
      </c>
      <c r="D155">
        <v>7881</v>
      </c>
      <c r="E155">
        <v>155</v>
      </c>
      <c r="F155">
        <v>4037552</v>
      </c>
      <c r="J155" t="s">
        <v>222</v>
      </c>
      <c r="L155" s="20" t="s">
        <v>420</v>
      </c>
      <c r="M155" s="20"/>
      <c r="N155" s="20" t="s">
        <v>423</v>
      </c>
      <c r="O155" s="20"/>
    </row>
    <row r="156" spans="2:15" x14ac:dyDescent="0.25">
      <c r="B156" t="s">
        <v>886</v>
      </c>
      <c r="C156">
        <v>6601</v>
      </c>
      <c r="D156">
        <v>7881</v>
      </c>
      <c r="E156">
        <v>134</v>
      </c>
      <c r="F156">
        <v>3682880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2:15" x14ac:dyDescent="0.25">
      <c r="B157" t="s">
        <v>886</v>
      </c>
      <c r="C157">
        <v>6601</v>
      </c>
      <c r="D157">
        <v>7876</v>
      </c>
      <c r="E157">
        <v>170</v>
      </c>
      <c r="F157">
        <v>3107046</v>
      </c>
      <c r="J157" t="s">
        <v>224</v>
      </c>
      <c r="L157">
        <f>MIN(B153:B157)</f>
        <v>0</v>
      </c>
      <c r="M157">
        <f>MAX(C153:C157)</f>
        <v>6601</v>
      </c>
      <c r="N157">
        <f>MIN(D153:D157)</f>
        <v>7876</v>
      </c>
      <c r="O157">
        <f>MAX(D153:D157)</f>
        <v>7884</v>
      </c>
    </row>
    <row r="158" spans="2:15" x14ac:dyDescent="0.25">
      <c r="B158" t="s">
        <v>887</v>
      </c>
      <c r="C158">
        <v>9879</v>
      </c>
      <c r="D158">
        <v>11150</v>
      </c>
      <c r="E158">
        <v>174</v>
      </c>
      <c r="F158">
        <v>3241795</v>
      </c>
      <c r="J158" t="s">
        <v>225</v>
      </c>
    </row>
    <row r="159" spans="2:15" x14ac:dyDescent="0.25">
      <c r="B159" t="s">
        <v>887</v>
      </c>
      <c r="C159">
        <v>9879</v>
      </c>
      <c r="D159">
        <v>11152</v>
      </c>
      <c r="E159">
        <v>167</v>
      </c>
      <c r="F159">
        <v>3045928</v>
      </c>
      <c r="J159" t="s">
        <v>226</v>
      </c>
    </row>
    <row r="160" spans="2:15" x14ac:dyDescent="0.25">
      <c r="B160" t="s">
        <v>887</v>
      </c>
      <c r="C160">
        <v>9879</v>
      </c>
      <c r="D160">
        <v>11152</v>
      </c>
      <c r="E160">
        <v>163</v>
      </c>
      <c r="F160">
        <v>2770984</v>
      </c>
      <c r="J160" t="s">
        <v>227</v>
      </c>
      <c r="L160" s="20" t="s">
        <v>420</v>
      </c>
      <c r="M160" s="20"/>
      <c r="N160" s="20" t="s">
        <v>423</v>
      </c>
      <c r="O160" s="20"/>
    </row>
    <row r="161" spans="2:15" x14ac:dyDescent="0.25">
      <c r="B161" t="s">
        <v>887</v>
      </c>
      <c r="C161">
        <v>9879</v>
      </c>
      <c r="D161">
        <v>11144</v>
      </c>
      <c r="E161">
        <v>152</v>
      </c>
      <c r="F161">
        <v>3182859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2:15" x14ac:dyDescent="0.25">
      <c r="B162" t="s">
        <v>887</v>
      </c>
      <c r="C162">
        <v>9879</v>
      </c>
      <c r="D162">
        <v>11149</v>
      </c>
      <c r="E162">
        <v>176</v>
      </c>
      <c r="F162">
        <v>2999649</v>
      </c>
      <c r="J162" t="s">
        <v>229</v>
      </c>
      <c r="L162">
        <f>MIN(B158:B162)</f>
        <v>0</v>
      </c>
      <c r="M162">
        <f>MAX(C158:C162)</f>
        <v>9879</v>
      </c>
      <c r="N162">
        <f>MIN(D158:D162)</f>
        <v>11144</v>
      </c>
      <c r="O162">
        <f>MAX(D158:D162)</f>
        <v>11152</v>
      </c>
    </row>
    <row r="163" spans="2:15" x14ac:dyDescent="0.25">
      <c r="B163" t="s">
        <v>888</v>
      </c>
      <c r="C163">
        <v>8490</v>
      </c>
      <c r="D163">
        <v>9827</v>
      </c>
      <c r="E163">
        <v>159</v>
      </c>
      <c r="F163">
        <v>2973735</v>
      </c>
      <c r="J163" t="s">
        <v>230</v>
      </c>
    </row>
    <row r="164" spans="2:15" x14ac:dyDescent="0.25">
      <c r="B164" t="s">
        <v>888</v>
      </c>
      <c r="C164">
        <v>8490</v>
      </c>
      <c r="D164">
        <v>9837</v>
      </c>
      <c r="E164">
        <v>162</v>
      </c>
      <c r="F164">
        <v>3341210</v>
      </c>
      <c r="J164" t="s">
        <v>231</v>
      </c>
    </row>
    <row r="165" spans="2:15" x14ac:dyDescent="0.25">
      <c r="B165" t="s">
        <v>888</v>
      </c>
      <c r="C165">
        <v>8490</v>
      </c>
      <c r="D165">
        <v>9831</v>
      </c>
      <c r="E165">
        <v>127</v>
      </c>
      <c r="F165">
        <v>2974131</v>
      </c>
      <c r="J165" t="s">
        <v>232</v>
      </c>
      <c r="L165" s="20" t="s">
        <v>420</v>
      </c>
      <c r="M165" s="20"/>
      <c r="N165" s="20" t="s">
        <v>423</v>
      </c>
      <c r="O165" s="20"/>
    </row>
    <row r="166" spans="2:15" x14ac:dyDescent="0.25">
      <c r="B166" t="s">
        <v>888</v>
      </c>
      <c r="C166">
        <v>8490</v>
      </c>
      <c r="D166">
        <v>9837</v>
      </c>
      <c r="E166">
        <v>179</v>
      </c>
      <c r="F166">
        <v>3359193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2:15" x14ac:dyDescent="0.25">
      <c r="B167" t="s">
        <v>888</v>
      </c>
      <c r="C167">
        <v>8490</v>
      </c>
      <c r="D167">
        <v>9836</v>
      </c>
      <c r="E167">
        <v>178</v>
      </c>
      <c r="F167">
        <v>3269438</v>
      </c>
      <c r="J167" t="s">
        <v>234</v>
      </c>
      <c r="L167">
        <f>MIN(B163:B167)</f>
        <v>0</v>
      </c>
      <c r="M167">
        <f>MAX(C163:C167)</f>
        <v>8490</v>
      </c>
      <c r="N167">
        <f>MIN(D163:D167)</f>
        <v>9827</v>
      </c>
      <c r="O167">
        <f>MAX(D163:D167)</f>
        <v>9837</v>
      </c>
    </row>
    <row r="168" spans="2:15" x14ac:dyDescent="0.25">
      <c r="B168" t="s">
        <v>889</v>
      </c>
      <c r="C168">
        <v>7065</v>
      </c>
      <c r="D168">
        <v>8505</v>
      </c>
      <c r="E168">
        <v>173</v>
      </c>
      <c r="F168">
        <v>2765741</v>
      </c>
      <c r="J168" t="s">
        <v>235</v>
      </c>
    </row>
    <row r="169" spans="2:15" x14ac:dyDescent="0.25">
      <c r="B169" t="s">
        <v>889</v>
      </c>
      <c r="C169">
        <v>7065</v>
      </c>
      <c r="D169">
        <v>8500</v>
      </c>
      <c r="E169">
        <v>108</v>
      </c>
      <c r="F169">
        <v>3061103</v>
      </c>
      <c r="J169" t="s">
        <v>236</v>
      </c>
    </row>
    <row r="170" spans="2:15" x14ac:dyDescent="0.25">
      <c r="B170" t="s">
        <v>889</v>
      </c>
      <c r="C170">
        <v>7065</v>
      </c>
      <c r="D170">
        <v>8502</v>
      </c>
      <c r="E170">
        <v>136</v>
      </c>
      <c r="F170">
        <v>2768650</v>
      </c>
      <c r="J170" t="s">
        <v>237</v>
      </c>
      <c r="L170" s="20" t="s">
        <v>420</v>
      </c>
      <c r="M170" s="20"/>
      <c r="N170" s="20" t="s">
        <v>423</v>
      </c>
      <c r="O170" s="20"/>
    </row>
    <row r="171" spans="2:15" x14ac:dyDescent="0.25">
      <c r="B171" t="s">
        <v>889</v>
      </c>
      <c r="C171">
        <v>7065</v>
      </c>
      <c r="D171">
        <v>8505</v>
      </c>
      <c r="E171">
        <v>144</v>
      </c>
      <c r="F171">
        <v>2728224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2:15" x14ac:dyDescent="0.25">
      <c r="B172" t="s">
        <v>889</v>
      </c>
      <c r="C172">
        <v>7065</v>
      </c>
      <c r="D172">
        <v>8497</v>
      </c>
      <c r="E172">
        <v>178</v>
      </c>
      <c r="F172">
        <v>2638174</v>
      </c>
      <c r="J172" t="s">
        <v>239</v>
      </c>
      <c r="L172">
        <f>MIN(B168:B172)</f>
        <v>0</v>
      </c>
      <c r="M172">
        <f>MAX(C168:C172)</f>
        <v>7065</v>
      </c>
      <c r="N172">
        <f>MIN(D168:D172)</f>
        <v>8497</v>
      </c>
      <c r="O172">
        <f>MAX(D168:D172)</f>
        <v>8505</v>
      </c>
    </row>
    <row r="173" spans="2:15" x14ac:dyDescent="0.25">
      <c r="B173" t="s">
        <v>890</v>
      </c>
      <c r="C173">
        <v>8503</v>
      </c>
      <c r="D173">
        <v>9523</v>
      </c>
      <c r="E173">
        <v>159</v>
      </c>
      <c r="F173">
        <v>2960109</v>
      </c>
      <c r="J173" t="s">
        <v>240</v>
      </c>
    </row>
    <row r="174" spans="2:15" x14ac:dyDescent="0.25">
      <c r="B174" t="s">
        <v>890</v>
      </c>
      <c r="C174">
        <v>8503</v>
      </c>
      <c r="D174">
        <v>9524</v>
      </c>
      <c r="E174">
        <v>172</v>
      </c>
      <c r="F174">
        <v>3284601</v>
      </c>
      <c r="J174" t="s">
        <v>241</v>
      </c>
    </row>
    <row r="175" spans="2:15" x14ac:dyDescent="0.25">
      <c r="B175" t="s">
        <v>890</v>
      </c>
      <c r="C175">
        <v>8503</v>
      </c>
      <c r="D175">
        <v>9530</v>
      </c>
      <c r="E175">
        <v>153</v>
      </c>
      <c r="F175">
        <v>3095373</v>
      </c>
      <c r="J175" t="s">
        <v>242</v>
      </c>
      <c r="L175" s="20" t="s">
        <v>420</v>
      </c>
      <c r="M175" s="20"/>
      <c r="N175" s="20" t="s">
        <v>423</v>
      </c>
      <c r="O175" s="20"/>
    </row>
    <row r="176" spans="2:15" x14ac:dyDescent="0.25">
      <c r="B176" t="s">
        <v>890</v>
      </c>
      <c r="C176">
        <v>8503</v>
      </c>
      <c r="D176">
        <v>9524</v>
      </c>
      <c r="E176">
        <v>143</v>
      </c>
      <c r="F176">
        <v>2863904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2:15" x14ac:dyDescent="0.25">
      <c r="B177" t="s">
        <v>890</v>
      </c>
      <c r="C177">
        <v>8503</v>
      </c>
      <c r="D177">
        <v>9526</v>
      </c>
      <c r="E177">
        <v>137</v>
      </c>
      <c r="F177">
        <v>3261891</v>
      </c>
      <c r="J177" t="s">
        <v>244</v>
      </c>
      <c r="L177">
        <f>MIN(B173:B177)</f>
        <v>0</v>
      </c>
      <c r="M177">
        <f>MAX(C173:C177)</f>
        <v>8503</v>
      </c>
      <c r="N177">
        <f>MIN(D173:D177)</f>
        <v>9523</v>
      </c>
      <c r="O177">
        <f>MAX(D173:D177)</f>
        <v>9530</v>
      </c>
    </row>
    <row r="178" spans="2:15" x14ac:dyDescent="0.25">
      <c r="B178" t="s">
        <v>891</v>
      </c>
      <c r="C178">
        <v>6700</v>
      </c>
      <c r="D178">
        <v>8249</v>
      </c>
      <c r="E178">
        <v>146</v>
      </c>
      <c r="F178">
        <v>3176245</v>
      </c>
      <c r="J178" t="s">
        <v>245</v>
      </c>
    </row>
    <row r="179" spans="2:15" x14ac:dyDescent="0.25">
      <c r="B179" t="s">
        <v>891</v>
      </c>
      <c r="C179">
        <v>6700</v>
      </c>
      <c r="D179">
        <v>8242</v>
      </c>
      <c r="E179">
        <v>173</v>
      </c>
      <c r="F179">
        <v>3411067</v>
      </c>
      <c r="J179" t="s">
        <v>246</v>
      </c>
    </row>
    <row r="180" spans="2:15" x14ac:dyDescent="0.25">
      <c r="B180" t="s">
        <v>891</v>
      </c>
      <c r="C180">
        <v>6700</v>
      </c>
      <c r="D180">
        <v>8258</v>
      </c>
      <c r="E180">
        <v>162</v>
      </c>
      <c r="F180">
        <v>3725315</v>
      </c>
      <c r="J180" t="s">
        <v>247</v>
      </c>
      <c r="L180" s="20" t="s">
        <v>420</v>
      </c>
      <c r="M180" s="20"/>
      <c r="N180" s="20" t="s">
        <v>423</v>
      </c>
      <c r="O180" s="20"/>
    </row>
    <row r="181" spans="2:15" x14ac:dyDescent="0.25">
      <c r="B181" t="s">
        <v>891</v>
      </c>
      <c r="C181">
        <v>6700</v>
      </c>
      <c r="D181">
        <v>8255</v>
      </c>
      <c r="E181">
        <v>167</v>
      </c>
      <c r="F181">
        <v>3820282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2:15" x14ac:dyDescent="0.25">
      <c r="B182" t="s">
        <v>891</v>
      </c>
      <c r="C182">
        <v>6700</v>
      </c>
      <c r="D182">
        <v>8232</v>
      </c>
      <c r="E182">
        <v>180</v>
      </c>
      <c r="F182">
        <v>3687035</v>
      </c>
      <c r="J182" t="s">
        <v>249</v>
      </c>
      <c r="L182">
        <f>MIN(B178:B182)</f>
        <v>0</v>
      </c>
      <c r="M182">
        <f>MAX(C178:C182)</f>
        <v>6700</v>
      </c>
      <c r="N182">
        <f>MIN(D178:D182)</f>
        <v>8232</v>
      </c>
      <c r="O182">
        <f>MAX(D178:D182)</f>
        <v>8258</v>
      </c>
    </row>
    <row r="183" spans="2:15" x14ac:dyDescent="0.25">
      <c r="B183" t="s">
        <v>892</v>
      </c>
      <c r="C183">
        <v>7944</v>
      </c>
      <c r="D183">
        <v>9215</v>
      </c>
      <c r="E183">
        <v>160</v>
      </c>
      <c r="F183">
        <v>3267414</v>
      </c>
      <c r="J183" t="s">
        <v>250</v>
      </c>
    </row>
    <row r="184" spans="2:15" x14ac:dyDescent="0.25">
      <c r="B184" t="s">
        <v>892</v>
      </c>
      <c r="C184">
        <v>7944</v>
      </c>
      <c r="D184">
        <v>9208</v>
      </c>
      <c r="E184">
        <v>170</v>
      </c>
      <c r="F184">
        <v>3042604</v>
      </c>
      <c r="J184" t="s">
        <v>251</v>
      </c>
    </row>
    <row r="185" spans="2:15" x14ac:dyDescent="0.25">
      <c r="B185" t="s">
        <v>892</v>
      </c>
      <c r="C185">
        <v>7944</v>
      </c>
      <c r="D185">
        <v>9223</v>
      </c>
      <c r="E185">
        <v>165</v>
      </c>
      <c r="F185">
        <v>3080192</v>
      </c>
      <c r="J185" t="s">
        <v>252</v>
      </c>
      <c r="L185" s="20" t="s">
        <v>420</v>
      </c>
      <c r="M185" s="20"/>
      <c r="N185" s="20" t="s">
        <v>423</v>
      </c>
      <c r="O185" s="20"/>
    </row>
    <row r="186" spans="2:15" x14ac:dyDescent="0.25">
      <c r="B186" t="s">
        <v>892</v>
      </c>
      <c r="C186">
        <v>7944</v>
      </c>
      <c r="D186">
        <v>9217</v>
      </c>
      <c r="E186">
        <v>166</v>
      </c>
      <c r="F186">
        <v>3544228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2:15" x14ac:dyDescent="0.25">
      <c r="B187" t="s">
        <v>892</v>
      </c>
      <c r="C187">
        <v>7944</v>
      </c>
      <c r="D187">
        <v>9201</v>
      </c>
      <c r="E187">
        <v>178</v>
      </c>
      <c r="F187">
        <v>2634700</v>
      </c>
      <c r="J187" t="s">
        <v>254</v>
      </c>
      <c r="L187">
        <f>MIN(B183:B187)</f>
        <v>0</v>
      </c>
      <c r="M187">
        <f>MAX(C183:C187)</f>
        <v>7944</v>
      </c>
      <c r="N187">
        <f>MIN(D183:D187)</f>
        <v>9201</v>
      </c>
      <c r="O187">
        <f>MAX(D183:D187)</f>
        <v>9223</v>
      </c>
    </row>
    <row r="188" spans="2:15" x14ac:dyDescent="0.25">
      <c r="B188" t="s">
        <v>893</v>
      </c>
      <c r="C188">
        <v>10330</v>
      </c>
      <c r="D188">
        <v>10955</v>
      </c>
      <c r="E188">
        <v>174</v>
      </c>
      <c r="F188">
        <v>2779809</v>
      </c>
      <c r="J188" t="s">
        <v>255</v>
      </c>
    </row>
    <row r="189" spans="2:15" x14ac:dyDescent="0.25">
      <c r="B189" t="s">
        <v>893</v>
      </c>
      <c r="C189">
        <v>10330</v>
      </c>
      <c r="D189">
        <v>10952</v>
      </c>
      <c r="E189">
        <v>160</v>
      </c>
      <c r="F189">
        <v>2994759</v>
      </c>
      <c r="J189" t="s">
        <v>256</v>
      </c>
    </row>
    <row r="190" spans="2:15" x14ac:dyDescent="0.25">
      <c r="B190" t="s">
        <v>893</v>
      </c>
      <c r="C190">
        <v>10330</v>
      </c>
      <c r="D190">
        <v>10953</v>
      </c>
      <c r="E190">
        <v>168</v>
      </c>
      <c r="F190">
        <v>3021789</v>
      </c>
      <c r="J190" t="s">
        <v>257</v>
      </c>
      <c r="L190" s="20" t="s">
        <v>420</v>
      </c>
      <c r="M190" s="20"/>
      <c r="N190" s="20" t="s">
        <v>423</v>
      </c>
      <c r="O190" s="20"/>
    </row>
    <row r="191" spans="2:15" x14ac:dyDescent="0.25">
      <c r="B191" t="s">
        <v>893</v>
      </c>
      <c r="C191">
        <v>10330</v>
      </c>
      <c r="D191">
        <v>10958</v>
      </c>
      <c r="E191">
        <v>157</v>
      </c>
      <c r="F191">
        <v>2783002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2:15" x14ac:dyDescent="0.25">
      <c r="B192" t="s">
        <v>893</v>
      </c>
      <c r="C192">
        <v>10330</v>
      </c>
      <c r="D192">
        <v>10954</v>
      </c>
      <c r="E192">
        <v>151</v>
      </c>
      <c r="F192">
        <v>3529096</v>
      </c>
      <c r="J192" t="s">
        <v>259</v>
      </c>
      <c r="L192">
        <f>MIN(B188:B192)</f>
        <v>0</v>
      </c>
      <c r="M192">
        <f>MAX(C188:C192)</f>
        <v>10330</v>
      </c>
      <c r="N192">
        <f>MIN(D188:D192)</f>
        <v>10952</v>
      </c>
      <c r="O192">
        <f>MAX(D188:D192)</f>
        <v>10958</v>
      </c>
    </row>
    <row r="193" spans="2:15" x14ac:dyDescent="0.25">
      <c r="B193" t="s">
        <v>894</v>
      </c>
      <c r="C193">
        <v>8942</v>
      </c>
      <c r="D193">
        <v>10184</v>
      </c>
      <c r="E193">
        <v>172</v>
      </c>
      <c r="F193">
        <v>3069717</v>
      </c>
      <c r="J193" t="s">
        <v>260</v>
      </c>
    </row>
    <row r="194" spans="2:15" x14ac:dyDescent="0.25">
      <c r="B194" t="s">
        <v>894</v>
      </c>
      <c r="C194">
        <v>8942</v>
      </c>
      <c r="D194">
        <v>10182</v>
      </c>
      <c r="E194">
        <v>143</v>
      </c>
      <c r="F194">
        <v>3012270</v>
      </c>
      <c r="J194" t="s">
        <v>261</v>
      </c>
    </row>
    <row r="195" spans="2:15" x14ac:dyDescent="0.25">
      <c r="B195" t="s">
        <v>894</v>
      </c>
      <c r="C195">
        <v>8942</v>
      </c>
      <c r="D195">
        <v>10185</v>
      </c>
      <c r="E195">
        <v>173</v>
      </c>
      <c r="F195">
        <v>2878893</v>
      </c>
      <c r="J195" t="s">
        <v>262</v>
      </c>
      <c r="L195" s="20" t="s">
        <v>420</v>
      </c>
      <c r="M195" s="20"/>
      <c r="N195" s="20" t="s">
        <v>423</v>
      </c>
      <c r="O195" s="20"/>
    </row>
    <row r="196" spans="2:15" x14ac:dyDescent="0.25">
      <c r="B196" t="s">
        <v>894</v>
      </c>
      <c r="C196">
        <v>8942</v>
      </c>
      <c r="D196">
        <v>10182</v>
      </c>
      <c r="E196">
        <v>158</v>
      </c>
      <c r="F196">
        <v>2995040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2:15" x14ac:dyDescent="0.25">
      <c r="B197" t="s">
        <v>894</v>
      </c>
      <c r="C197">
        <v>8942</v>
      </c>
      <c r="D197">
        <v>10186</v>
      </c>
      <c r="E197">
        <v>165</v>
      </c>
      <c r="F197">
        <v>3117924</v>
      </c>
      <c r="J197" t="s">
        <v>264</v>
      </c>
      <c r="L197">
        <f>MIN(B193:B197)</f>
        <v>0</v>
      </c>
      <c r="M197">
        <f>MAX(C193:C197)</f>
        <v>8942</v>
      </c>
      <c r="N197">
        <f>MIN(D193:D197)</f>
        <v>10182</v>
      </c>
      <c r="O197">
        <f>MAX(D193:D197)</f>
        <v>10186</v>
      </c>
    </row>
    <row r="198" spans="2:15" x14ac:dyDescent="0.25">
      <c r="B198" t="s">
        <v>895</v>
      </c>
      <c r="C198">
        <v>7763</v>
      </c>
      <c r="D198">
        <v>8878</v>
      </c>
      <c r="E198">
        <v>162</v>
      </c>
      <c r="F198">
        <v>3565868</v>
      </c>
      <c r="J198" t="s">
        <v>265</v>
      </c>
    </row>
    <row r="199" spans="2:15" x14ac:dyDescent="0.25">
      <c r="B199" t="s">
        <v>895</v>
      </c>
      <c r="C199">
        <v>7763</v>
      </c>
      <c r="D199">
        <v>8877</v>
      </c>
      <c r="E199">
        <v>149</v>
      </c>
      <c r="F199">
        <v>4099735</v>
      </c>
      <c r="J199" t="s">
        <v>266</v>
      </c>
    </row>
    <row r="200" spans="2:15" x14ac:dyDescent="0.25">
      <c r="B200" t="s">
        <v>895</v>
      </c>
      <c r="C200">
        <v>7763</v>
      </c>
      <c r="D200">
        <v>8870</v>
      </c>
      <c r="E200">
        <v>150</v>
      </c>
      <c r="F200">
        <v>2696534</v>
      </c>
      <c r="J200" t="s">
        <v>267</v>
      </c>
      <c r="L200" s="20" t="s">
        <v>420</v>
      </c>
      <c r="M200" s="20"/>
      <c r="N200" s="20" t="s">
        <v>423</v>
      </c>
      <c r="O200" s="20"/>
    </row>
    <row r="201" spans="2:15" x14ac:dyDescent="0.25">
      <c r="B201" t="s">
        <v>895</v>
      </c>
      <c r="C201">
        <v>7763</v>
      </c>
      <c r="D201">
        <v>8870</v>
      </c>
      <c r="E201">
        <v>163</v>
      </c>
      <c r="F201">
        <v>3530869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2:15" x14ac:dyDescent="0.25">
      <c r="B202" t="s">
        <v>895</v>
      </c>
      <c r="C202">
        <v>7763</v>
      </c>
      <c r="D202">
        <v>8879</v>
      </c>
      <c r="E202">
        <v>160</v>
      </c>
      <c r="F202">
        <v>2779331</v>
      </c>
      <c r="J202" t="s">
        <v>269</v>
      </c>
      <c r="L202">
        <f>MIN(B198:B202)</f>
        <v>0</v>
      </c>
      <c r="M202">
        <f>MAX(C198:C202)</f>
        <v>7763</v>
      </c>
      <c r="N202">
        <f>MIN(D198:D202)</f>
        <v>8870</v>
      </c>
      <c r="O202">
        <f>MAX(D198:D202)</f>
        <v>8879</v>
      </c>
    </row>
    <row r="203" spans="2:15" x14ac:dyDescent="0.25">
      <c r="B203" t="s">
        <v>896</v>
      </c>
      <c r="C203">
        <v>7461</v>
      </c>
      <c r="D203">
        <v>8433</v>
      </c>
      <c r="E203">
        <v>130</v>
      </c>
      <c r="F203">
        <v>2707270</v>
      </c>
      <c r="J203" t="s">
        <v>270</v>
      </c>
    </row>
    <row r="204" spans="2:15" x14ac:dyDescent="0.25">
      <c r="B204" t="s">
        <v>896</v>
      </c>
      <c r="C204">
        <v>7461</v>
      </c>
      <c r="D204">
        <v>8437</v>
      </c>
      <c r="E204">
        <v>142</v>
      </c>
      <c r="F204">
        <v>2661506</v>
      </c>
      <c r="J204" t="s">
        <v>271</v>
      </c>
    </row>
    <row r="205" spans="2:15" x14ac:dyDescent="0.25">
      <c r="B205" t="s">
        <v>896</v>
      </c>
      <c r="C205">
        <v>7461</v>
      </c>
      <c r="D205">
        <v>8430</v>
      </c>
      <c r="E205">
        <v>178</v>
      </c>
      <c r="F205">
        <v>3163118</v>
      </c>
      <c r="J205" t="s">
        <v>272</v>
      </c>
      <c r="L205" s="20" t="s">
        <v>420</v>
      </c>
      <c r="M205" s="20"/>
      <c r="N205" s="20" t="s">
        <v>423</v>
      </c>
      <c r="O205" s="20"/>
    </row>
    <row r="206" spans="2:15" x14ac:dyDescent="0.25">
      <c r="B206" t="s">
        <v>896</v>
      </c>
      <c r="C206">
        <v>7461</v>
      </c>
      <c r="D206">
        <v>8432</v>
      </c>
      <c r="E206">
        <v>155</v>
      </c>
      <c r="F206">
        <v>2826667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2:15" x14ac:dyDescent="0.25">
      <c r="B207" t="s">
        <v>896</v>
      </c>
      <c r="C207">
        <v>7461</v>
      </c>
      <c r="D207">
        <v>8434</v>
      </c>
      <c r="E207">
        <v>136</v>
      </c>
      <c r="F207">
        <v>2771274</v>
      </c>
      <c r="J207" t="s">
        <v>274</v>
      </c>
      <c r="L207">
        <f>MIN(B203:B207)</f>
        <v>0</v>
      </c>
      <c r="M207">
        <f>MAX(C203:C207)</f>
        <v>7461</v>
      </c>
      <c r="N207">
        <f>MIN(D203:D207)</f>
        <v>8430</v>
      </c>
      <c r="O207">
        <f>MAX(D203:D207)</f>
        <v>8437</v>
      </c>
    </row>
    <row r="208" spans="2:15" x14ac:dyDescent="0.25">
      <c r="B208" t="s">
        <v>897</v>
      </c>
      <c r="C208">
        <v>7208</v>
      </c>
      <c r="D208">
        <v>8250</v>
      </c>
      <c r="E208">
        <v>168</v>
      </c>
      <c r="F208">
        <v>2987062</v>
      </c>
      <c r="J208" t="s">
        <v>275</v>
      </c>
    </row>
    <row r="209" spans="2:15" x14ac:dyDescent="0.25">
      <c r="B209" t="s">
        <v>897</v>
      </c>
      <c r="C209">
        <v>7208</v>
      </c>
      <c r="D209">
        <v>8252</v>
      </c>
      <c r="E209">
        <v>173</v>
      </c>
      <c r="F209">
        <v>3421764</v>
      </c>
      <c r="J209" t="s">
        <v>276</v>
      </c>
    </row>
    <row r="210" spans="2:15" x14ac:dyDescent="0.25">
      <c r="B210" t="s">
        <v>897</v>
      </c>
      <c r="C210">
        <v>7208</v>
      </c>
      <c r="D210">
        <v>8259</v>
      </c>
      <c r="E210">
        <v>174</v>
      </c>
      <c r="F210">
        <v>3238851</v>
      </c>
      <c r="J210" t="s">
        <v>277</v>
      </c>
      <c r="L210" s="20" t="s">
        <v>420</v>
      </c>
      <c r="M210" s="20"/>
      <c r="N210" s="20" t="s">
        <v>423</v>
      </c>
      <c r="O210" s="20"/>
    </row>
    <row r="211" spans="2:15" x14ac:dyDescent="0.25">
      <c r="B211" t="s">
        <v>897</v>
      </c>
      <c r="C211">
        <v>7208</v>
      </c>
      <c r="D211">
        <v>8251</v>
      </c>
      <c r="E211">
        <v>178</v>
      </c>
      <c r="F211">
        <v>3198047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2:15" x14ac:dyDescent="0.25">
      <c r="B212" t="s">
        <v>897</v>
      </c>
      <c r="C212">
        <v>7208</v>
      </c>
      <c r="D212">
        <v>8249</v>
      </c>
      <c r="E212">
        <v>125</v>
      </c>
      <c r="F212">
        <v>2729078</v>
      </c>
      <c r="J212" t="s">
        <v>279</v>
      </c>
      <c r="L212">
        <f>MIN(B208:B212)</f>
        <v>0</v>
      </c>
      <c r="M212">
        <f>MAX(C208:C212)</f>
        <v>7208</v>
      </c>
      <c r="N212">
        <f>MIN(D208:D212)</f>
        <v>8249</v>
      </c>
      <c r="O212">
        <f>MAX(D208:D212)</f>
        <v>8259</v>
      </c>
    </row>
    <row r="213" spans="2:15" x14ac:dyDescent="0.25">
      <c r="B213" t="s">
        <v>898</v>
      </c>
      <c r="C213">
        <v>10473</v>
      </c>
      <c r="D213">
        <v>11404</v>
      </c>
      <c r="E213">
        <v>179</v>
      </c>
      <c r="F213">
        <v>3844607</v>
      </c>
      <c r="J213" t="s">
        <v>280</v>
      </c>
    </row>
    <row r="214" spans="2:15" x14ac:dyDescent="0.25">
      <c r="B214" t="s">
        <v>898</v>
      </c>
      <c r="C214">
        <v>10473</v>
      </c>
      <c r="D214">
        <v>11405</v>
      </c>
      <c r="E214">
        <v>138</v>
      </c>
      <c r="F214">
        <v>2639616</v>
      </c>
      <c r="J214" t="s">
        <v>281</v>
      </c>
    </row>
    <row r="215" spans="2:15" x14ac:dyDescent="0.25">
      <c r="B215" t="s">
        <v>898</v>
      </c>
      <c r="C215">
        <v>10473</v>
      </c>
      <c r="D215">
        <v>11398</v>
      </c>
      <c r="E215">
        <v>163</v>
      </c>
      <c r="F215">
        <v>2721874</v>
      </c>
      <c r="J215" t="s">
        <v>282</v>
      </c>
      <c r="L215" s="20" t="s">
        <v>420</v>
      </c>
      <c r="M215" s="20"/>
      <c r="N215" s="20" t="s">
        <v>423</v>
      </c>
      <c r="O215" s="20"/>
    </row>
    <row r="216" spans="2:15" x14ac:dyDescent="0.25">
      <c r="B216" t="s">
        <v>898</v>
      </c>
      <c r="C216">
        <v>10473</v>
      </c>
      <c r="D216">
        <v>11421</v>
      </c>
      <c r="E216">
        <v>155</v>
      </c>
      <c r="F216">
        <v>2822605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2:15" x14ac:dyDescent="0.25">
      <c r="B217" t="s">
        <v>898</v>
      </c>
      <c r="C217">
        <v>10473</v>
      </c>
      <c r="D217">
        <v>11405</v>
      </c>
      <c r="E217">
        <v>172</v>
      </c>
      <c r="F217">
        <v>2594388</v>
      </c>
      <c r="J217" t="s">
        <v>284</v>
      </c>
      <c r="L217">
        <f>MIN(B213:B217)</f>
        <v>0</v>
      </c>
      <c r="M217">
        <f>MAX(C213:C217)</f>
        <v>10473</v>
      </c>
      <c r="N217">
        <f>MIN(D213:D217)</f>
        <v>11398</v>
      </c>
      <c r="O217">
        <f>MAX(D213:D217)</f>
        <v>11421</v>
      </c>
    </row>
    <row r="218" spans="2:15" x14ac:dyDescent="0.25">
      <c r="B218" t="s">
        <v>899</v>
      </c>
      <c r="C218">
        <v>9681</v>
      </c>
      <c r="D218">
        <v>10407</v>
      </c>
      <c r="E218">
        <v>171</v>
      </c>
      <c r="F218">
        <v>2639984</v>
      </c>
      <c r="J218" t="s">
        <v>285</v>
      </c>
    </row>
    <row r="219" spans="2:15" x14ac:dyDescent="0.25">
      <c r="B219" t="s">
        <v>899</v>
      </c>
      <c r="C219">
        <v>9681</v>
      </c>
      <c r="D219">
        <v>10408</v>
      </c>
      <c r="E219">
        <v>177</v>
      </c>
      <c r="F219">
        <v>2878849</v>
      </c>
      <c r="J219" t="s">
        <v>286</v>
      </c>
    </row>
    <row r="220" spans="2:15" x14ac:dyDescent="0.25">
      <c r="B220" t="s">
        <v>899</v>
      </c>
      <c r="C220">
        <v>9681</v>
      </c>
      <c r="D220">
        <v>10410</v>
      </c>
      <c r="E220">
        <v>155</v>
      </c>
      <c r="F220">
        <v>2564267</v>
      </c>
      <c r="J220" t="s">
        <v>287</v>
      </c>
      <c r="L220" s="20" t="s">
        <v>420</v>
      </c>
      <c r="M220" s="20"/>
      <c r="N220" s="20" t="s">
        <v>423</v>
      </c>
      <c r="O220" s="20"/>
    </row>
    <row r="221" spans="2:15" x14ac:dyDescent="0.25">
      <c r="B221" t="s">
        <v>899</v>
      </c>
      <c r="C221">
        <v>9681</v>
      </c>
      <c r="D221">
        <v>10410</v>
      </c>
      <c r="E221">
        <v>173</v>
      </c>
      <c r="F221">
        <v>2679218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2:15" x14ac:dyDescent="0.25">
      <c r="B222" t="s">
        <v>899</v>
      </c>
      <c r="C222">
        <v>9681</v>
      </c>
      <c r="D222">
        <v>10418</v>
      </c>
      <c r="E222">
        <v>170</v>
      </c>
      <c r="F222">
        <v>2729129</v>
      </c>
      <c r="J222" t="s">
        <v>289</v>
      </c>
      <c r="L222">
        <f>MIN(B218:B222)</f>
        <v>0</v>
      </c>
      <c r="M222">
        <f>MAX(C218:C222)</f>
        <v>9681</v>
      </c>
      <c r="N222">
        <f>MIN(D218:D222)</f>
        <v>10407</v>
      </c>
      <c r="O222">
        <f>MAX(D218:D222)</f>
        <v>10418</v>
      </c>
    </row>
    <row r="223" spans="2:15" x14ac:dyDescent="0.25">
      <c r="B223" t="s">
        <v>900</v>
      </c>
      <c r="C223">
        <v>7785</v>
      </c>
      <c r="D223">
        <v>9312</v>
      </c>
      <c r="E223">
        <v>175</v>
      </c>
      <c r="F223">
        <v>3230288</v>
      </c>
      <c r="J223" t="s">
        <v>290</v>
      </c>
    </row>
    <row r="224" spans="2:15" x14ac:dyDescent="0.25">
      <c r="B224" t="s">
        <v>900</v>
      </c>
      <c r="C224">
        <v>7785</v>
      </c>
      <c r="D224">
        <v>9313</v>
      </c>
      <c r="E224">
        <v>170</v>
      </c>
      <c r="F224">
        <v>3050310</v>
      </c>
      <c r="J224" t="s">
        <v>291</v>
      </c>
    </row>
    <row r="225" spans="2:15" x14ac:dyDescent="0.25">
      <c r="B225" t="s">
        <v>900</v>
      </c>
      <c r="C225">
        <v>7785</v>
      </c>
      <c r="D225">
        <v>9317</v>
      </c>
      <c r="E225">
        <v>163</v>
      </c>
      <c r="F225">
        <v>4277142</v>
      </c>
      <c r="J225" t="s">
        <v>292</v>
      </c>
      <c r="L225" s="20" t="s">
        <v>420</v>
      </c>
      <c r="M225" s="20"/>
      <c r="N225" s="20" t="s">
        <v>423</v>
      </c>
      <c r="O225" s="20"/>
    </row>
    <row r="226" spans="2:15" x14ac:dyDescent="0.25">
      <c r="B226" t="s">
        <v>900</v>
      </c>
      <c r="C226">
        <v>7785</v>
      </c>
      <c r="D226">
        <v>9307</v>
      </c>
      <c r="E226">
        <v>166</v>
      </c>
      <c r="F226">
        <v>3210337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2:15" x14ac:dyDescent="0.25">
      <c r="B227" t="s">
        <v>900</v>
      </c>
      <c r="C227">
        <v>7785</v>
      </c>
      <c r="D227">
        <v>9323</v>
      </c>
      <c r="E227">
        <v>175</v>
      </c>
      <c r="F227">
        <v>3154889</v>
      </c>
      <c r="J227" t="s">
        <v>294</v>
      </c>
      <c r="L227">
        <f>MIN(B223:B227)</f>
        <v>0</v>
      </c>
      <c r="M227">
        <f>MAX(C223:C227)</f>
        <v>7785</v>
      </c>
      <c r="N227">
        <f>MIN(D223:D227)</f>
        <v>9307</v>
      </c>
      <c r="O227">
        <f>MAX(D223:D227)</f>
        <v>9323</v>
      </c>
    </row>
    <row r="228" spans="2:15" x14ac:dyDescent="0.25">
      <c r="B228" t="s">
        <v>901</v>
      </c>
      <c r="C228">
        <v>8654</v>
      </c>
      <c r="D228">
        <v>9566</v>
      </c>
      <c r="E228">
        <v>174</v>
      </c>
      <c r="F228">
        <v>3208642</v>
      </c>
      <c r="J228" t="s">
        <v>295</v>
      </c>
    </row>
    <row r="229" spans="2:15" x14ac:dyDescent="0.25">
      <c r="B229" t="s">
        <v>901</v>
      </c>
      <c r="C229">
        <v>8654</v>
      </c>
      <c r="D229">
        <v>9561</v>
      </c>
      <c r="E229">
        <v>177</v>
      </c>
      <c r="F229">
        <v>2958280</v>
      </c>
      <c r="J229" t="s">
        <v>296</v>
      </c>
    </row>
    <row r="230" spans="2:15" x14ac:dyDescent="0.25">
      <c r="B230" t="s">
        <v>901</v>
      </c>
      <c r="C230">
        <v>8654</v>
      </c>
      <c r="D230">
        <v>9564</v>
      </c>
      <c r="E230">
        <v>177</v>
      </c>
      <c r="F230">
        <v>3013945</v>
      </c>
      <c r="J230" t="s">
        <v>297</v>
      </c>
      <c r="L230" s="20" t="s">
        <v>420</v>
      </c>
      <c r="M230" s="20"/>
      <c r="N230" s="20" t="s">
        <v>423</v>
      </c>
      <c r="O230" s="20"/>
    </row>
    <row r="231" spans="2:15" x14ac:dyDescent="0.25">
      <c r="B231" t="s">
        <v>901</v>
      </c>
      <c r="C231">
        <v>8654</v>
      </c>
      <c r="D231">
        <v>9565</v>
      </c>
      <c r="E231">
        <v>169</v>
      </c>
      <c r="F231">
        <v>3080616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2:15" x14ac:dyDescent="0.25">
      <c r="B232" t="s">
        <v>901</v>
      </c>
      <c r="C232">
        <v>8654</v>
      </c>
      <c r="D232">
        <v>9562</v>
      </c>
      <c r="E232">
        <v>179</v>
      </c>
      <c r="F232">
        <v>3043979</v>
      </c>
      <c r="J232" t="s">
        <v>299</v>
      </c>
      <c r="L232">
        <f>MIN(B228:B232)</f>
        <v>0</v>
      </c>
      <c r="M232">
        <f>MAX(C228:C232)</f>
        <v>8654</v>
      </c>
      <c r="N232">
        <f>MIN(D228:D232)</f>
        <v>9561</v>
      </c>
      <c r="O232">
        <f>MAX(D228:D232)</f>
        <v>9566</v>
      </c>
    </row>
    <row r="233" spans="2:15" x14ac:dyDescent="0.25">
      <c r="B233" t="s">
        <v>902</v>
      </c>
      <c r="C233">
        <v>9990</v>
      </c>
      <c r="D233">
        <v>11149</v>
      </c>
      <c r="E233">
        <v>163</v>
      </c>
      <c r="F233">
        <v>2885352</v>
      </c>
      <c r="J233" t="s">
        <v>300</v>
      </c>
    </row>
    <row r="234" spans="2:15" x14ac:dyDescent="0.25">
      <c r="B234" t="s">
        <v>902</v>
      </c>
      <c r="C234">
        <v>9990</v>
      </c>
      <c r="D234">
        <v>11150</v>
      </c>
      <c r="E234">
        <v>171</v>
      </c>
      <c r="F234">
        <v>2802423</v>
      </c>
      <c r="J234" t="s">
        <v>301</v>
      </c>
    </row>
    <row r="235" spans="2:15" x14ac:dyDescent="0.25">
      <c r="B235" t="s">
        <v>902</v>
      </c>
      <c r="C235">
        <v>9990</v>
      </c>
      <c r="D235">
        <v>11149</v>
      </c>
      <c r="E235">
        <v>173</v>
      </c>
      <c r="F235">
        <v>2668202</v>
      </c>
      <c r="J235" t="s">
        <v>302</v>
      </c>
      <c r="L235" s="20" t="s">
        <v>420</v>
      </c>
      <c r="M235" s="20"/>
      <c r="N235" s="20" t="s">
        <v>423</v>
      </c>
      <c r="O235" s="20"/>
    </row>
    <row r="236" spans="2:15" x14ac:dyDescent="0.25">
      <c r="B236" t="s">
        <v>902</v>
      </c>
      <c r="C236">
        <v>9990</v>
      </c>
      <c r="D236">
        <v>11150</v>
      </c>
      <c r="E236">
        <v>148</v>
      </c>
      <c r="F236">
        <v>3610807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2:15" x14ac:dyDescent="0.25">
      <c r="B237" t="s">
        <v>902</v>
      </c>
      <c r="C237">
        <v>9990</v>
      </c>
      <c r="D237">
        <v>11151</v>
      </c>
      <c r="E237">
        <v>148</v>
      </c>
      <c r="F237">
        <v>2621062</v>
      </c>
      <c r="J237" t="s">
        <v>304</v>
      </c>
      <c r="L237">
        <f>MIN(B233:B237)</f>
        <v>0</v>
      </c>
      <c r="M237">
        <f>MAX(C233:C237)</f>
        <v>9990</v>
      </c>
      <c r="N237">
        <f>MIN(D233:D237)</f>
        <v>11149</v>
      </c>
      <c r="O237">
        <f>MAX(D233:D237)</f>
        <v>11151</v>
      </c>
    </row>
    <row r="238" spans="2:15" x14ac:dyDescent="0.25">
      <c r="B238" t="s">
        <v>903</v>
      </c>
      <c r="C238">
        <v>10068</v>
      </c>
      <c r="D238">
        <v>10765</v>
      </c>
      <c r="E238">
        <v>179</v>
      </c>
      <c r="F238">
        <v>3228406</v>
      </c>
      <c r="J238" t="s">
        <v>305</v>
      </c>
    </row>
    <row r="239" spans="2:15" x14ac:dyDescent="0.25">
      <c r="B239" t="s">
        <v>903</v>
      </c>
      <c r="C239">
        <v>10068</v>
      </c>
      <c r="D239">
        <v>10773</v>
      </c>
      <c r="E239">
        <v>173</v>
      </c>
      <c r="F239">
        <v>2940262</v>
      </c>
      <c r="J239" t="s">
        <v>306</v>
      </c>
    </row>
    <row r="240" spans="2:15" x14ac:dyDescent="0.25">
      <c r="B240" t="s">
        <v>903</v>
      </c>
      <c r="C240">
        <v>10068</v>
      </c>
      <c r="D240">
        <v>10771</v>
      </c>
      <c r="E240">
        <v>162</v>
      </c>
      <c r="F240">
        <v>2749803</v>
      </c>
      <c r="J240" t="s">
        <v>307</v>
      </c>
      <c r="L240" s="20" t="s">
        <v>420</v>
      </c>
      <c r="M240" s="20"/>
      <c r="N240" s="20" t="s">
        <v>423</v>
      </c>
      <c r="O240" s="20"/>
    </row>
    <row r="241" spans="2:15" x14ac:dyDescent="0.25">
      <c r="B241" t="s">
        <v>903</v>
      </c>
      <c r="C241">
        <v>10068</v>
      </c>
      <c r="D241">
        <v>10756</v>
      </c>
      <c r="E241">
        <v>171</v>
      </c>
      <c r="F241">
        <v>2946849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2:15" x14ac:dyDescent="0.25">
      <c r="B242" t="s">
        <v>903</v>
      </c>
      <c r="C242">
        <v>10068</v>
      </c>
      <c r="D242">
        <v>10754</v>
      </c>
      <c r="E242">
        <v>156</v>
      </c>
      <c r="F242">
        <v>2878314</v>
      </c>
      <c r="J242" t="s">
        <v>309</v>
      </c>
      <c r="L242">
        <f>MIN(B238:B242)</f>
        <v>0</v>
      </c>
      <c r="M242">
        <f>MAX(C238:C242)</f>
        <v>10068</v>
      </c>
      <c r="N242">
        <f>MIN(D238:D242)</f>
        <v>10754</v>
      </c>
      <c r="O242">
        <f>MAX(D238:D242)</f>
        <v>10773</v>
      </c>
    </row>
    <row r="243" spans="2:15" x14ac:dyDescent="0.25">
      <c r="B243" t="s">
        <v>904</v>
      </c>
      <c r="C243">
        <v>11713</v>
      </c>
      <c r="D243">
        <v>12215</v>
      </c>
      <c r="E243">
        <v>143</v>
      </c>
      <c r="F243">
        <v>3133942</v>
      </c>
      <c r="J243" t="s">
        <v>310</v>
      </c>
    </row>
    <row r="244" spans="2:15" x14ac:dyDescent="0.25">
      <c r="B244" t="s">
        <v>904</v>
      </c>
      <c r="C244">
        <v>11713</v>
      </c>
      <c r="D244">
        <v>12215</v>
      </c>
      <c r="E244">
        <v>177</v>
      </c>
      <c r="F244">
        <v>3393613</v>
      </c>
      <c r="J244" t="s">
        <v>311</v>
      </c>
    </row>
    <row r="245" spans="2:15" x14ac:dyDescent="0.25">
      <c r="B245" t="s">
        <v>904</v>
      </c>
      <c r="C245">
        <v>11713</v>
      </c>
      <c r="D245">
        <v>12215</v>
      </c>
      <c r="E245">
        <v>154</v>
      </c>
      <c r="F245">
        <v>2863180</v>
      </c>
      <c r="J245" t="s">
        <v>312</v>
      </c>
      <c r="L245" s="20" t="s">
        <v>420</v>
      </c>
      <c r="M245" s="20"/>
      <c r="N245" s="20" t="s">
        <v>423</v>
      </c>
      <c r="O245" s="20"/>
    </row>
    <row r="246" spans="2:15" x14ac:dyDescent="0.25">
      <c r="B246" t="s">
        <v>904</v>
      </c>
      <c r="C246">
        <v>11713</v>
      </c>
      <c r="D246">
        <v>12217</v>
      </c>
      <c r="E246">
        <v>141</v>
      </c>
      <c r="F246">
        <v>3412570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2:15" x14ac:dyDescent="0.25">
      <c r="B247" t="s">
        <v>904</v>
      </c>
      <c r="C247">
        <v>11713</v>
      </c>
      <c r="D247">
        <v>12216</v>
      </c>
      <c r="E247">
        <v>173</v>
      </c>
      <c r="F247">
        <v>3352077</v>
      </c>
      <c r="J247" t="s">
        <v>314</v>
      </c>
      <c r="L247">
        <f>MIN(B243:B247)</f>
        <v>0</v>
      </c>
      <c r="M247">
        <f>MAX(C243:C247)</f>
        <v>11713</v>
      </c>
      <c r="N247">
        <f>MIN(D243:D247)</f>
        <v>12215</v>
      </c>
      <c r="O247">
        <f>MAX(D243:D247)</f>
        <v>12217</v>
      </c>
    </row>
    <row r="248" spans="2:15" x14ac:dyDescent="0.25">
      <c r="B248" t="s">
        <v>905</v>
      </c>
      <c r="C248">
        <v>8504</v>
      </c>
      <c r="D248">
        <v>10156</v>
      </c>
      <c r="E248">
        <v>143</v>
      </c>
      <c r="F248">
        <v>2910403</v>
      </c>
      <c r="J248" t="s">
        <v>315</v>
      </c>
    </row>
    <row r="249" spans="2:15" x14ac:dyDescent="0.25">
      <c r="B249" t="s">
        <v>905</v>
      </c>
      <c r="C249">
        <v>8504</v>
      </c>
      <c r="D249">
        <v>10151</v>
      </c>
      <c r="E249">
        <v>141</v>
      </c>
      <c r="F249">
        <v>3127771</v>
      </c>
      <c r="J249" t="s">
        <v>316</v>
      </c>
    </row>
    <row r="250" spans="2:15" x14ac:dyDescent="0.25">
      <c r="B250" t="s">
        <v>905</v>
      </c>
      <c r="C250">
        <v>8504</v>
      </c>
      <c r="D250">
        <v>10162</v>
      </c>
      <c r="E250">
        <v>173</v>
      </c>
      <c r="F250">
        <v>3170182</v>
      </c>
      <c r="J250" t="s">
        <v>317</v>
      </c>
      <c r="L250" s="20" t="s">
        <v>420</v>
      </c>
      <c r="M250" s="20"/>
      <c r="N250" s="20" t="s">
        <v>423</v>
      </c>
      <c r="O250" s="20"/>
    </row>
    <row r="251" spans="2:15" x14ac:dyDescent="0.25">
      <c r="B251" t="s">
        <v>905</v>
      </c>
      <c r="C251">
        <v>8504</v>
      </c>
      <c r="D251">
        <v>10161</v>
      </c>
      <c r="E251">
        <v>177</v>
      </c>
      <c r="F251">
        <v>3047226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2:15" x14ac:dyDescent="0.25">
      <c r="B252" t="s">
        <v>905</v>
      </c>
      <c r="C252">
        <v>8504</v>
      </c>
      <c r="D252">
        <v>10166</v>
      </c>
      <c r="E252">
        <v>147</v>
      </c>
      <c r="F252">
        <v>3023112</v>
      </c>
      <c r="J252" t="s">
        <v>319</v>
      </c>
      <c r="L252">
        <f>MIN(B248:B252)</f>
        <v>0</v>
      </c>
      <c r="M252">
        <f>MAX(C248:C252)</f>
        <v>8504</v>
      </c>
      <c r="N252">
        <f>MIN(D248:D252)</f>
        <v>10151</v>
      </c>
      <c r="O252">
        <f>MAX(D248:D252)</f>
        <v>10166</v>
      </c>
    </row>
    <row r="253" spans="2:15" x14ac:dyDescent="0.25">
      <c r="B253" t="s">
        <v>906</v>
      </c>
      <c r="C253">
        <v>8159</v>
      </c>
      <c r="D253">
        <v>9024</v>
      </c>
      <c r="E253">
        <v>171</v>
      </c>
      <c r="F253">
        <v>2831524</v>
      </c>
      <c r="J253" t="s">
        <v>320</v>
      </c>
    </row>
    <row r="254" spans="2:15" x14ac:dyDescent="0.25">
      <c r="B254" t="s">
        <v>906</v>
      </c>
      <c r="C254">
        <v>8159</v>
      </c>
      <c r="D254">
        <v>9025</v>
      </c>
      <c r="E254">
        <v>135</v>
      </c>
      <c r="F254">
        <v>3789496</v>
      </c>
      <c r="J254" t="s">
        <v>321</v>
      </c>
    </row>
    <row r="255" spans="2:15" x14ac:dyDescent="0.25">
      <c r="B255" t="s">
        <v>906</v>
      </c>
      <c r="C255">
        <v>8159</v>
      </c>
      <c r="D255">
        <v>9030</v>
      </c>
      <c r="E255">
        <v>160</v>
      </c>
      <c r="F255">
        <v>3037815</v>
      </c>
      <c r="J255" t="s">
        <v>322</v>
      </c>
      <c r="L255" s="20" t="s">
        <v>420</v>
      </c>
      <c r="M255" s="20"/>
      <c r="N255" s="20" t="s">
        <v>423</v>
      </c>
      <c r="O255" s="20"/>
    </row>
    <row r="256" spans="2:15" x14ac:dyDescent="0.25">
      <c r="B256" t="s">
        <v>906</v>
      </c>
      <c r="C256">
        <v>8159</v>
      </c>
      <c r="D256">
        <v>9023</v>
      </c>
      <c r="E256">
        <v>157</v>
      </c>
      <c r="F256">
        <v>3085758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2:15" x14ac:dyDescent="0.25">
      <c r="B257" t="s">
        <v>906</v>
      </c>
      <c r="C257">
        <v>8159</v>
      </c>
      <c r="D257">
        <v>9028</v>
      </c>
      <c r="E257">
        <v>144</v>
      </c>
      <c r="F257">
        <v>3408282</v>
      </c>
      <c r="J257" t="s">
        <v>324</v>
      </c>
      <c r="L257">
        <f>MIN(B253:B257)</f>
        <v>0</v>
      </c>
      <c r="M257">
        <f>MAX(C253:C257)</f>
        <v>8159</v>
      </c>
      <c r="N257">
        <f>MIN(D253:D257)</f>
        <v>9023</v>
      </c>
      <c r="O257">
        <f>MAX(D253:D257)</f>
        <v>9030</v>
      </c>
    </row>
    <row r="258" spans="2:15" x14ac:dyDescent="0.25">
      <c r="B258" t="s">
        <v>907</v>
      </c>
      <c r="C258">
        <v>9464</v>
      </c>
      <c r="D258">
        <v>10391</v>
      </c>
      <c r="E258">
        <v>86</v>
      </c>
      <c r="F258">
        <v>2975233</v>
      </c>
      <c r="J258" t="s">
        <v>325</v>
      </c>
    </row>
    <row r="259" spans="2:15" x14ac:dyDescent="0.25">
      <c r="B259" t="s">
        <v>907</v>
      </c>
      <c r="C259">
        <v>9464</v>
      </c>
      <c r="D259">
        <v>10391</v>
      </c>
      <c r="E259">
        <v>80</v>
      </c>
      <c r="F259">
        <v>2706170</v>
      </c>
      <c r="J259" t="s">
        <v>326</v>
      </c>
    </row>
    <row r="260" spans="2:15" x14ac:dyDescent="0.25">
      <c r="B260" t="s">
        <v>907</v>
      </c>
      <c r="C260">
        <v>9464</v>
      </c>
      <c r="D260">
        <v>10390</v>
      </c>
      <c r="E260">
        <v>104</v>
      </c>
      <c r="F260">
        <v>3407730</v>
      </c>
      <c r="J260" t="s">
        <v>327</v>
      </c>
      <c r="L260" s="20" t="s">
        <v>420</v>
      </c>
      <c r="M260" s="20"/>
      <c r="N260" s="20" t="s">
        <v>423</v>
      </c>
      <c r="O260" s="20"/>
    </row>
    <row r="261" spans="2:15" x14ac:dyDescent="0.25">
      <c r="B261" t="s">
        <v>907</v>
      </c>
      <c r="C261">
        <v>9464</v>
      </c>
      <c r="D261">
        <v>10390</v>
      </c>
      <c r="E261">
        <v>130</v>
      </c>
      <c r="F261">
        <v>2832382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2:15" x14ac:dyDescent="0.25">
      <c r="B262" t="s">
        <v>907</v>
      </c>
      <c r="C262">
        <v>9464</v>
      </c>
      <c r="D262">
        <v>10392</v>
      </c>
      <c r="E262">
        <v>155</v>
      </c>
      <c r="F262">
        <v>3248928</v>
      </c>
      <c r="J262" t="s">
        <v>329</v>
      </c>
      <c r="L262">
        <f>MIN(B258:B262)</f>
        <v>0</v>
      </c>
      <c r="M262">
        <f>MAX(C258:C262)</f>
        <v>9464</v>
      </c>
      <c r="N262">
        <f>MIN(D258:D262)</f>
        <v>10390</v>
      </c>
      <c r="O262">
        <f>MAX(D258:D262)</f>
        <v>10392</v>
      </c>
    </row>
    <row r="263" spans="2:15" x14ac:dyDescent="0.25">
      <c r="B263" t="s">
        <v>908</v>
      </c>
      <c r="C263">
        <v>9177</v>
      </c>
      <c r="D263">
        <v>10325</v>
      </c>
      <c r="E263">
        <v>158</v>
      </c>
      <c r="F263">
        <v>2837620</v>
      </c>
      <c r="J263" t="s">
        <v>330</v>
      </c>
    </row>
    <row r="264" spans="2:15" x14ac:dyDescent="0.25">
      <c r="B264" t="s">
        <v>908</v>
      </c>
      <c r="C264">
        <v>9177</v>
      </c>
      <c r="D264">
        <v>10325</v>
      </c>
      <c r="E264">
        <v>175</v>
      </c>
      <c r="F264">
        <v>2943291</v>
      </c>
      <c r="J264" t="s">
        <v>331</v>
      </c>
    </row>
    <row r="265" spans="2:15" x14ac:dyDescent="0.25">
      <c r="B265" t="s">
        <v>908</v>
      </c>
      <c r="C265">
        <v>9177</v>
      </c>
      <c r="D265">
        <v>10325</v>
      </c>
      <c r="E265">
        <v>160</v>
      </c>
      <c r="F265">
        <v>2963614</v>
      </c>
      <c r="J265" t="s">
        <v>332</v>
      </c>
      <c r="L265" s="20" t="s">
        <v>420</v>
      </c>
      <c r="M265" s="20"/>
      <c r="N265" s="20" t="s">
        <v>423</v>
      </c>
      <c r="O265" s="20"/>
    </row>
    <row r="266" spans="2:15" x14ac:dyDescent="0.25">
      <c r="B266" t="s">
        <v>908</v>
      </c>
      <c r="C266">
        <v>9177</v>
      </c>
      <c r="D266">
        <v>10327</v>
      </c>
      <c r="E266">
        <v>161</v>
      </c>
      <c r="F266">
        <v>3020890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2:15" x14ac:dyDescent="0.25">
      <c r="B267" t="s">
        <v>908</v>
      </c>
      <c r="C267">
        <v>9177</v>
      </c>
      <c r="D267">
        <v>10326</v>
      </c>
      <c r="E267">
        <v>179</v>
      </c>
      <c r="F267">
        <v>3210915</v>
      </c>
      <c r="J267" t="s">
        <v>334</v>
      </c>
      <c r="L267">
        <f>MIN(B263:B267)</f>
        <v>0</v>
      </c>
      <c r="M267">
        <f>MAX(C263:C267)</f>
        <v>9177</v>
      </c>
      <c r="N267">
        <f>MIN(D263:D267)</f>
        <v>10325</v>
      </c>
      <c r="O267">
        <f>MAX(D263:D267)</f>
        <v>10327</v>
      </c>
    </row>
    <row r="268" spans="2:15" x14ac:dyDescent="0.25">
      <c r="B268" t="s">
        <v>909</v>
      </c>
      <c r="C268">
        <v>8980</v>
      </c>
      <c r="D268">
        <v>10087</v>
      </c>
      <c r="E268">
        <v>176</v>
      </c>
      <c r="F268">
        <v>3022908</v>
      </c>
      <c r="J268" t="s">
        <v>335</v>
      </c>
    </row>
    <row r="269" spans="2:15" x14ac:dyDescent="0.25">
      <c r="B269" t="s">
        <v>909</v>
      </c>
      <c r="C269">
        <v>8980</v>
      </c>
      <c r="D269">
        <v>10081</v>
      </c>
      <c r="E269">
        <v>164</v>
      </c>
      <c r="F269">
        <v>3525534</v>
      </c>
      <c r="J269" t="s">
        <v>336</v>
      </c>
    </row>
    <row r="270" spans="2:15" x14ac:dyDescent="0.25">
      <c r="B270" t="s">
        <v>909</v>
      </c>
      <c r="C270">
        <v>8980</v>
      </c>
      <c r="D270">
        <v>10096</v>
      </c>
      <c r="E270">
        <v>138</v>
      </c>
      <c r="F270">
        <v>3115809</v>
      </c>
      <c r="J270" t="s">
        <v>337</v>
      </c>
      <c r="L270" s="20" t="s">
        <v>420</v>
      </c>
      <c r="M270" s="20"/>
      <c r="N270" s="20" t="s">
        <v>423</v>
      </c>
      <c r="O270" s="20"/>
    </row>
    <row r="271" spans="2:15" x14ac:dyDescent="0.25">
      <c r="B271" t="s">
        <v>909</v>
      </c>
      <c r="C271">
        <v>8980</v>
      </c>
      <c r="D271">
        <v>10086</v>
      </c>
      <c r="E271">
        <v>125</v>
      </c>
      <c r="F271">
        <v>2943396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2:15" x14ac:dyDescent="0.25">
      <c r="B272" t="s">
        <v>909</v>
      </c>
      <c r="C272">
        <v>8980</v>
      </c>
      <c r="D272">
        <v>10089</v>
      </c>
      <c r="E272">
        <v>131</v>
      </c>
      <c r="F272">
        <v>2836441</v>
      </c>
      <c r="J272" t="s">
        <v>339</v>
      </c>
      <c r="L272">
        <f>MIN(B268:B272)</f>
        <v>0</v>
      </c>
      <c r="M272">
        <f>MAX(C268:C272)</f>
        <v>8980</v>
      </c>
      <c r="N272">
        <f>MIN(D268:D272)</f>
        <v>10081</v>
      </c>
      <c r="O272">
        <f>MAX(D268:D272)</f>
        <v>10096</v>
      </c>
    </row>
    <row r="273" spans="2:15" x14ac:dyDescent="0.25">
      <c r="B273" t="s">
        <v>910</v>
      </c>
      <c r="C273">
        <v>8687</v>
      </c>
      <c r="D273">
        <v>9366</v>
      </c>
      <c r="E273">
        <v>175</v>
      </c>
      <c r="F273">
        <v>2434213</v>
      </c>
      <c r="J273" t="s">
        <v>340</v>
      </c>
    </row>
    <row r="274" spans="2:15" x14ac:dyDescent="0.25">
      <c r="B274" t="s">
        <v>910</v>
      </c>
      <c r="C274">
        <v>8687</v>
      </c>
      <c r="D274">
        <v>9369</v>
      </c>
      <c r="E274">
        <v>172</v>
      </c>
      <c r="F274">
        <v>2848981</v>
      </c>
      <c r="J274" t="s">
        <v>341</v>
      </c>
    </row>
    <row r="275" spans="2:15" x14ac:dyDescent="0.25">
      <c r="B275" t="s">
        <v>910</v>
      </c>
      <c r="C275">
        <v>8687</v>
      </c>
      <c r="D275">
        <v>9367</v>
      </c>
      <c r="E275">
        <v>179</v>
      </c>
      <c r="F275">
        <v>2657167</v>
      </c>
      <c r="J275" t="s">
        <v>342</v>
      </c>
      <c r="L275" s="20" t="s">
        <v>420</v>
      </c>
      <c r="M275" s="20"/>
      <c r="N275" s="20" t="s">
        <v>423</v>
      </c>
      <c r="O275" s="20"/>
    </row>
    <row r="276" spans="2:15" x14ac:dyDescent="0.25">
      <c r="B276" t="s">
        <v>910</v>
      </c>
      <c r="C276">
        <v>8687</v>
      </c>
      <c r="D276">
        <v>9373</v>
      </c>
      <c r="E276">
        <v>153</v>
      </c>
      <c r="F276">
        <v>2773753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2:15" x14ac:dyDescent="0.25">
      <c r="B277" t="s">
        <v>910</v>
      </c>
      <c r="C277">
        <v>8687</v>
      </c>
      <c r="D277">
        <v>9369</v>
      </c>
      <c r="E277">
        <v>151</v>
      </c>
      <c r="F277">
        <v>2680591</v>
      </c>
      <c r="J277" t="s">
        <v>344</v>
      </c>
      <c r="L277">
        <f>MIN(B273:B277)</f>
        <v>0</v>
      </c>
      <c r="M277">
        <f>MAX(C273:C277)</f>
        <v>8687</v>
      </c>
      <c r="N277">
        <f>MIN(D273:D277)</f>
        <v>9366</v>
      </c>
      <c r="O277">
        <f>MAX(D273:D277)</f>
        <v>9373</v>
      </c>
    </row>
    <row r="278" spans="2:15" x14ac:dyDescent="0.25">
      <c r="B278" t="s">
        <v>911</v>
      </c>
      <c r="C278">
        <v>10861</v>
      </c>
      <c r="D278">
        <v>11527</v>
      </c>
      <c r="E278">
        <v>169</v>
      </c>
      <c r="F278">
        <v>2905321</v>
      </c>
      <c r="J278" t="s">
        <v>345</v>
      </c>
    </row>
    <row r="279" spans="2:15" x14ac:dyDescent="0.25">
      <c r="B279" t="s">
        <v>911</v>
      </c>
      <c r="C279">
        <v>10861</v>
      </c>
      <c r="D279">
        <v>11526</v>
      </c>
      <c r="E279">
        <v>124</v>
      </c>
      <c r="F279">
        <v>2851457</v>
      </c>
      <c r="J279" t="s">
        <v>346</v>
      </c>
    </row>
    <row r="280" spans="2:15" x14ac:dyDescent="0.25">
      <c r="B280" t="s">
        <v>911</v>
      </c>
      <c r="C280">
        <v>10861</v>
      </c>
      <c r="D280">
        <v>11526</v>
      </c>
      <c r="E280">
        <v>136</v>
      </c>
      <c r="F280">
        <v>2860820</v>
      </c>
      <c r="J280" t="s">
        <v>347</v>
      </c>
      <c r="L280" s="20" t="s">
        <v>420</v>
      </c>
      <c r="M280" s="20"/>
      <c r="N280" s="20" t="s">
        <v>423</v>
      </c>
      <c r="O280" s="20"/>
    </row>
    <row r="281" spans="2:15" x14ac:dyDescent="0.25">
      <c r="B281" t="s">
        <v>911</v>
      </c>
      <c r="C281">
        <v>10861</v>
      </c>
      <c r="D281">
        <v>11526</v>
      </c>
      <c r="E281">
        <v>166</v>
      </c>
      <c r="F281">
        <v>2788660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2:15" x14ac:dyDescent="0.25">
      <c r="B282" t="s">
        <v>911</v>
      </c>
      <c r="C282">
        <v>10861</v>
      </c>
      <c r="D282">
        <v>11525</v>
      </c>
      <c r="E282">
        <v>164</v>
      </c>
      <c r="F282">
        <v>3312855</v>
      </c>
      <c r="J282" t="s">
        <v>349</v>
      </c>
      <c r="L282">
        <f>MIN(B278:B282)</f>
        <v>0</v>
      </c>
      <c r="M282">
        <f>MAX(C278:C282)</f>
        <v>10861</v>
      </c>
      <c r="N282">
        <f>MIN(D278:D282)</f>
        <v>11525</v>
      </c>
      <c r="O282">
        <f>MAX(D278:D282)</f>
        <v>11527</v>
      </c>
    </row>
    <row r="283" spans="2:15" x14ac:dyDescent="0.25">
      <c r="B283" t="s">
        <v>912</v>
      </c>
      <c r="C283">
        <v>10292</v>
      </c>
      <c r="D283">
        <v>11021</v>
      </c>
      <c r="E283">
        <v>145</v>
      </c>
      <c r="F283">
        <v>3083169</v>
      </c>
      <c r="J283" t="s">
        <v>350</v>
      </c>
    </row>
    <row r="284" spans="2:15" x14ac:dyDescent="0.25">
      <c r="B284" t="s">
        <v>912</v>
      </c>
      <c r="C284">
        <v>10292</v>
      </c>
      <c r="D284">
        <v>11013</v>
      </c>
      <c r="E284">
        <v>154</v>
      </c>
      <c r="F284">
        <v>3209017</v>
      </c>
      <c r="J284" t="s">
        <v>351</v>
      </c>
    </row>
    <row r="285" spans="2:15" x14ac:dyDescent="0.25">
      <c r="B285" t="s">
        <v>912</v>
      </c>
      <c r="C285">
        <v>10292</v>
      </c>
      <c r="D285">
        <v>11010</v>
      </c>
      <c r="E285">
        <v>135</v>
      </c>
      <c r="F285">
        <v>2963555</v>
      </c>
      <c r="J285" t="s">
        <v>352</v>
      </c>
      <c r="L285" s="20" t="s">
        <v>420</v>
      </c>
      <c r="M285" s="20"/>
      <c r="N285" s="20" t="s">
        <v>423</v>
      </c>
      <c r="O285" s="20"/>
    </row>
    <row r="286" spans="2:15" x14ac:dyDescent="0.25">
      <c r="B286" t="s">
        <v>912</v>
      </c>
      <c r="C286">
        <v>10292</v>
      </c>
      <c r="D286">
        <v>11020</v>
      </c>
      <c r="E286">
        <v>152</v>
      </c>
      <c r="F286">
        <v>3278195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2:15" x14ac:dyDescent="0.25">
      <c r="B287" t="s">
        <v>912</v>
      </c>
      <c r="C287">
        <v>10292</v>
      </c>
      <c r="D287">
        <v>11015</v>
      </c>
      <c r="E287">
        <v>173</v>
      </c>
      <c r="F287">
        <v>2838291</v>
      </c>
      <c r="J287" t="s">
        <v>354</v>
      </c>
      <c r="L287">
        <f>MIN(B283:B287)</f>
        <v>0</v>
      </c>
      <c r="M287">
        <f>MAX(C283:C287)</f>
        <v>10292</v>
      </c>
      <c r="N287">
        <f>MIN(D283:D287)</f>
        <v>11010</v>
      </c>
      <c r="O287">
        <f>MAX(D283:D287)</f>
        <v>11021</v>
      </c>
    </row>
    <row r="288" spans="2:15" x14ac:dyDescent="0.25">
      <c r="B288" t="s">
        <v>913</v>
      </c>
      <c r="C288">
        <v>7841</v>
      </c>
      <c r="D288">
        <v>9208</v>
      </c>
      <c r="E288">
        <v>172</v>
      </c>
      <c r="F288">
        <v>4205093</v>
      </c>
      <c r="J288" t="s">
        <v>355</v>
      </c>
    </row>
    <row r="289" spans="2:15" x14ac:dyDescent="0.25">
      <c r="B289" t="s">
        <v>913</v>
      </c>
      <c r="C289">
        <v>7841</v>
      </c>
      <c r="D289">
        <v>9198</v>
      </c>
      <c r="E289">
        <v>167</v>
      </c>
      <c r="F289">
        <v>2712329</v>
      </c>
      <c r="J289" t="s">
        <v>356</v>
      </c>
    </row>
    <row r="290" spans="2:15" x14ac:dyDescent="0.25">
      <c r="B290" t="s">
        <v>913</v>
      </c>
      <c r="C290">
        <v>7841</v>
      </c>
      <c r="D290">
        <v>9194</v>
      </c>
      <c r="E290">
        <v>138</v>
      </c>
      <c r="F290">
        <v>2749018</v>
      </c>
      <c r="J290" t="s">
        <v>357</v>
      </c>
      <c r="L290" s="20" t="s">
        <v>420</v>
      </c>
      <c r="M290" s="20"/>
      <c r="N290" s="20" t="s">
        <v>423</v>
      </c>
      <c r="O290" s="20"/>
    </row>
    <row r="291" spans="2:15" x14ac:dyDescent="0.25">
      <c r="B291" t="s">
        <v>913</v>
      </c>
      <c r="C291">
        <v>7841</v>
      </c>
      <c r="D291">
        <v>9195</v>
      </c>
      <c r="E291">
        <v>168</v>
      </c>
      <c r="F291">
        <v>3266776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2:15" x14ac:dyDescent="0.25">
      <c r="B292" t="s">
        <v>913</v>
      </c>
      <c r="C292">
        <v>7841</v>
      </c>
      <c r="D292">
        <v>9209</v>
      </c>
      <c r="E292">
        <v>172</v>
      </c>
      <c r="F292">
        <v>3193479</v>
      </c>
      <c r="J292" t="s">
        <v>359</v>
      </c>
      <c r="L292">
        <f>MIN(B288:B292)</f>
        <v>0</v>
      </c>
      <c r="M292">
        <f>MAX(C288:C292)</f>
        <v>7841</v>
      </c>
      <c r="N292">
        <f>MIN(D288:D292)</f>
        <v>9194</v>
      </c>
      <c r="O292">
        <f>MAX(D288:D292)</f>
        <v>9209</v>
      </c>
    </row>
    <row r="293" spans="2:15" x14ac:dyDescent="0.25">
      <c r="B293" t="s">
        <v>914</v>
      </c>
      <c r="C293">
        <v>10600</v>
      </c>
      <c r="D293">
        <v>11950</v>
      </c>
      <c r="E293">
        <v>161</v>
      </c>
      <c r="F293">
        <v>3207229</v>
      </c>
      <c r="J293" t="s">
        <v>360</v>
      </c>
    </row>
    <row r="294" spans="2:15" x14ac:dyDescent="0.25">
      <c r="B294" t="s">
        <v>914</v>
      </c>
      <c r="C294">
        <v>10600</v>
      </c>
      <c r="D294">
        <v>11943</v>
      </c>
      <c r="E294">
        <v>173</v>
      </c>
      <c r="F294">
        <v>2908440</v>
      </c>
      <c r="J294" t="s">
        <v>361</v>
      </c>
    </row>
    <row r="295" spans="2:15" x14ac:dyDescent="0.25">
      <c r="B295" t="s">
        <v>914</v>
      </c>
      <c r="C295">
        <v>10600</v>
      </c>
      <c r="D295">
        <v>11951</v>
      </c>
      <c r="E295">
        <v>179</v>
      </c>
      <c r="F295">
        <v>2854463</v>
      </c>
      <c r="J295" t="s">
        <v>362</v>
      </c>
      <c r="L295" s="20" t="s">
        <v>420</v>
      </c>
      <c r="M295" s="20"/>
      <c r="N295" s="20" t="s">
        <v>423</v>
      </c>
      <c r="O295" s="20"/>
    </row>
    <row r="296" spans="2:15" x14ac:dyDescent="0.25">
      <c r="B296" t="s">
        <v>914</v>
      </c>
      <c r="C296">
        <v>10600</v>
      </c>
      <c r="D296">
        <v>11945</v>
      </c>
      <c r="E296">
        <v>177</v>
      </c>
      <c r="F296">
        <v>2857222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2:15" x14ac:dyDescent="0.25">
      <c r="B297" t="s">
        <v>914</v>
      </c>
      <c r="C297">
        <v>10600</v>
      </c>
      <c r="D297">
        <v>11968</v>
      </c>
      <c r="E297">
        <v>174</v>
      </c>
      <c r="F297">
        <v>3468431</v>
      </c>
      <c r="J297" t="s">
        <v>364</v>
      </c>
      <c r="L297">
        <f>MIN(B293:B297)</f>
        <v>0</v>
      </c>
      <c r="M297">
        <f>MAX(C293:C297)</f>
        <v>10600</v>
      </c>
      <c r="N297">
        <f>MIN(D293:D297)</f>
        <v>11943</v>
      </c>
      <c r="O297">
        <f>MAX(D293:D297)</f>
        <v>11968</v>
      </c>
    </row>
    <row r="298" spans="2:15" x14ac:dyDescent="0.25">
      <c r="B298" t="s">
        <v>915</v>
      </c>
      <c r="C298">
        <v>8733</v>
      </c>
      <c r="D298">
        <v>9769</v>
      </c>
      <c r="E298">
        <v>151</v>
      </c>
      <c r="F298">
        <v>2677895</v>
      </c>
      <c r="J298" t="s">
        <v>365</v>
      </c>
    </row>
    <row r="299" spans="2:15" x14ac:dyDescent="0.25">
      <c r="B299" t="s">
        <v>915</v>
      </c>
      <c r="C299">
        <v>8733</v>
      </c>
      <c r="D299">
        <v>9761</v>
      </c>
      <c r="E299">
        <v>177</v>
      </c>
      <c r="F299">
        <v>2496807</v>
      </c>
      <c r="J299" t="s">
        <v>366</v>
      </c>
    </row>
    <row r="300" spans="2:15" x14ac:dyDescent="0.25">
      <c r="B300" t="s">
        <v>915</v>
      </c>
      <c r="C300">
        <v>8733</v>
      </c>
      <c r="D300">
        <v>9768</v>
      </c>
      <c r="E300">
        <v>167</v>
      </c>
      <c r="F300">
        <v>2420013</v>
      </c>
      <c r="J300" t="s">
        <v>367</v>
      </c>
      <c r="L300" s="20" t="s">
        <v>420</v>
      </c>
      <c r="M300" s="20"/>
      <c r="N300" s="20" t="s">
        <v>423</v>
      </c>
      <c r="O300" s="20"/>
    </row>
    <row r="301" spans="2:15" x14ac:dyDescent="0.25">
      <c r="B301" t="s">
        <v>915</v>
      </c>
      <c r="C301">
        <v>8733</v>
      </c>
      <c r="D301">
        <v>9764</v>
      </c>
      <c r="E301">
        <v>156</v>
      </c>
      <c r="F301">
        <v>2421236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2:15" x14ac:dyDescent="0.25">
      <c r="B302" t="s">
        <v>915</v>
      </c>
      <c r="C302">
        <v>8733</v>
      </c>
      <c r="D302">
        <v>9767</v>
      </c>
      <c r="E302">
        <v>170</v>
      </c>
      <c r="F302">
        <v>2686433</v>
      </c>
      <c r="J302" t="s">
        <v>369</v>
      </c>
      <c r="L302">
        <f>MIN(B298:B302)</f>
        <v>0</v>
      </c>
      <c r="M302">
        <f>MAX(C298:C302)</f>
        <v>8733</v>
      </c>
      <c r="N302">
        <f>MIN(D298:D302)</f>
        <v>9761</v>
      </c>
      <c r="O302">
        <f>MAX(D298:D302)</f>
        <v>9769</v>
      </c>
    </row>
    <row r="303" spans="2:15" x14ac:dyDescent="0.25">
      <c r="B303" t="s">
        <v>916</v>
      </c>
      <c r="C303">
        <v>10316</v>
      </c>
      <c r="D303">
        <v>11420</v>
      </c>
      <c r="E303">
        <v>169</v>
      </c>
      <c r="F303">
        <v>3545585</v>
      </c>
      <c r="J303" t="s">
        <v>370</v>
      </c>
    </row>
    <row r="304" spans="2:15" x14ac:dyDescent="0.25">
      <c r="B304" t="s">
        <v>916</v>
      </c>
      <c r="C304">
        <v>10316</v>
      </c>
      <c r="D304">
        <v>11424</v>
      </c>
      <c r="E304">
        <v>152</v>
      </c>
      <c r="F304">
        <v>3111609</v>
      </c>
      <c r="J304" t="s">
        <v>371</v>
      </c>
    </row>
    <row r="305" spans="2:15" x14ac:dyDescent="0.25">
      <c r="B305" t="s">
        <v>916</v>
      </c>
      <c r="C305">
        <v>10316</v>
      </c>
      <c r="D305">
        <v>11421</v>
      </c>
      <c r="E305">
        <v>149</v>
      </c>
      <c r="F305">
        <v>3319298</v>
      </c>
      <c r="J305" t="s">
        <v>372</v>
      </c>
      <c r="L305" s="20" t="s">
        <v>420</v>
      </c>
      <c r="M305" s="20"/>
      <c r="N305" s="20" t="s">
        <v>423</v>
      </c>
      <c r="O305" s="20"/>
    </row>
    <row r="306" spans="2:15" x14ac:dyDescent="0.25">
      <c r="B306" t="s">
        <v>916</v>
      </c>
      <c r="C306">
        <v>10316</v>
      </c>
      <c r="D306">
        <v>11418</v>
      </c>
      <c r="E306">
        <v>149</v>
      </c>
      <c r="F306">
        <v>3286678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2:15" x14ac:dyDescent="0.25">
      <c r="B307" t="s">
        <v>916</v>
      </c>
      <c r="C307">
        <v>10316</v>
      </c>
      <c r="D307">
        <v>11422</v>
      </c>
      <c r="E307">
        <v>164</v>
      </c>
      <c r="F307">
        <v>3214373</v>
      </c>
      <c r="J307" t="s">
        <v>374</v>
      </c>
      <c r="L307">
        <f>MIN(B303:B307)</f>
        <v>0</v>
      </c>
      <c r="M307">
        <f>MAX(C303:C307)</f>
        <v>10316</v>
      </c>
      <c r="N307">
        <f>MIN(D303:D307)</f>
        <v>11418</v>
      </c>
      <c r="O307">
        <f>MAX(D303:D307)</f>
        <v>11424</v>
      </c>
    </row>
    <row r="308" spans="2:15" x14ac:dyDescent="0.25">
      <c r="B308" t="s">
        <v>917</v>
      </c>
      <c r="C308">
        <v>11657</v>
      </c>
      <c r="D308">
        <v>12487</v>
      </c>
      <c r="E308">
        <v>156</v>
      </c>
      <c r="F308">
        <v>2709500</v>
      </c>
      <c r="J308" t="s">
        <v>375</v>
      </c>
    </row>
    <row r="309" spans="2:15" x14ac:dyDescent="0.25">
      <c r="B309" t="s">
        <v>917</v>
      </c>
      <c r="C309">
        <v>11657</v>
      </c>
      <c r="D309">
        <v>12488</v>
      </c>
      <c r="E309">
        <v>132</v>
      </c>
      <c r="F309">
        <v>3319124</v>
      </c>
      <c r="J309" t="s">
        <v>376</v>
      </c>
    </row>
    <row r="310" spans="2:15" x14ac:dyDescent="0.25">
      <c r="B310" t="s">
        <v>917</v>
      </c>
      <c r="C310">
        <v>11657</v>
      </c>
      <c r="D310">
        <v>12484</v>
      </c>
      <c r="E310">
        <v>129</v>
      </c>
      <c r="F310">
        <v>2672832</v>
      </c>
      <c r="J310" t="s">
        <v>377</v>
      </c>
      <c r="L310" s="20" t="s">
        <v>420</v>
      </c>
      <c r="M310" s="20"/>
      <c r="N310" s="20" t="s">
        <v>423</v>
      </c>
      <c r="O310" s="20"/>
    </row>
    <row r="311" spans="2:15" x14ac:dyDescent="0.25">
      <c r="B311" t="s">
        <v>917</v>
      </c>
      <c r="C311">
        <v>11657</v>
      </c>
      <c r="D311">
        <v>12488</v>
      </c>
      <c r="E311">
        <v>106</v>
      </c>
      <c r="F311">
        <v>2746326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2:15" x14ac:dyDescent="0.25">
      <c r="B312" t="s">
        <v>917</v>
      </c>
      <c r="C312">
        <v>11657</v>
      </c>
      <c r="D312">
        <v>12488</v>
      </c>
      <c r="E312">
        <v>92</v>
      </c>
      <c r="F312">
        <v>2669163</v>
      </c>
      <c r="J312" t="s">
        <v>379</v>
      </c>
      <c r="L312">
        <f>MIN(B308:B312)</f>
        <v>0</v>
      </c>
      <c r="M312">
        <f>MAX(C308:C312)</f>
        <v>11657</v>
      </c>
      <c r="N312">
        <f>MIN(D308:D312)</f>
        <v>12484</v>
      </c>
      <c r="O312">
        <f>MAX(D308:D312)</f>
        <v>12488</v>
      </c>
    </row>
    <row r="313" spans="2:15" x14ac:dyDescent="0.25">
      <c r="B313" t="s">
        <v>918</v>
      </c>
      <c r="C313">
        <v>9945</v>
      </c>
      <c r="D313">
        <v>10796</v>
      </c>
      <c r="E313">
        <v>129</v>
      </c>
      <c r="F313">
        <v>3105968</v>
      </c>
      <c r="J313" t="s">
        <v>380</v>
      </c>
    </row>
    <row r="314" spans="2:15" x14ac:dyDescent="0.25">
      <c r="B314" t="s">
        <v>918</v>
      </c>
      <c r="C314">
        <v>9945</v>
      </c>
      <c r="D314">
        <v>10798</v>
      </c>
      <c r="E314">
        <v>169</v>
      </c>
      <c r="F314">
        <v>2824936</v>
      </c>
      <c r="J314" t="s">
        <v>381</v>
      </c>
    </row>
    <row r="315" spans="2:15" x14ac:dyDescent="0.25">
      <c r="B315" t="s">
        <v>918</v>
      </c>
      <c r="C315">
        <v>9945</v>
      </c>
      <c r="D315">
        <v>10801</v>
      </c>
      <c r="E315">
        <v>127</v>
      </c>
      <c r="F315">
        <v>3163725</v>
      </c>
      <c r="J315" t="s">
        <v>382</v>
      </c>
      <c r="L315" s="20" t="s">
        <v>420</v>
      </c>
      <c r="M315" s="20"/>
      <c r="N315" s="20" t="s">
        <v>423</v>
      </c>
      <c r="O315" s="20"/>
    </row>
    <row r="316" spans="2:15" x14ac:dyDescent="0.25">
      <c r="B316" t="s">
        <v>918</v>
      </c>
      <c r="C316">
        <v>9945</v>
      </c>
      <c r="D316">
        <v>10805</v>
      </c>
      <c r="E316">
        <v>179</v>
      </c>
      <c r="F316">
        <v>3180409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2:15" x14ac:dyDescent="0.25">
      <c r="B317" t="s">
        <v>918</v>
      </c>
      <c r="C317">
        <v>9945</v>
      </c>
      <c r="D317">
        <v>10804</v>
      </c>
      <c r="E317">
        <v>177</v>
      </c>
      <c r="F317">
        <v>2812615</v>
      </c>
      <c r="J317" t="s">
        <v>384</v>
      </c>
      <c r="L317">
        <f>MIN(B313:B317)</f>
        <v>0</v>
      </c>
      <c r="M317">
        <f>MAX(C313:C317)</f>
        <v>9945</v>
      </c>
      <c r="N317">
        <f>MIN(D313:D317)</f>
        <v>10796</v>
      </c>
      <c r="O317">
        <f>MAX(D313:D317)</f>
        <v>10805</v>
      </c>
    </row>
    <row r="318" spans="2:15" x14ac:dyDescent="0.25">
      <c r="B318" t="s">
        <v>919</v>
      </c>
      <c r="C318">
        <v>10021</v>
      </c>
      <c r="D318">
        <v>10924</v>
      </c>
      <c r="E318">
        <v>164</v>
      </c>
      <c r="F318">
        <v>3261440</v>
      </c>
      <c r="J318" t="s">
        <v>385</v>
      </c>
    </row>
    <row r="319" spans="2:15" x14ac:dyDescent="0.25">
      <c r="B319" t="s">
        <v>919</v>
      </c>
      <c r="C319">
        <v>10021</v>
      </c>
      <c r="D319">
        <v>10914</v>
      </c>
      <c r="E319">
        <v>173</v>
      </c>
      <c r="F319">
        <v>3024376</v>
      </c>
      <c r="J319" t="s">
        <v>386</v>
      </c>
    </row>
    <row r="320" spans="2:15" x14ac:dyDescent="0.25">
      <c r="B320" t="s">
        <v>919</v>
      </c>
      <c r="C320">
        <v>10021</v>
      </c>
      <c r="D320">
        <v>10914</v>
      </c>
      <c r="E320">
        <v>167</v>
      </c>
      <c r="F320">
        <v>3116990</v>
      </c>
      <c r="J320" t="s">
        <v>387</v>
      </c>
      <c r="L320" s="20" t="s">
        <v>420</v>
      </c>
      <c r="M320" s="20"/>
      <c r="N320" s="20" t="s">
        <v>423</v>
      </c>
      <c r="O320" s="20"/>
    </row>
    <row r="321" spans="2:15" x14ac:dyDescent="0.25">
      <c r="B321" t="s">
        <v>919</v>
      </c>
      <c r="C321">
        <v>10021</v>
      </c>
      <c r="D321">
        <v>10919</v>
      </c>
      <c r="E321">
        <v>163</v>
      </c>
      <c r="F321">
        <v>2668669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2:15" x14ac:dyDescent="0.25">
      <c r="B322" t="s">
        <v>919</v>
      </c>
      <c r="C322">
        <v>10021</v>
      </c>
      <c r="D322">
        <v>10914</v>
      </c>
      <c r="E322">
        <v>169</v>
      </c>
      <c r="F322">
        <v>3283355</v>
      </c>
      <c r="J322" t="s">
        <v>389</v>
      </c>
      <c r="L322">
        <f>MIN(B318:B322)</f>
        <v>0</v>
      </c>
      <c r="M322">
        <f>MAX(C318:C322)</f>
        <v>10021</v>
      </c>
      <c r="N322">
        <f>MIN(D318:D322)</f>
        <v>10914</v>
      </c>
      <c r="O322">
        <f>MAX(D318:D322)</f>
        <v>10924</v>
      </c>
    </row>
    <row r="323" spans="2:15" x14ac:dyDescent="0.25">
      <c r="B323" t="s">
        <v>920</v>
      </c>
      <c r="C323">
        <v>10642</v>
      </c>
      <c r="D323">
        <v>11519</v>
      </c>
      <c r="E323">
        <v>173</v>
      </c>
      <c r="F323">
        <v>2733013</v>
      </c>
      <c r="J323" t="s">
        <v>390</v>
      </c>
    </row>
    <row r="324" spans="2:15" x14ac:dyDescent="0.25">
      <c r="B324" t="s">
        <v>920</v>
      </c>
      <c r="C324">
        <v>10642</v>
      </c>
      <c r="D324">
        <v>11514</v>
      </c>
      <c r="E324">
        <v>173</v>
      </c>
      <c r="F324">
        <v>2866061</v>
      </c>
      <c r="J324" t="s">
        <v>391</v>
      </c>
    </row>
    <row r="325" spans="2:15" x14ac:dyDescent="0.25">
      <c r="B325" t="s">
        <v>920</v>
      </c>
      <c r="C325">
        <v>10642</v>
      </c>
      <c r="D325">
        <v>11512</v>
      </c>
      <c r="E325">
        <v>180</v>
      </c>
      <c r="F325">
        <v>2799434</v>
      </c>
      <c r="J325" t="s">
        <v>392</v>
      </c>
      <c r="L325" s="20" t="s">
        <v>420</v>
      </c>
      <c r="M325" s="20"/>
      <c r="N325" s="20" t="s">
        <v>423</v>
      </c>
      <c r="O325" s="20"/>
    </row>
    <row r="326" spans="2:15" x14ac:dyDescent="0.25">
      <c r="B326" t="s">
        <v>920</v>
      </c>
      <c r="C326">
        <v>10642</v>
      </c>
      <c r="D326">
        <v>11515</v>
      </c>
      <c r="E326">
        <v>168</v>
      </c>
      <c r="F326">
        <v>2809215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2:15" x14ac:dyDescent="0.25">
      <c r="B327" t="s">
        <v>920</v>
      </c>
      <c r="C327">
        <v>10642</v>
      </c>
      <c r="D327">
        <v>11516</v>
      </c>
      <c r="E327">
        <v>172</v>
      </c>
      <c r="F327">
        <v>2591312</v>
      </c>
      <c r="J327" t="s">
        <v>394</v>
      </c>
      <c r="L327">
        <f>MIN(B323:B327)</f>
        <v>0</v>
      </c>
      <c r="M327">
        <f>MAX(C323:C327)</f>
        <v>10642</v>
      </c>
      <c r="N327">
        <f>MIN(D323:D327)</f>
        <v>11512</v>
      </c>
      <c r="O327">
        <f>MAX(D323:D327)</f>
        <v>11519</v>
      </c>
    </row>
    <row r="328" spans="2:15" x14ac:dyDescent="0.25">
      <c r="B328" t="s">
        <v>921</v>
      </c>
      <c r="C328">
        <v>9631</v>
      </c>
      <c r="D328">
        <v>10801</v>
      </c>
      <c r="E328">
        <v>153</v>
      </c>
      <c r="F328">
        <v>3002641</v>
      </c>
      <c r="J328" t="s">
        <v>395</v>
      </c>
    </row>
    <row r="329" spans="2:15" x14ac:dyDescent="0.25">
      <c r="B329" t="s">
        <v>921</v>
      </c>
      <c r="C329">
        <v>9631</v>
      </c>
      <c r="D329">
        <v>10802</v>
      </c>
      <c r="E329">
        <v>132</v>
      </c>
      <c r="F329">
        <v>2675757</v>
      </c>
      <c r="J329" t="s">
        <v>396</v>
      </c>
    </row>
    <row r="330" spans="2:15" x14ac:dyDescent="0.25">
      <c r="B330" t="s">
        <v>921</v>
      </c>
      <c r="C330">
        <v>9631</v>
      </c>
      <c r="D330">
        <v>10802</v>
      </c>
      <c r="E330">
        <v>111</v>
      </c>
      <c r="F330">
        <v>2938081</v>
      </c>
      <c r="J330" t="s">
        <v>397</v>
      </c>
      <c r="L330" s="20" t="s">
        <v>420</v>
      </c>
      <c r="M330" s="20"/>
      <c r="N330" s="20" t="s">
        <v>423</v>
      </c>
      <c r="O330" s="20"/>
    </row>
    <row r="331" spans="2:15" x14ac:dyDescent="0.25">
      <c r="B331" t="s">
        <v>921</v>
      </c>
      <c r="C331">
        <v>9631</v>
      </c>
      <c r="D331">
        <v>10803</v>
      </c>
      <c r="E331">
        <v>176</v>
      </c>
      <c r="F331">
        <v>2667858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2:15" x14ac:dyDescent="0.25">
      <c r="B332" t="s">
        <v>921</v>
      </c>
      <c r="C332">
        <v>9631</v>
      </c>
      <c r="D332">
        <v>10801</v>
      </c>
      <c r="E332">
        <v>160</v>
      </c>
      <c r="F332">
        <v>2888513</v>
      </c>
      <c r="J332" t="s">
        <v>399</v>
      </c>
      <c r="L332">
        <f>MIN(B328:B332)</f>
        <v>0</v>
      </c>
      <c r="M332">
        <f>MAX(C328:C332)</f>
        <v>9631</v>
      </c>
      <c r="N332">
        <f>MIN(D328:D332)</f>
        <v>10801</v>
      </c>
      <c r="O332">
        <f>MAX(D328:D332)</f>
        <v>10803</v>
      </c>
    </row>
    <row r="333" spans="2:15" x14ac:dyDescent="0.25">
      <c r="B333" t="s">
        <v>922</v>
      </c>
      <c r="C333">
        <v>12005</v>
      </c>
      <c r="D333">
        <v>12692</v>
      </c>
      <c r="E333">
        <v>172</v>
      </c>
      <c r="F333">
        <v>3115288</v>
      </c>
      <c r="J333" t="s">
        <v>400</v>
      </c>
    </row>
    <row r="334" spans="2:15" x14ac:dyDescent="0.25">
      <c r="B334" t="s">
        <v>922</v>
      </c>
      <c r="C334">
        <v>12005</v>
      </c>
      <c r="D334">
        <v>12694</v>
      </c>
      <c r="E334">
        <v>173</v>
      </c>
      <c r="F334">
        <v>2888654</v>
      </c>
      <c r="J334" t="s">
        <v>401</v>
      </c>
    </row>
    <row r="335" spans="2:15" x14ac:dyDescent="0.25">
      <c r="B335" t="s">
        <v>922</v>
      </c>
      <c r="C335">
        <v>12005</v>
      </c>
      <c r="D335">
        <v>12694</v>
      </c>
      <c r="E335">
        <v>144</v>
      </c>
      <c r="F335">
        <v>3157893</v>
      </c>
      <c r="J335" t="s">
        <v>402</v>
      </c>
      <c r="L335" s="20" t="s">
        <v>420</v>
      </c>
      <c r="M335" s="20"/>
      <c r="N335" s="20" t="s">
        <v>423</v>
      </c>
      <c r="O335" s="20"/>
    </row>
    <row r="336" spans="2:15" x14ac:dyDescent="0.25">
      <c r="B336" t="s">
        <v>922</v>
      </c>
      <c r="C336">
        <v>12005</v>
      </c>
      <c r="D336">
        <v>12696</v>
      </c>
      <c r="E336">
        <v>172</v>
      </c>
      <c r="F336">
        <v>2747728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2:15" x14ac:dyDescent="0.25">
      <c r="B337" t="s">
        <v>922</v>
      </c>
      <c r="C337">
        <v>12005</v>
      </c>
      <c r="D337">
        <v>12694</v>
      </c>
      <c r="E337">
        <v>168</v>
      </c>
      <c r="F337">
        <v>2854723</v>
      </c>
      <c r="J337" t="s">
        <v>404</v>
      </c>
      <c r="L337">
        <f>MIN(B333:B337)</f>
        <v>0</v>
      </c>
      <c r="M337">
        <f>MAX(C333:C337)</f>
        <v>12005</v>
      </c>
      <c r="N337">
        <f>MIN(D333:D337)</f>
        <v>12692</v>
      </c>
      <c r="O337">
        <f>MAX(D333:D337)</f>
        <v>12696</v>
      </c>
    </row>
    <row r="338" spans="2:15" x14ac:dyDescent="0.25">
      <c r="B338" t="s">
        <v>923</v>
      </c>
      <c r="C338">
        <v>10571</v>
      </c>
      <c r="D338">
        <v>11053</v>
      </c>
      <c r="E338">
        <v>174</v>
      </c>
      <c r="F338">
        <v>3001232</v>
      </c>
      <c r="J338" t="s">
        <v>405</v>
      </c>
    </row>
    <row r="339" spans="2:15" x14ac:dyDescent="0.25">
      <c r="B339" t="s">
        <v>923</v>
      </c>
      <c r="C339">
        <v>10571</v>
      </c>
      <c r="D339">
        <v>11053</v>
      </c>
      <c r="E339">
        <v>169</v>
      </c>
      <c r="F339">
        <v>2689146</v>
      </c>
      <c r="J339" t="s">
        <v>406</v>
      </c>
    </row>
    <row r="340" spans="2:15" x14ac:dyDescent="0.25">
      <c r="B340" t="s">
        <v>923</v>
      </c>
      <c r="C340">
        <v>10571</v>
      </c>
      <c r="D340">
        <v>11052</v>
      </c>
      <c r="E340">
        <v>150</v>
      </c>
      <c r="F340">
        <v>2950172</v>
      </c>
      <c r="J340" t="s">
        <v>407</v>
      </c>
      <c r="L340" s="20" t="s">
        <v>420</v>
      </c>
      <c r="M340" s="20"/>
      <c r="N340" s="20" t="s">
        <v>423</v>
      </c>
      <c r="O340" s="20"/>
    </row>
    <row r="341" spans="2:15" x14ac:dyDescent="0.25">
      <c r="B341" t="s">
        <v>923</v>
      </c>
      <c r="C341">
        <v>10571</v>
      </c>
      <c r="D341">
        <v>11058</v>
      </c>
      <c r="E341">
        <v>166</v>
      </c>
      <c r="F341">
        <v>2704149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2:15" x14ac:dyDescent="0.25">
      <c r="B342" t="s">
        <v>923</v>
      </c>
      <c r="C342">
        <v>10571</v>
      </c>
      <c r="D342">
        <v>11054</v>
      </c>
      <c r="E342">
        <v>177</v>
      </c>
      <c r="F342">
        <v>2694195</v>
      </c>
      <c r="J342" t="s">
        <v>409</v>
      </c>
      <c r="L342">
        <f>MIN(B338:B342)</f>
        <v>0</v>
      </c>
      <c r="M342">
        <f>MAX(C338:C342)</f>
        <v>10571</v>
      </c>
      <c r="N342">
        <f>MIN(D338:D342)</f>
        <v>11052</v>
      </c>
      <c r="O342">
        <f>MAX(D338:D342)</f>
        <v>11058</v>
      </c>
    </row>
    <row r="343" spans="2:15" x14ac:dyDescent="0.25">
      <c r="B343" t="s">
        <v>924</v>
      </c>
      <c r="C343">
        <v>11996</v>
      </c>
      <c r="D343">
        <v>12882</v>
      </c>
      <c r="E343">
        <v>115</v>
      </c>
      <c r="F343">
        <v>2905675</v>
      </c>
      <c r="J343" t="s">
        <v>410</v>
      </c>
    </row>
    <row r="344" spans="2:15" x14ac:dyDescent="0.25">
      <c r="B344" t="s">
        <v>924</v>
      </c>
      <c r="C344">
        <v>11996</v>
      </c>
      <c r="D344">
        <v>12882</v>
      </c>
      <c r="E344">
        <v>88</v>
      </c>
      <c r="F344">
        <v>2746025</v>
      </c>
      <c r="J344" t="s">
        <v>411</v>
      </c>
    </row>
    <row r="345" spans="2:15" x14ac:dyDescent="0.25">
      <c r="B345" t="s">
        <v>924</v>
      </c>
      <c r="C345">
        <v>11996</v>
      </c>
      <c r="D345">
        <v>12878</v>
      </c>
      <c r="E345">
        <v>106</v>
      </c>
      <c r="F345">
        <v>2942717</v>
      </c>
      <c r="J345" t="s">
        <v>412</v>
      </c>
      <c r="L345" s="20" t="s">
        <v>420</v>
      </c>
      <c r="M345" s="20"/>
      <c r="N345" s="20" t="s">
        <v>423</v>
      </c>
      <c r="O345" s="20"/>
    </row>
    <row r="346" spans="2:15" x14ac:dyDescent="0.25">
      <c r="B346" t="s">
        <v>924</v>
      </c>
      <c r="C346">
        <v>11996</v>
      </c>
      <c r="D346">
        <v>12889</v>
      </c>
      <c r="E346">
        <v>171</v>
      </c>
      <c r="F346">
        <v>2797051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2:15" x14ac:dyDescent="0.25">
      <c r="B347" t="s">
        <v>924</v>
      </c>
      <c r="C347">
        <v>11996</v>
      </c>
      <c r="D347">
        <v>12882</v>
      </c>
      <c r="E347">
        <v>158</v>
      </c>
      <c r="F347">
        <v>2764966</v>
      </c>
      <c r="J347" t="s">
        <v>414</v>
      </c>
      <c r="L347">
        <f>MIN(B343:B347)</f>
        <v>0</v>
      </c>
      <c r="M347">
        <f>MAX(C343:C347)</f>
        <v>11996</v>
      </c>
      <c r="N347">
        <f>MIN(D343:D347)</f>
        <v>12878</v>
      </c>
      <c r="O347">
        <f>MAX(D343:D347)</f>
        <v>12889</v>
      </c>
    </row>
    <row r="348" spans="2:15" x14ac:dyDescent="0.25">
      <c r="B348" t="s">
        <v>925</v>
      </c>
      <c r="C348">
        <v>11338</v>
      </c>
      <c r="D348">
        <v>11830</v>
      </c>
      <c r="E348">
        <v>149</v>
      </c>
      <c r="F348">
        <v>2661035</v>
      </c>
      <c r="J348" t="s">
        <v>415</v>
      </c>
    </row>
    <row r="349" spans="2:15" x14ac:dyDescent="0.25">
      <c r="B349" t="s">
        <v>925</v>
      </c>
      <c r="C349">
        <v>11338</v>
      </c>
      <c r="D349">
        <v>11830</v>
      </c>
      <c r="E349">
        <v>149</v>
      </c>
      <c r="F349">
        <v>2854828</v>
      </c>
      <c r="J349" t="s">
        <v>416</v>
      </c>
    </row>
    <row r="350" spans="2:15" x14ac:dyDescent="0.25">
      <c r="B350" t="s">
        <v>925</v>
      </c>
      <c r="C350">
        <v>11338</v>
      </c>
      <c r="D350">
        <v>11828</v>
      </c>
      <c r="E350">
        <v>143</v>
      </c>
      <c r="F350">
        <v>2690083</v>
      </c>
      <c r="J350" t="s">
        <v>417</v>
      </c>
      <c r="L350" s="20" t="s">
        <v>420</v>
      </c>
      <c r="M350" s="20"/>
      <c r="N350" s="20" t="s">
        <v>423</v>
      </c>
      <c r="O350" s="20"/>
    </row>
    <row r="351" spans="2:15" x14ac:dyDescent="0.25">
      <c r="B351" t="s">
        <v>925</v>
      </c>
      <c r="C351">
        <v>11338</v>
      </c>
      <c r="D351">
        <v>11827</v>
      </c>
      <c r="E351">
        <v>157</v>
      </c>
      <c r="F351">
        <v>2618885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2:15" x14ac:dyDescent="0.25">
      <c r="B352" t="s">
        <v>925</v>
      </c>
      <c r="C352">
        <v>11338</v>
      </c>
      <c r="D352">
        <v>11835</v>
      </c>
      <c r="E352">
        <v>172</v>
      </c>
      <c r="F352">
        <v>3033883</v>
      </c>
      <c r="J352" t="s">
        <v>419</v>
      </c>
      <c r="L352">
        <f>MIN(B348:B352)</f>
        <v>0</v>
      </c>
      <c r="M352">
        <f>MAX(C348:C352)</f>
        <v>11338</v>
      </c>
      <c r="N352">
        <f>MIN(D348:D352)</f>
        <v>11827</v>
      </c>
      <c r="O352">
        <f>MAX(D348:D352)</f>
        <v>11835</v>
      </c>
    </row>
    <row r="353" spans="2:6" x14ac:dyDescent="0.25">
      <c r="B353" t="s">
        <v>926</v>
      </c>
      <c r="C353">
        <v>7297</v>
      </c>
      <c r="D353">
        <v>8970</v>
      </c>
      <c r="E353">
        <v>171</v>
      </c>
      <c r="F353">
        <v>3040106</v>
      </c>
    </row>
    <row r="354" spans="2:6" x14ac:dyDescent="0.25">
      <c r="B354" t="s">
        <v>926</v>
      </c>
      <c r="C354">
        <v>7297</v>
      </c>
      <c r="D354">
        <v>9037</v>
      </c>
      <c r="E354">
        <v>179</v>
      </c>
      <c r="F354">
        <v>2982735</v>
      </c>
    </row>
    <row r="355" spans="2:6" x14ac:dyDescent="0.25">
      <c r="B355" t="s">
        <v>926</v>
      </c>
      <c r="C355">
        <v>7297</v>
      </c>
      <c r="D355">
        <v>9016</v>
      </c>
      <c r="E355">
        <v>172</v>
      </c>
      <c r="F355">
        <v>3300689</v>
      </c>
    </row>
    <row r="356" spans="2:6" x14ac:dyDescent="0.25">
      <c r="B356" t="s">
        <v>926</v>
      </c>
      <c r="C356">
        <v>7297</v>
      </c>
      <c r="D356">
        <v>9018</v>
      </c>
      <c r="E356">
        <v>163</v>
      </c>
      <c r="F356">
        <v>2817188</v>
      </c>
    </row>
    <row r="357" spans="2:6" x14ac:dyDescent="0.25">
      <c r="B357" t="s">
        <v>926</v>
      </c>
      <c r="C357">
        <v>7297</v>
      </c>
      <c r="D357">
        <v>8968</v>
      </c>
      <c r="E357">
        <v>178</v>
      </c>
      <c r="F357">
        <v>2718850</v>
      </c>
    </row>
    <row r="358" spans="2:6" x14ac:dyDescent="0.25">
      <c r="B358" t="s">
        <v>927</v>
      </c>
      <c r="C358">
        <v>4571</v>
      </c>
      <c r="D358">
        <v>9644</v>
      </c>
      <c r="E358">
        <v>179</v>
      </c>
      <c r="F358">
        <v>3577169</v>
      </c>
    </row>
    <row r="359" spans="2:6" x14ac:dyDescent="0.25">
      <c r="B359" t="s">
        <v>927</v>
      </c>
      <c r="C359">
        <v>4571</v>
      </c>
      <c r="D359">
        <v>9328</v>
      </c>
      <c r="E359">
        <v>176</v>
      </c>
      <c r="F359">
        <v>4192965</v>
      </c>
    </row>
    <row r="360" spans="2:6" x14ac:dyDescent="0.25">
      <c r="B360" t="s">
        <v>927</v>
      </c>
      <c r="C360">
        <v>4571</v>
      </c>
      <c r="D360">
        <v>9537</v>
      </c>
      <c r="E360">
        <v>178</v>
      </c>
      <c r="F360">
        <v>3683168</v>
      </c>
    </row>
    <row r="361" spans="2:6" x14ac:dyDescent="0.25">
      <c r="B361" t="s">
        <v>927</v>
      </c>
      <c r="C361">
        <v>4571</v>
      </c>
      <c r="D361">
        <v>9540</v>
      </c>
      <c r="E361">
        <v>179</v>
      </c>
      <c r="F361">
        <v>4687928</v>
      </c>
    </row>
    <row r="362" spans="2:6" x14ac:dyDescent="0.25">
      <c r="B362" t="s">
        <v>927</v>
      </c>
      <c r="C362">
        <v>4571</v>
      </c>
      <c r="D362">
        <v>9826</v>
      </c>
      <c r="E362">
        <v>179</v>
      </c>
      <c r="F362">
        <v>3189872</v>
      </c>
    </row>
    <row r="363" spans="2:6" x14ac:dyDescent="0.25">
      <c r="B363" t="s">
        <v>928</v>
      </c>
      <c r="C363">
        <v>7716</v>
      </c>
      <c r="D363">
        <v>9657</v>
      </c>
      <c r="E363">
        <v>173</v>
      </c>
      <c r="F363">
        <v>3454678</v>
      </c>
    </row>
    <row r="364" spans="2:6" x14ac:dyDescent="0.25">
      <c r="B364" t="s">
        <v>928</v>
      </c>
      <c r="C364">
        <v>7716</v>
      </c>
      <c r="D364">
        <v>9646</v>
      </c>
      <c r="E364">
        <v>120</v>
      </c>
      <c r="F364">
        <v>2730569</v>
      </c>
    </row>
    <row r="365" spans="2:6" x14ac:dyDescent="0.25">
      <c r="B365" t="s">
        <v>928</v>
      </c>
      <c r="C365">
        <v>7716</v>
      </c>
      <c r="D365">
        <v>9647</v>
      </c>
      <c r="E365">
        <v>146</v>
      </c>
      <c r="F365">
        <v>2821381</v>
      </c>
    </row>
    <row r="366" spans="2:6" x14ac:dyDescent="0.25">
      <c r="B366" t="s">
        <v>928</v>
      </c>
      <c r="C366">
        <v>7716</v>
      </c>
      <c r="D366">
        <v>9643</v>
      </c>
      <c r="E366">
        <v>163</v>
      </c>
      <c r="F366">
        <v>2758836</v>
      </c>
    </row>
    <row r="367" spans="2:6" x14ac:dyDescent="0.25">
      <c r="B367" t="s">
        <v>928</v>
      </c>
      <c r="C367">
        <v>7716</v>
      </c>
      <c r="D367">
        <v>9645</v>
      </c>
      <c r="E367">
        <v>156</v>
      </c>
      <c r="F367">
        <v>2991480</v>
      </c>
    </row>
    <row r="368" spans="2:6" x14ac:dyDescent="0.25">
      <c r="B368" t="s">
        <v>929</v>
      </c>
      <c r="C368">
        <v>4073</v>
      </c>
      <c r="D368">
        <v>9549</v>
      </c>
      <c r="E368">
        <v>178</v>
      </c>
      <c r="F368">
        <v>2991589</v>
      </c>
    </row>
    <row r="369" spans="2:6" x14ac:dyDescent="0.25">
      <c r="B369" t="s">
        <v>929</v>
      </c>
      <c r="C369">
        <v>4073</v>
      </c>
      <c r="D369">
        <v>9538</v>
      </c>
      <c r="E369">
        <v>179</v>
      </c>
      <c r="F369">
        <v>3909876</v>
      </c>
    </row>
    <row r="370" spans="2:6" x14ac:dyDescent="0.25">
      <c r="B370" t="s">
        <v>929</v>
      </c>
      <c r="C370">
        <v>4073</v>
      </c>
      <c r="D370">
        <v>9896</v>
      </c>
      <c r="E370">
        <v>173</v>
      </c>
      <c r="F370">
        <v>3102058</v>
      </c>
    </row>
    <row r="371" spans="2:6" x14ac:dyDescent="0.25">
      <c r="B371" t="s">
        <v>929</v>
      </c>
      <c r="C371">
        <v>4073</v>
      </c>
      <c r="D371">
        <v>9668</v>
      </c>
      <c r="E371">
        <v>178</v>
      </c>
      <c r="F371">
        <v>3487357</v>
      </c>
    </row>
    <row r="372" spans="2:6" x14ac:dyDescent="0.25">
      <c r="B372" t="s">
        <v>929</v>
      </c>
      <c r="C372">
        <v>4073</v>
      </c>
      <c r="D372">
        <v>9865</v>
      </c>
      <c r="E372">
        <v>177</v>
      </c>
      <c r="F372">
        <v>4290260</v>
      </c>
    </row>
    <row r="373" spans="2:6" x14ac:dyDescent="0.25">
      <c r="B373" t="s">
        <v>930</v>
      </c>
      <c r="C373">
        <v>6071</v>
      </c>
      <c r="D373">
        <v>8457</v>
      </c>
      <c r="E373">
        <v>174</v>
      </c>
      <c r="F373">
        <v>4042436</v>
      </c>
    </row>
    <row r="374" spans="2:6" x14ac:dyDescent="0.25">
      <c r="B374" t="s">
        <v>930</v>
      </c>
      <c r="C374">
        <v>6071</v>
      </c>
      <c r="D374">
        <v>8451</v>
      </c>
      <c r="E374">
        <v>148</v>
      </c>
      <c r="F374">
        <v>3585359</v>
      </c>
    </row>
    <row r="375" spans="2:6" x14ac:dyDescent="0.25">
      <c r="B375" t="s">
        <v>930</v>
      </c>
      <c r="C375">
        <v>6071</v>
      </c>
      <c r="D375">
        <v>8459</v>
      </c>
      <c r="E375">
        <v>164</v>
      </c>
      <c r="F375">
        <v>3576277</v>
      </c>
    </row>
    <row r="376" spans="2:6" x14ac:dyDescent="0.25">
      <c r="B376" t="s">
        <v>930</v>
      </c>
      <c r="C376">
        <v>6071</v>
      </c>
      <c r="D376">
        <v>8456</v>
      </c>
      <c r="E376">
        <v>156</v>
      </c>
      <c r="F376">
        <v>3377052</v>
      </c>
    </row>
    <row r="377" spans="2:6" x14ac:dyDescent="0.25">
      <c r="B377" t="s">
        <v>930</v>
      </c>
      <c r="C377">
        <v>6071</v>
      </c>
      <c r="D377">
        <v>8452</v>
      </c>
      <c r="E377">
        <v>172</v>
      </c>
      <c r="F377">
        <v>4018775</v>
      </c>
    </row>
    <row r="378" spans="2:6" x14ac:dyDescent="0.25">
      <c r="B378" t="s">
        <v>931</v>
      </c>
      <c r="C378">
        <v>6009</v>
      </c>
      <c r="D378">
        <v>7708</v>
      </c>
      <c r="E378">
        <v>175</v>
      </c>
      <c r="F378">
        <v>2612970</v>
      </c>
    </row>
    <row r="379" spans="2:6" x14ac:dyDescent="0.25">
      <c r="B379" t="s">
        <v>931</v>
      </c>
      <c r="C379">
        <v>6009</v>
      </c>
      <c r="D379">
        <v>7710</v>
      </c>
      <c r="E379">
        <v>127</v>
      </c>
      <c r="F379">
        <v>2799181</v>
      </c>
    </row>
    <row r="380" spans="2:6" x14ac:dyDescent="0.25">
      <c r="B380" t="s">
        <v>931</v>
      </c>
      <c r="C380">
        <v>6009</v>
      </c>
      <c r="D380">
        <v>7696</v>
      </c>
      <c r="E380">
        <v>179</v>
      </c>
      <c r="F380">
        <v>2395965</v>
      </c>
    </row>
    <row r="381" spans="2:6" x14ac:dyDescent="0.25">
      <c r="B381" t="s">
        <v>931</v>
      </c>
      <c r="C381">
        <v>6009</v>
      </c>
      <c r="D381">
        <v>7692</v>
      </c>
      <c r="E381">
        <v>168</v>
      </c>
      <c r="F381">
        <v>2838863</v>
      </c>
    </row>
    <row r="382" spans="2:6" x14ac:dyDescent="0.25">
      <c r="B382" t="s">
        <v>931</v>
      </c>
      <c r="C382">
        <v>6009</v>
      </c>
      <c r="D382">
        <v>7691</v>
      </c>
      <c r="E382">
        <v>179</v>
      </c>
      <c r="F382">
        <v>2828929</v>
      </c>
    </row>
    <row r="383" spans="2:6" x14ac:dyDescent="0.25">
      <c r="B383" t="s">
        <v>932</v>
      </c>
      <c r="C383">
        <v>5467</v>
      </c>
      <c r="D383">
        <v>10336</v>
      </c>
      <c r="E383">
        <v>177</v>
      </c>
      <c r="F383">
        <v>3207932</v>
      </c>
    </row>
    <row r="384" spans="2:6" x14ac:dyDescent="0.25">
      <c r="B384" t="s">
        <v>932</v>
      </c>
      <c r="C384">
        <v>5467</v>
      </c>
      <c r="D384">
        <v>10544</v>
      </c>
      <c r="E384">
        <v>176</v>
      </c>
      <c r="F384">
        <v>4086899</v>
      </c>
    </row>
    <row r="385" spans="2:6" x14ac:dyDescent="0.25">
      <c r="B385" t="s">
        <v>932</v>
      </c>
      <c r="C385">
        <v>5467</v>
      </c>
      <c r="D385">
        <v>10884</v>
      </c>
      <c r="E385">
        <v>180</v>
      </c>
      <c r="F385">
        <v>4979256</v>
      </c>
    </row>
    <row r="386" spans="2:6" x14ac:dyDescent="0.25">
      <c r="B386" t="s">
        <v>932</v>
      </c>
      <c r="C386">
        <v>5467</v>
      </c>
      <c r="D386">
        <v>10460</v>
      </c>
      <c r="E386">
        <v>175</v>
      </c>
      <c r="F386">
        <v>3409696</v>
      </c>
    </row>
    <row r="387" spans="2:6" x14ac:dyDescent="0.25">
      <c r="B387" t="s">
        <v>932</v>
      </c>
      <c r="C387">
        <v>5467</v>
      </c>
      <c r="D387">
        <v>10035</v>
      </c>
      <c r="E387">
        <v>179</v>
      </c>
      <c r="F387">
        <v>3469221</v>
      </c>
    </row>
    <row r="388" spans="2:6" x14ac:dyDescent="0.25">
      <c r="B388" t="s">
        <v>933</v>
      </c>
      <c r="C388">
        <v>3870</v>
      </c>
      <c r="D388">
        <v>9757</v>
      </c>
      <c r="E388">
        <v>180</v>
      </c>
      <c r="F388">
        <v>5162849</v>
      </c>
    </row>
    <row r="389" spans="2:6" x14ac:dyDescent="0.25">
      <c r="B389" t="s">
        <v>933</v>
      </c>
      <c r="C389">
        <v>3870</v>
      </c>
      <c r="D389">
        <v>9574</v>
      </c>
      <c r="E389">
        <v>179</v>
      </c>
      <c r="F389">
        <v>3828921</v>
      </c>
    </row>
    <row r="390" spans="2:6" x14ac:dyDescent="0.25">
      <c r="B390" t="s">
        <v>933</v>
      </c>
      <c r="C390">
        <v>3870</v>
      </c>
      <c r="D390">
        <v>11199</v>
      </c>
      <c r="E390">
        <v>177</v>
      </c>
      <c r="F390">
        <v>4369627</v>
      </c>
    </row>
    <row r="391" spans="2:6" x14ac:dyDescent="0.25">
      <c r="B391" t="s">
        <v>933</v>
      </c>
      <c r="C391">
        <v>3870</v>
      </c>
      <c r="D391">
        <v>10669</v>
      </c>
      <c r="E391">
        <v>171</v>
      </c>
      <c r="F391">
        <v>3788114</v>
      </c>
    </row>
    <row r="392" spans="2:6" x14ac:dyDescent="0.25">
      <c r="B392" t="s">
        <v>933</v>
      </c>
      <c r="C392">
        <v>3870</v>
      </c>
      <c r="D392">
        <v>9731</v>
      </c>
      <c r="E392">
        <v>179</v>
      </c>
      <c r="F392">
        <v>3779709</v>
      </c>
    </row>
    <row r="393" spans="2:6" x14ac:dyDescent="0.25">
      <c r="B393" t="s">
        <v>934</v>
      </c>
      <c r="C393">
        <v>8781</v>
      </c>
      <c r="D393">
        <v>10242</v>
      </c>
      <c r="E393">
        <v>125</v>
      </c>
      <c r="F393">
        <v>3063013</v>
      </c>
    </row>
    <row r="394" spans="2:6" x14ac:dyDescent="0.25">
      <c r="B394" t="s">
        <v>934</v>
      </c>
      <c r="C394">
        <v>8781</v>
      </c>
      <c r="D394">
        <v>10250</v>
      </c>
      <c r="E394">
        <v>171</v>
      </c>
      <c r="F394">
        <v>2753398</v>
      </c>
    </row>
    <row r="395" spans="2:6" x14ac:dyDescent="0.25">
      <c r="B395" t="s">
        <v>934</v>
      </c>
      <c r="C395">
        <v>8781</v>
      </c>
      <c r="D395">
        <v>10250</v>
      </c>
      <c r="E395">
        <v>160</v>
      </c>
      <c r="F395">
        <v>2919054</v>
      </c>
    </row>
    <row r="396" spans="2:6" x14ac:dyDescent="0.25">
      <c r="B396" t="s">
        <v>934</v>
      </c>
      <c r="C396">
        <v>8781</v>
      </c>
      <c r="D396">
        <v>10249</v>
      </c>
      <c r="E396">
        <v>155</v>
      </c>
      <c r="F396">
        <v>2648820</v>
      </c>
    </row>
    <row r="397" spans="2:6" x14ac:dyDescent="0.25">
      <c r="B397" t="s">
        <v>934</v>
      </c>
      <c r="C397">
        <v>8781</v>
      </c>
      <c r="D397">
        <v>10258</v>
      </c>
      <c r="E397">
        <v>168</v>
      </c>
      <c r="F397">
        <v>2747842</v>
      </c>
    </row>
    <row r="398" spans="2:6" x14ac:dyDescent="0.25">
      <c r="B398" t="s">
        <v>935</v>
      </c>
      <c r="C398">
        <v>3708</v>
      </c>
      <c r="D398">
        <v>15185</v>
      </c>
      <c r="E398">
        <v>3</v>
      </c>
      <c r="F398">
        <v>4460100</v>
      </c>
    </row>
    <row r="399" spans="2:6" x14ac:dyDescent="0.25">
      <c r="B399" t="s">
        <v>935</v>
      </c>
      <c r="C399">
        <v>3708</v>
      </c>
      <c r="D399">
        <v>17243</v>
      </c>
      <c r="E399">
        <v>2</v>
      </c>
      <c r="F399">
        <v>3770316</v>
      </c>
    </row>
    <row r="400" spans="2:6" x14ac:dyDescent="0.25">
      <c r="B400" t="s">
        <v>935</v>
      </c>
      <c r="C400">
        <v>3708</v>
      </c>
      <c r="D400">
        <v>14346</v>
      </c>
      <c r="E400">
        <v>6</v>
      </c>
      <c r="F400">
        <v>3714616</v>
      </c>
    </row>
    <row r="401" spans="2:6" x14ac:dyDescent="0.25">
      <c r="B401" t="s">
        <v>935</v>
      </c>
      <c r="C401">
        <v>3708</v>
      </c>
      <c r="D401">
        <v>14876</v>
      </c>
      <c r="E401">
        <v>5</v>
      </c>
      <c r="F401">
        <v>4162376</v>
      </c>
    </row>
    <row r="402" spans="2:6" x14ac:dyDescent="0.25">
      <c r="B402" t="s">
        <v>935</v>
      </c>
      <c r="C402">
        <v>3708</v>
      </c>
      <c r="D402">
        <v>14824</v>
      </c>
      <c r="E402">
        <v>7</v>
      </c>
      <c r="F402">
        <v>4691092</v>
      </c>
    </row>
    <row r="403" spans="2:6" x14ac:dyDescent="0.25">
      <c r="B403" t="s">
        <v>936</v>
      </c>
      <c r="C403">
        <v>7254</v>
      </c>
      <c r="D403">
        <v>9012</v>
      </c>
      <c r="E403">
        <v>179</v>
      </c>
      <c r="F403">
        <v>2809926</v>
      </c>
    </row>
    <row r="404" spans="2:6" x14ac:dyDescent="0.25">
      <c r="B404" t="s">
        <v>936</v>
      </c>
      <c r="C404">
        <v>7254</v>
      </c>
      <c r="D404">
        <v>9052</v>
      </c>
      <c r="E404">
        <v>169</v>
      </c>
      <c r="F404">
        <v>3313759</v>
      </c>
    </row>
    <row r="405" spans="2:6" x14ac:dyDescent="0.25">
      <c r="B405" t="s">
        <v>936</v>
      </c>
      <c r="C405">
        <v>7254</v>
      </c>
      <c r="D405">
        <v>9021</v>
      </c>
      <c r="E405">
        <v>177</v>
      </c>
      <c r="F405">
        <v>3629303</v>
      </c>
    </row>
    <row r="406" spans="2:6" x14ac:dyDescent="0.25">
      <c r="B406" t="s">
        <v>936</v>
      </c>
      <c r="C406">
        <v>7254</v>
      </c>
      <c r="D406">
        <v>9008</v>
      </c>
      <c r="E406">
        <v>174</v>
      </c>
      <c r="F406">
        <v>2644259</v>
      </c>
    </row>
    <row r="407" spans="2:6" x14ac:dyDescent="0.25">
      <c r="B407" t="s">
        <v>936</v>
      </c>
      <c r="C407">
        <v>7254</v>
      </c>
      <c r="D407">
        <v>9017</v>
      </c>
      <c r="E407">
        <v>174</v>
      </c>
      <c r="F407">
        <v>2624119</v>
      </c>
    </row>
    <row r="408" spans="2:6" x14ac:dyDescent="0.25">
      <c r="B408" t="s">
        <v>937</v>
      </c>
      <c r="C408">
        <v>8331</v>
      </c>
      <c r="D408">
        <v>10399</v>
      </c>
      <c r="E408">
        <v>176</v>
      </c>
      <c r="F408">
        <v>3095521</v>
      </c>
    </row>
    <row r="409" spans="2:6" x14ac:dyDescent="0.25">
      <c r="B409" t="s">
        <v>937</v>
      </c>
      <c r="C409">
        <v>8331</v>
      </c>
      <c r="D409">
        <v>10431</v>
      </c>
      <c r="E409">
        <v>171</v>
      </c>
      <c r="F409">
        <v>3581395</v>
      </c>
    </row>
    <row r="410" spans="2:6" x14ac:dyDescent="0.25">
      <c r="B410" t="s">
        <v>937</v>
      </c>
      <c r="C410">
        <v>8331</v>
      </c>
      <c r="D410">
        <v>10403</v>
      </c>
      <c r="E410">
        <v>171</v>
      </c>
      <c r="F410">
        <v>2905074</v>
      </c>
    </row>
    <row r="411" spans="2:6" x14ac:dyDescent="0.25">
      <c r="B411" t="s">
        <v>937</v>
      </c>
      <c r="C411">
        <v>8331</v>
      </c>
      <c r="D411">
        <v>10396</v>
      </c>
      <c r="E411">
        <v>178</v>
      </c>
      <c r="F411">
        <v>3140464</v>
      </c>
    </row>
    <row r="412" spans="2:6" x14ac:dyDescent="0.25">
      <c r="B412" t="s">
        <v>937</v>
      </c>
      <c r="C412">
        <v>8331</v>
      </c>
      <c r="D412">
        <v>10390</v>
      </c>
      <c r="E412">
        <v>166</v>
      </c>
      <c r="F412">
        <v>3272706</v>
      </c>
    </row>
    <row r="413" spans="2:6" x14ac:dyDescent="0.25">
      <c r="B413" t="s">
        <v>938</v>
      </c>
      <c r="C413">
        <v>5850</v>
      </c>
      <c r="D413">
        <v>8256</v>
      </c>
      <c r="E413">
        <v>178</v>
      </c>
      <c r="F413">
        <v>3698489</v>
      </c>
    </row>
    <row r="414" spans="2:6" x14ac:dyDescent="0.25">
      <c r="B414" t="s">
        <v>938</v>
      </c>
      <c r="C414">
        <v>5850</v>
      </c>
      <c r="D414">
        <v>8280</v>
      </c>
      <c r="E414">
        <v>177</v>
      </c>
      <c r="F414">
        <v>3836187</v>
      </c>
    </row>
    <row r="415" spans="2:6" x14ac:dyDescent="0.25">
      <c r="B415" t="s">
        <v>938</v>
      </c>
      <c r="C415">
        <v>5850</v>
      </c>
      <c r="D415">
        <v>8235</v>
      </c>
      <c r="E415">
        <v>179</v>
      </c>
      <c r="F415">
        <v>4140197</v>
      </c>
    </row>
    <row r="416" spans="2:6" x14ac:dyDescent="0.25">
      <c r="B416" t="s">
        <v>938</v>
      </c>
      <c r="C416">
        <v>5850</v>
      </c>
      <c r="D416">
        <v>8310</v>
      </c>
      <c r="E416">
        <v>172</v>
      </c>
      <c r="F416">
        <v>3985114</v>
      </c>
    </row>
    <row r="417" spans="2:6" x14ac:dyDescent="0.25">
      <c r="B417" t="s">
        <v>938</v>
      </c>
      <c r="C417">
        <v>5850</v>
      </c>
      <c r="D417">
        <v>8286</v>
      </c>
      <c r="E417">
        <v>179</v>
      </c>
      <c r="F417">
        <v>4672197</v>
      </c>
    </row>
    <row r="418" spans="2:6" x14ac:dyDescent="0.25">
      <c r="B418" t="s">
        <v>939</v>
      </c>
      <c r="C418">
        <v>5766</v>
      </c>
      <c r="D418">
        <v>8530</v>
      </c>
      <c r="E418">
        <v>179</v>
      </c>
      <c r="F418">
        <v>4130280</v>
      </c>
    </row>
    <row r="419" spans="2:6" x14ac:dyDescent="0.25">
      <c r="B419" t="s">
        <v>939</v>
      </c>
      <c r="C419">
        <v>5766</v>
      </c>
      <c r="D419">
        <v>8547</v>
      </c>
      <c r="E419">
        <v>162</v>
      </c>
      <c r="F419">
        <v>3533010</v>
      </c>
    </row>
    <row r="420" spans="2:6" x14ac:dyDescent="0.25">
      <c r="B420" t="s">
        <v>939</v>
      </c>
      <c r="C420">
        <v>5766</v>
      </c>
      <c r="D420">
        <v>8535</v>
      </c>
      <c r="E420">
        <v>180</v>
      </c>
      <c r="F420">
        <v>3808414</v>
      </c>
    </row>
    <row r="421" spans="2:6" x14ac:dyDescent="0.25">
      <c r="B421" t="s">
        <v>939</v>
      </c>
      <c r="C421">
        <v>5766</v>
      </c>
      <c r="D421">
        <v>8522</v>
      </c>
      <c r="E421">
        <v>179</v>
      </c>
      <c r="F421">
        <v>3132382</v>
      </c>
    </row>
    <row r="422" spans="2:6" x14ac:dyDescent="0.25">
      <c r="B422" t="s">
        <v>939</v>
      </c>
      <c r="C422">
        <v>5766</v>
      </c>
      <c r="D422">
        <v>8524</v>
      </c>
      <c r="E422">
        <v>168</v>
      </c>
      <c r="F422">
        <v>3145238</v>
      </c>
    </row>
    <row r="423" spans="2:6" x14ac:dyDescent="0.25">
      <c r="B423" t="s">
        <v>940</v>
      </c>
      <c r="C423">
        <v>7804</v>
      </c>
      <c r="D423">
        <v>9358</v>
      </c>
      <c r="E423">
        <v>169</v>
      </c>
      <c r="F423">
        <v>2776775</v>
      </c>
    </row>
    <row r="424" spans="2:6" x14ac:dyDescent="0.25">
      <c r="B424" t="s">
        <v>940</v>
      </c>
      <c r="C424">
        <v>7804</v>
      </c>
      <c r="D424">
        <v>9349</v>
      </c>
      <c r="E424">
        <v>158</v>
      </c>
      <c r="F424">
        <v>2943258</v>
      </c>
    </row>
    <row r="425" spans="2:6" x14ac:dyDescent="0.25">
      <c r="B425" t="s">
        <v>940</v>
      </c>
      <c r="C425">
        <v>7804</v>
      </c>
      <c r="D425">
        <v>9355</v>
      </c>
      <c r="E425">
        <v>166</v>
      </c>
      <c r="F425">
        <v>3137352</v>
      </c>
    </row>
    <row r="426" spans="2:6" x14ac:dyDescent="0.25">
      <c r="B426" t="s">
        <v>940</v>
      </c>
      <c r="C426">
        <v>7804</v>
      </c>
      <c r="D426">
        <v>9375</v>
      </c>
      <c r="E426">
        <v>180</v>
      </c>
      <c r="F426">
        <v>2954177</v>
      </c>
    </row>
    <row r="427" spans="2:6" x14ac:dyDescent="0.25">
      <c r="B427" t="s">
        <v>940</v>
      </c>
      <c r="C427">
        <v>7804</v>
      </c>
      <c r="D427">
        <v>9355</v>
      </c>
      <c r="E427">
        <v>150</v>
      </c>
      <c r="F427">
        <v>2518978</v>
      </c>
    </row>
    <row r="428" spans="2:6" x14ac:dyDescent="0.25">
      <c r="B428" t="s">
        <v>941</v>
      </c>
      <c r="C428">
        <v>7209</v>
      </c>
      <c r="D428">
        <v>8941</v>
      </c>
      <c r="E428">
        <v>161</v>
      </c>
      <c r="F428">
        <v>2620844</v>
      </c>
    </row>
    <row r="429" spans="2:6" x14ac:dyDescent="0.25">
      <c r="B429" t="s">
        <v>941</v>
      </c>
      <c r="C429">
        <v>7209</v>
      </c>
      <c r="D429">
        <v>8926</v>
      </c>
      <c r="E429">
        <v>121</v>
      </c>
      <c r="F429">
        <v>2756435</v>
      </c>
    </row>
    <row r="430" spans="2:6" x14ac:dyDescent="0.25">
      <c r="B430" t="s">
        <v>941</v>
      </c>
      <c r="C430">
        <v>7209</v>
      </c>
      <c r="D430">
        <v>8925</v>
      </c>
      <c r="E430">
        <v>178</v>
      </c>
      <c r="F430">
        <v>2735603</v>
      </c>
    </row>
    <row r="431" spans="2:6" x14ac:dyDescent="0.25">
      <c r="B431" t="s">
        <v>941</v>
      </c>
      <c r="C431">
        <v>7209</v>
      </c>
      <c r="D431">
        <v>8938</v>
      </c>
      <c r="E431">
        <v>173</v>
      </c>
      <c r="F431">
        <v>2904621</v>
      </c>
    </row>
    <row r="432" spans="2:6" x14ac:dyDescent="0.25">
      <c r="B432" t="s">
        <v>941</v>
      </c>
      <c r="C432">
        <v>7209</v>
      </c>
      <c r="D432">
        <v>8935</v>
      </c>
      <c r="E432">
        <v>163</v>
      </c>
      <c r="F432">
        <v>2870905</v>
      </c>
    </row>
    <row r="433" spans="2:6" x14ac:dyDescent="0.25">
      <c r="B433" t="s">
        <v>942</v>
      </c>
      <c r="C433">
        <v>5412</v>
      </c>
      <c r="D433">
        <v>7574</v>
      </c>
      <c r="E433">
        <v>170</v>
      </c>
      <c r="F433">
        <v>2959978</v>
      </c>
    </row>
    <row r="434" spans="2:6" x14ac:dyDescent="0.25">
      <c r="B434" t="s">
        <v>942</v>
      </c>
      <c r="C434">
        <v>5412</v>
      </c>
      <c r="D434">
        <v>7619</v>
      </c>
      <c r="E434">
        <v>168</v>
      </c>
      <c r="F434">
        <v>3196464</v>
      </c>
    </row>
    <row r="435" spans="2:6" x14ac:dyDescent="0.25">
      <c r="B435" t="s">
        <v>942</v>
      </c>
      <c r="C435">
        <v>5412</v>
      </c>
      <c r="D435">
        <v>7611</v>
      </c>
      <c r="E435">
        <v>158</v>
      </c>
      <c r="F435">
        <v>3201401</v>
      </c>
    </row>
    <row r="436" spans="2:6" x14ac:dyDescent="0.25">
      <c r="B436" t="s">
        <v>942</v>
      </c>
      <c r="C436">
        <v>5412</v>
      </c>
      <c r="D436">
        <v>7602</v>
      </c>
      <c r="E436">
        <v>171</v>
      </c>
      <c r="F436">
        <v>3136640</v>
      </c>
    </row>
    <row r="437" spans="2:6" x14ac:dyDescent="0.25">
      <c r="B437" t="s">
        <v>942</v>
      </c>
      <c r="C437">
        <v>5412</v>
      </c>
      <c r="D437">
        <v>7596</v>
      </c>
      <c r="E437">
        <v>179</v>
      </c>
      <c r="F437">
        <v>3093945</v>
      </c>
    </row>
    <row r="438" spans="2:6" x14ac:dyDescent="0.25">
      <c r="B438" t="s">
        <v>943</v>
      </c>
      <c r="C438">
        <v>7298</v>
      </c>
      <c r="D438">
        <v>9997</v>
      </c>
      <c r="E438">
        <v>177</v>
      </c>
      <c r="F438">
        <v>2615477</v>
      </c>
    </row>
    <row r="439" spans="2:6" x14ac:dyDescent="0.25">
      <c r="B439" t="s">
        <v>943</v>
      </c>
      <c r="C439">
        <v>7298</v>
      </c>
      <c r="D439">
        <v>9982</v>
      </c>
      <c r="E439">
        <v>165</v>
      </c>
      <c r="F439">
        <v>3019501</v>
      </c>
    </row>
    <row r="440" spans="2:6" x14ac:dyDescent="0.25">
      <c r="B440" t="s">
        <v>943</v>
      </c>
      <c r="C440">
        <v>7298</v>
      </c>
      <c r="D440">
        <v>10027</v>
      </c>
      <c r="E440">
        <v>169</v>
      </c>
      <c r="F440">
        <v>3450877</v>
      </c>
    </row>
    <row r="441" spans="2:6" x14ac:dyDescent="0.25">
      <c r="B441" t="s">
        <v>943</v>
      </c>
      <c r="C441">
        <v>7298</v>
      </c>
      <c r="D441">
        <v>9997</v>
      </c>
      <c r="E441">
        <v>161</v>
      </c>
      <c r="F441">
        <v>3635562</v>
      </c>
    </row>
    <row r="442" spans="2:6" x14ac:dyDescent="0.25">
      <c r="B442" t="s">
        <v>943</v>
      </c>
      <c r="C442">
        <v>7298</v>
      </c>
      <c r="D442">
        <v>9997</v>
      </c>
      <c r="E442">
        <v>165</v>
      </c>
      <c r="F442">
        <v>3154421</v>
      </c>
    </row>
    <row r="443" spans="2:6" x14ac:dyDescent="0.25">
      <c r="B443" t="s">
        <v>944</v>
      </c>
      <c r="C443">
        <v>7881</v>
      </c>
      <c r="D443">
        <v>9209</v>
      </c>
      <c r="E443">
        <v>157</v>
      </c>
      <c r="F443">
        <v>2989404</v>
      </c>
    </row>
    <row r="444" spans="2:6" x14ac:dyDescent="0.25">
      <c r="B444" t="s">
        <v>944</v>
      </c>
      <c r="C444">
        <v>7881</v>
      </c>
      <c r="D444">
        <v>9206</v>
      </c>
      <c r="E444">
        <v>153</v>
      </c>
      <c r="F444">
        <v>2834284</v>
      </c>
    </row>
    <row r="445" spans="2:6" x14ac:dyDescent="0.25">
      <c r="B445" t="s">
        <v>944</v>
      </c>
      <c r="C445">
        <v>7881</v>
      </c>
      <c r="D445">
        <v>9205</v>
      </c>
      <c r="E445">
        <v>160</v>
      </c>
      <c r="F445">
        <v>3060353</v>
      </c>
    </row>
    <row r="446" spans="2:6" x14ac:dyDescent="0.25">
      <c r="B446" t="s">
        <v>944</v>
      </c>
      <c r="C446">
        <v>7881</v>
      </c>
      <c r="D446">
        <v>9205</v>
      </c>
      <c r="E446">
        <v>179</v>
      </c>
      <c r="F446">
        <v>2725109</v>
      </c>
    </row>
    <row r="447" spans="2:6" x14ac:dyDescent="0.25">
      <c r="B447" t="s">
        <v>944</v>
      </c>
      <c r="C447">
        <v>7881</v>
      </c>
      <c r="D447">
        <v>9203</v>
      </c>
      <c r="E447">
        <v>154</v>
      </c>
      <c r="F447">
        <v>2753767</v>
      </c>
    </row>
    <row r="448" spans="2:6" x14ac:dyDescent="0.25">
      <c r="B448" t="s">
        <v>945</v>
      </c>
      <c r="C448">
        <v>9135</v>
      </c>
      <c r="D448">
        <v>10358</v>
      </c>
      <c r="E448">
        <v>139</v>
      </c>
      <c r="F448">
        <v>2569944</v>
      </c>
    </row>
    <row r="449" spans="2:6" x14ac:dyDescent="0.25">
      <c r="B449" t="s">
        <v>945</v>
      </c>
      <c r="C449">
        <v>9135</v>
      </c>
      <c r="D449">
        <v>10360</v>
      </c>
      <c r="E449">
        <v>169</v>
      </c>
      <c r="F449">
        <v>2899911</v>
      </c>
    </row>
    <row r="450" spans="2:6" x14ac:dyDescent="0.25">
      <c r="B450" t="s">
        <v>945</v>
      </c>
      <c r="C450">
        <v>9135</v>
      </c>
      <c r="D450">
        <v>10357</v>
      </c>
      <c r="E450">
        <v>178</v>
      </c>
      <c r="F450">
        <v>2627634</v>
      </c>
    </row>
    <row r="451" spans="2:6" x14ac:dyDescent="0.25">
      <c r="B451" t="s">
        <v>945</v>
      </c>
      <c r="C451">
        <v>9135</v>
      </c>
      <c r="D451">
        <v>10357</v>
      </c>
      <c r="E451">
        <v>172</v>
      </c>
      <c r="F451">
        <v>2542145</v>
      </c>
    </row>
    <row r="452" spans="2:6" x14ac:dyDescent="0.25">
      <c r="B452" t="s">
        <v>945</v>
      </c>
      <c r="C452">
        <v>9135</v>
      </c>
      <c r="D452">
        <v>10359</v>
      </c>
      <c r="E452">
        <v>121</v>
      </c>
      <c r="F452">
        <v>2555677</v>
      </c>
    </row>
    <row r="453" spans="2:6" x14ac:dyDescent="0.25">
      <c r="B453" t="s">
        <v>946</v>
      </c>
      <c r="C453">
        <v>8631</v>
      </c>
      <c r="D453">
        <v>10260</v>
      </c>
      <c r="E453">
        <v>174</v>
      </c>
      <c r="F453">
        <v>2678766</v>
      </c>
    </row>
    <row r="454" spans="2:6" x14ac:dyDescent="0.25">
      <c r="B454" t="s">
        <v>946</v>
      </c>
      <c r="C454">
        <v>8631</v>
      </c>
      <c r="D454">
        <v>10272</v>
      </c>
      <c r="E454">
        <v>179</v>
      </c>
      <c r="F454">
        <v>3124324</v>
      </c>
    </row>
    <row r="455" spans="2:6" x14ac:dyDescent="0.25">
      <c r="B455" t="s">
        <v>946</v>
      </c>
      <c r="C455">
        <v>8631</v>
      </c>
      <c r="D455">
        <v>10277</v>
      </c>
      <c r="E455">
        <v>179</v>
      </c>
      <c r="F455">
        <v>3222040</v>
      </c>
    </row>
    <row r="456" spans="2:6" x14ac:dyDescent="0.25">
      <c r="B456" t="s">
        <v>946</v>
      </c>
      <c r="C456">
        <v>8631</v>
      </c>
      <c r="D456">
        <v>10263</v>
      </c>
      <c r="E456">
        <v>178</v>
      </c>
      <c r="F456">
        <v>3214092</v>
      </c>
    </row>
    <row r="457" spans="2:6" x14ac:dyDescent="0.25">
      <c r="B457" t="s">
        <v>946</v>
      </c>
      <c r="C457">
        <v>8631</v>
      </c>
      <c r="D457">
        <v>10265</v>
      </c>
      <c r="E457">
        <v>174</v>
      </c>
      <c r="F457">
        <v>3110489</v>
      </c>
    </row>
    <row r="458" spans="2:6" x14ac:dyDescent="0.25">
      <c r="B458" t="s">
        <v>947</v>
      </c>
      <c r="C458">
        <v>7281</v>
      </c>
      <c r="D458">
        <v>9209</v>
      </c>
      <c r="E458">
        <v>168</v>
      </c>
      <c r="F458">
        <v>3344324</v>
      </c>
    </row>
    <row r="459" spans="2:6" x14ac:dyDescent="0.25">
      <c r="B459" t="s">
        <v>947</v>
      </c>
      <c r="C459">
        <v>7281</v>
      </c>
      <c r="D459">
        <v>9220</v>
      </c>
      <c r="E459">
        <v>178</v>
      </c>
      <c r="F459">
        <v>3798774</v>
      </c>
    </row>
    <row r="460" spans="2:6" x14ac:dyDescent="0.25">
      <c r="B460" t="s">
        <v>947</v>
      </c>
      <c r="C460">
        <v>7281</v>
      </c>
      <c r="D460">
        <v>9191</v>
      </c>
      <c r="E460">
        <v>164</v>
      </c>
      <c r="F460">
        <v>3165477</v>
      </c>
    </row>
    <row r="461" spans="2:6" x14ac:dyDescent="0.25">
      <c r="B461" t="s">
        <v>947</v>
      </c>
      <c r="C461">
        <v>7281</v>
      </c>
      <c r="D461">
        <v>9211</v>
      </c>
      <c r="E461">
        <v>179</v>
      </c>
      <c r="F461">
        <v>3291912</v>
      </c>
    </row>
    <row r="462" spans="2:6" x14ac:dyDescent="0.25">
      <c r="B462" t="s">
        <v>947</v>
      </c>
      <c r="C462">
        <v>7281</v>
      </c>
      <c r="D462">
        <v>9223</v>
      </c>
      <c r="E462">
        <v>175</v>
      </c>
      <c r="F462">
        <v>3658574</v>
      </c>
    </row>
    <row r="463" spans="2:6" x14ac:dyDescent="0.25">
      <c r="B463" t="s">
        <v>948</v>
      </c>
      <c r="C463">
        <v>10499</v>
      </c>
      <c r="D463">
        <v>12161</v>
      </c>
      <c r="E463">
        <v>174</v>
      </c>
      <c r="F463">
        <v>2537010</v>
      </c>
    </row>
    <row r="464" spans="2:6" x14ac:dyDescent="0.25">
      <c r="B464" t="s">
        <v>948</v>
      </c>
      <c r="C464">
        <v>10499</v>
      </c>
      <c r="D464">
        <v>12163</v>
      </c>
      <c r="E464">
        <v>174</v>
      </c>
      <c r="F464">
        <v>2660817</v>
      </c>
    </row>
    <row r="465" spans="2:6" x14ac:dyDescent="0.25">
      <c r="B465" t="s">
        <v>948</v>
      </c>
      <c r="C465">
        <v>10499</v>
      </c>
      <c r="D465">
        <v>12162</v>
      </c>
      <c r="E465">
        <v>174</v>
      </c>
      <c r="F465">
        <v>2620891</v>
      </c>
    </row>
    <row r="466" spans="2:6" x14ac:dyDescent="0.25">
      <c r="B466" t="s">
        <v>948</v>
      </c>
      <c r="C466">
        <v>10499</v>
      </c>
      <c r="D466">
        <v>12169</v>
      </c>
      <c r="E466">
        <v>177</v>
      </c>
      <c r="F466">
        <v>2929562</v>
      </c>
    </row>
    <row r="467" spans="2:6" x14ac:dyDescent="0.25">
      <c r="B467" t="s">
        <v>948</v>
      </c>
      <c r="C467">
        <v>10499</v>
      </c>
      <c r="D467">
        <v>12170</v>
      </c>
      <c r="E467">
        <v>175</v>
      </c>
      <c r="F467">
        <v>2985104</v>
      </c>
    </row>
    <row r="468" spans="2:6" x14ac:dyDescent="0.25">
      <c r="B468" t="s">
        <v>949</v>
      </c>
      <c r="C468">
        <v>9629</v>
      </c>
      <c r="D468">
        <v>11494</v>
      </c>
      <c r="E468">
        <v>173</v>
      </c>
      <c r="F468">
        <v>2982596</v>
      </c>
    </row>
    <row r="469" spans="2:6" x14ac:dyDescent="0.25">
      <c r="B469" t="s">
        <v>949</v>
      </c>
      <c r="C469">
        <v>9629</v>
      </c>
      <c r="D469">
        <v>11490</v>
      </c>
      <c r="E469">
        <v>179</v>
      </c>
      <c r="F469">
        <v>3532608</v>
      </c>
    </row>
    <row r="470" spans="2:6" x14ac:dyDescent="0.25">
      <c r="B470" t="s">
        <v>949</v>
      </c>
      <c r="C470">
        <v>9629</v>
      </c>
      <c r="D470">
        <v>11499</v>
      </c>
      <c r="E470">
        <v>163</v>
      </c>
      <c r="F470">
        <v>3539165</v>
      </c>
    </row>
    <row r="471" spans="2:6" x14ac:dyDescent="0.25">
      <c r="B471" t="s">
        <v>949</v>
      </c>
      <c r="C471">
        <v>9629</v>
      </c>
      <c r="D471">
        <v>11499</v>
      </c>
      <c r="E471">
        <v>172</v>
      </c>
      <c r="F471">
        <v>2888490</v>
      </c>
    </row>
    <row r="472" spans="2:6" x14ac:dyDescent="0.25">
      <c r="B472" t="s">
        <v>949</v>
      </c>
      <c r="C472">
        <v>9629</v>
      </c>
      <c r="D472">
        <v>11504</v>
      </c>
      <c r="E472">
        <v>176</v>
      </c>
      <c r="F472">
        <v>3222656</v>
      </c>
    </row>
    <row r="473" spans="2:6" x14ac:dyDescent="0.25">
      <c r="B473" t="s">
        <v>950</v>
      </c>
      <c r="C473">
        <v>9559</v>
      </c>
      <c r="D473">
        <v>11294</v>
      </c>
      <c r="E473">
        <v>168</v>
      </c>
      <c r="F473">
        <v>2571086</v>
      </c>
    </row>
    <row r="474" spans="2:6" x14ac:dyDescent="0.25">
      <c r="B474" t="s">
        <v>950</v>
      </c>
      <c r="C474">
        <v>9559</v>
      </c>
      <c r="D474">
        <v>11304</v>
      </c>
      <c r="E474">
        <v>161</v>
      </c>
      <c r="F474">
        <v>2833389</v>
      </c>
    </row>
    <row r="475" spans="2:6" x14ac:dyDescent="0.25">
      <c r="B475" t="s">
        <v>950</v>
      </c>
      <c r="C475">
        <v>9559</v>
      </c>
      <c r="D475">
        <v>11299</v>
      </c>
      <c r="E475">
        <v>157</v>
      </c>
      <c r="F475">
        <v>2911816</v>
      </c>
    </row>
    <row r="476" spans="2:6" x14ac:dyDescent="0.25">
      <c r="B476" t="s">
        <v>950</v>
      </c>
      <c r="C476">
        <v>9559</v>
      </c>
      <c r="D476">
        <v>11290</v>
      </c>
      <c r="E476">
        <v>174</v>
      </c>
      <c r="F476">
        <v>2665782</v>
      </c>
    </row>
    <row r="477" spans="2:6" x14ac:dyDescent="0.25">
      <c r="B477" t="s">
        <v>950</v>
      </c>
      <c r="C477">
        <v>9559</v>
      </c>
      <c r="D477">
        <v>11305</v>
      </c>
      <c r="E477">
        <v>180</v>
      </c>
      <c r="F477">
        <v>3093345</v>
      </c>
    </row>
    <row r="478" spans="2:6" x14ac:dyDescent="0.25">
      <c r="B478" t="s">
        <v>951</v>
      </c>
      <c r="C478">
        <v>5616</v>
      </c>
      <c r="D478">
        <v>7910</v>
      </c>
      <c r="E478">
        <v>163</v>
      </c>
      <c r="F478">
        <v>3252351</v>
      </c>
    </row>
    <row r="479" spans="2:6" x14ac:dyDescent="0.25">
      <c r="B479" t="s">
        <v>951</v>
      </c>
      <c r="C479">
        <v>5616</v>
      </c>
      <c r="D479">
        <v>7913</v>
      </c>
      <c r="E479">
        <v>141</v>
      </c>
      <c r="F479">
        <v>3659682</v>
      </c>
    </row>
    <row r="480" spans="2:6" x14ac:dyDescent="0.25">
      <c r="B480" t="s">
        <v>951</v>
      </c>
      <c r="C480">
        <v>5616</v>
      </c>
      <c r="D480">
        <v>7919</v>
      </c>
      <c r="E480">
        <v>163</v>
      </c>
      <c r="F480">
        <v>3222577</v>
      </c>
    </row>
    <row r="481" spans="2:6" x14ac:dyDescent="0.25">
      <c r="B481" t="s">
        <v>951</v>
      </c>
      <c r="C481">
        <v>5616</v>
      </c>
      <c r="D481">
        <v>7919</v>
      </c>
      <c r="E481">
        <v>166</v>
      </c>
      <c r="F481">
        <v>2702755</v>
      </c>
    </row>
    <row r="482" spans="2:6" x14ac:dyDescent="0.25">
      <c r="B482" t="s">
        <v>951</v>
      </c>
      <c r="C482">
        <v>5616</v>
      </c>
      <c r="D482">
        <v>7903</v>
      </c>
      <c r="E482">
        <v>172</v>
      </c>
      <c r="F482">
        <v>3134600</v>
      </c>
    </row>
    <row r="483" spans="2:6" x14ac:dyDescent="0.25">
      <c r="B483" t="s">
        <v>952</v>
      </c>
      <c r="C483">
        <v>9370</v>
      </c>
      <c r="D483">
        <v>10507</v>
      </c>
      <c r="E483">
        <v>165</v>
      </c>
      <c r="F483">
        <v>2907155</v>
      </c>
    </row>
    <row r="484" spans="2:6" x14ac:dyDescent="0.25">
      <c r="B484" t="s">
        <v>952</v>
      </c>
      <c r="C484">
        <v>9370</v>
      </c>
      <c r="D484">
        <v>10491</v>
      </c>
      <c r="E484">
        <v>153</v>
      </c>
      <c r="F484">
        <v>3283471</v>
      </c>
    </row>
    <row r="485" spans="2:6" x14ac:dyDescent="0.25">
      <c r="B485" t="s">
        <v>952</v>
      </c>
      <c r="C485">
        <v>9370</v>
      </c>
      <c r="D485">
        <v>10496</v>
      </c>
      <c r="E485">
        <v>153</v>
      </c>
      <c r="F485">
        <v>2991480</v>
      </c>
    </row>
    <row r="486" spans="2:6" x14ac:dyDescent="0.25">
      <c r="B486" t="s">
        <v>952</v>
      </c>
      <c r="C486">
        <v>9370</v>
      </c>
      <c r="D486">
        <v>10498</v>
      </c>
      <c r="E486">
        <v>161</v>
      </c>
      <c r="F486">
        <v>2738388</v>
      </c>
    </row>
    <row r="487" spans="2:6" x14ac:dyDescent="0.25">
      <c r="B487" t="s">
        <v>952</v>
      </c>
      <c r="C487">
        <v>9370</v>
      </c>
      <c r="D487">
        <v>10504</v>
      </c>
      <c r="E487">
        <v>175</v>
      </c>
      <c r="F487">
        <v>2522846</v>
      </c>
    </row>
    <row r="488" spans="2:6" x14ac:dyDescent="0.25">
      <c r="B488" t="s">
        <v>953</v>
      </c>
      <c r="C488">
        <v>6738</v>
      </c>
      <c r="D488">
        <v>8501</v>
      </c>
      <c r="E488">
        <v>176</v>
      </c>
      <c r="F488">
        <v>2872880</v>
      </c>
    </row>
    <row r="489" spans="2:6" x14ac:dyDescent="0.25">
      <c r="B489" t="s">
        <v>953</v>
      </c>
      <c r="C489">
        <v>6738</v>
      </c>
      <c r="D489">
        <v>8497</v>
      </c>
      <c r="E489">
        <v>179</v>
      </c>
      <c r="F489">
        <v>2963704</v>
      </c>
    </row>
    <row r="490" spans="2:6" x14ac:dyDescent="0.25">
      <c r="B490" t="s">
        <v>953</v>
      </c>
      <c r="C490">
        <v>6738</v>
      </c>
      <c r="D490">
        <v>8535</v>
      </c>
      <c r="E490">
        <v>176</v>
      </c>
      <c r="F490">
        <v>2957216</v>
      </c>
    </row>
    <row r="491" spans="2:6" x14ac:dyDescent="0.25">
      <c r="B491" t="s">
        <v>953</v>
      </c>
      <c r="C491">
        <v>6738</v>
      </c>
      <c r="D491">
        <v>8505</v>
      </c>
      <c r="E491">
        <v>176</v>
      </c>
      <c r="F491">
        <v>3196812</v>
      </c>
    </row>
    <row r="492" spans="2:6" x14ac:dyDescent="0.25">
      <c r="B492" t="s">
        <v>953</v>
      </c>
      <c r="C492">
        <v>6738</v>
      </c>
      <c r="D492">
        <v>8475</v>
      </c>
      <c r="E492">
        <v>177</v>
      </c>
      <c r="F492">
        <v>2812876</v>
      </c>
    </row>
    <row r="493" spans="2:6" x14ac:dyDescent="0.25">
      <c r="B493" t="s">
        <v>954</v>
      </c>
      <c r="C493">
        <v>7971</v>
      </c>
      <c r="D493">
        <v>9907</v>
      </c>
      <c r="E493">
        <v>176</v>
      </c>
      <c r="F493">
        <v>2701068</v>
      </c>
    </row>
    <row r="494" spans="2:6" x14ac:dyDescent="0.25">
      <c r="B494" t="s">
        <v>954</v>
      </c>
      <c r="C494">
        <v>7971</v>
      </c>
      <c r="D494">
        <v>9913</v>
      </c>
      <c r="E494">
        <v>162</v>
      </c>
      <c r="F494">
        <v>3412593</v>
      </c>
    </row>
    <row r="495" spans="2:6" x14ac:dyDescent="0.25">
      <c r="B495" t="s">
        <v>954</v>
      </c>
      <c r="C495">
        <v>7971</v>
      </c>
      <c r="D495">
        <v>9922</v>
      </c>
      <c r="E495">
        <v>175</v>
      </c>
      <c r="F495">
        <v>4013855</v>
      </c>
    </row>
    <row r="496" spans="2:6" x14ac:dyDescent="0.25">
      <c r="B496" t="s">
        <v>954</v>
      </c>
      <c r="C496">
        <v>7971</v>
      </c>
      <c r="D496">
        <v>9928</v>
      </c>
      <c r="E496">
        <v>178</v>
      </c>
      <c r="F496">
        <v>3544833</v>
      </c>
    </row>
    <row r="497" spans="2:6" x14ac:dyDescent="0.25">
      <c r="B497" t="s">
        <v>954</v>
      </c>
      <c r="C497">
        <v>7971</v>
      </c>
      <c r="D497">
        <v>9910</v>
      </c>
      <c r="E497">
        <v>173</v>
      </c>
      <c r="F497">
        <v>3154871</v>
      </c>
    </row>
    <row r="498" spans="2:6" x14ac:dyDescent="0.25">
      <c r="B498" t="s">
        <v>955</v>
      </c>
      <c r="C498">
        <v>8439</v>
      </c>
      <c r="D498">
        <v>10410</v>
      </c>
      <c r="E498">
        <v>176</v>
      </c>
      <c r="F498">
        <v>3054775</v>
      </c>
    </row>
    <row r="499" spans="2:6" x14ac:dyDescent="0.25">
      <c r="B499" t="s">
        <v>955</v>
      </c>
      <c r="C499">
        <v>8439</v>
      </c>
      <c r="D499">
        <v>10419</v>
      </c>
      <c r="E499">
        <v>178</v>
      </c>
      <c r="F499">
        <v>3692299</v>
      </c>
    </row>
    <row r="500" spans="2:6" x14ac:dyDescent="0.25">
      <c r="B500" t="s">
        <v>955</v>
      </c>
      <c r="C500">
        <v>8439</v>
      </c>
      <c r="D500">
        <v>10409</v>
      </c>
      <c r="E500">
        <v>152</v>
      </c>
      <c r="F500">
        <v>2808546</v>
      </c>
    </row>
    <row r="501" spans="2:6" x14ac:dyDescent="0.25">
      <c r="B501" t="s">
        <v>955</v>
      </c>
      <c r="C501">
        <v>8439</v>
      </c>
      <c r="D501">
        <v>10420</v>
      </c>
      <c r="E501">
        <v>177</v>
      </c>
      <c r="F501">
        <v>3060372</v>
      </c>
    </row>
    <row r="502" spans="2:6" x14ac:dyDescent="0.25">
      <c r="B502" t="s">
        <v>955</v>
      </c>
      <c r="C502">
        <v>8439</v>
      </c>
      <c r="D502">
        <v>10417</v>
      </c>
      <c r="E502">
        <v>164</v>
      </c>
      <c r="F502">
        <v>3841685</v>
      </c>
    </row>
    <row r="503" spans="2:6" x14ac:dyDescent="0.25">
      <c r="B503" t="s">
        <v>956</v>
      </c>
      <c r="C503">
        <v>10006</v>
      </c>
      <c r="D503">
        <v>11212</v>
      </c>
      <c r="E503">
        <v>171</v>
      </c>
      <c r="F503">
        <v>2523711</v>
      </c>
    </row>
    <row r="504" spans="2:6" x14ac:dyDescent="0.25">
      <c r="B504" t="s">
        <v>956</v>
      </c>
      <c r="C504">
        <v>10006</v>
      </c>
      <c r="D504">
        <v>11224</v>
      </c>
      <c r="E504">
        <v>165</v>
      </c>
      <c r="F504">
        <v>2532943</v>
      </c>
    </row>
    <row r="505" spans="2:6" x14ac:dyDescent="0.25">
      <c r="B505" t="s">
        <v>956</v>
      </c>
      <c r="C505">
        <v>10006</v>
      </c>
      <c r="D505">
        <v>11210</v>
      </c>
      <c r="E505">
        <v>165</v>
      </c>
      <c r="F505">
        <v>2963182</v>
      </c>
    </row>
    <row r="506" spans="2:6" x14ac:dyDescent="0.25">
      <c r="B506" t="s">
        <v>956</v>
      </c>
      <c r="C506">
        <v>10006</v>
      </c>
      <c r="D506">
        <v>11219</v>
      </c>
      <c r="E506">
        <v>156</v>
      </c>
      <c r="F506">
        <v>2720308</v>
      </c>
    </row>
    <row r="507" spans="2:6" x14ac:dyDescent="0.25">
      <c r="B507" t="s">
        <v>956</v>
      </c>
      <c r="C507">
        <v>10006</v>
      </c>
      <c r="D507">
        <v>11235</v>
      </c>
      <c r="E507">
        <v>160</v>
      </c>
      <c r="F507">
        <v>2597063</v>
      </c>
    </row>
    <row r="508" spans="2:6" x14ac:dyDescent="0.25">
      <c r="B508" t="s">
        <v>957</v>
      </c>
      <c r="C508">
        <v>7997</v>
      </c>
      <c r="D508">
        <v>9897</v>
      </c>
      <c r="E508">
        <v>169</v>
      </c>
      <c r="F508">
        <v>2979477</v>
      </c>
    </row>
    <row r="509" spans="2:6" x14ac:dyDescent="0.25">
      <c r="B509" t="s">
        <v>957</v>
      </c>
      <c r="C509">
        <v>7997</v>
      </c>
      <c r="D509">
        <v>9895</v>
      </c>
      <c r="E509">
        <v>175</v>
      </c>
      <c r="F509">
        <v>2618747</v>
      </c>
    </row>
    <row r="510" spans="2:6" x14ac:dyDescent="0.25">
      <c r="B510" t="s">
        <v>957</v>
      </c>
      <c r="C510">
        <v>7997</v>
      </c>
      <c r="D510">
        <v>9886</v>
      </c>
      <c r="E510">
        <v>172</v>
      </c>
      <c r="F510">
        <v>2785222</v>
      </c>
    </row>
    <row r="511" spans="2:6" x14ac:dyDescent="0.25">
      <c r="B511" t="s">
        <v>957</v>
      </c>
      <c r="C511">
        <v>7997</v>
      </c>
      <c r="D511">
        <v>9895</v>
      </c>
      <c r="E511">
        <v>176</v>
      </c>
      <c r="F511">
        <v>2922638</v>
      </c>
    </row>
    <row r="512" spans="2:6" x14ac:dyDescent="0.25">
      <c r="B512" t="s">
        <v>957</v>
      </c>
      <c r="C512">
        <v>7997</v>
      </c>
      <c r="D512">
        <v>9901</v>
      </c>
      <c r="E512">
        <v>120</v>
      </c>
      <c r="F512">
        <v>2610206</v>
      </c>
    </row>
    <row r="513" spans="2:6" x14ac:dyDescent="0.25">
      <c r="B513" t="s">
        <v>958</v>
      </c>
      <c r="C513">
        <v>11618</v>
      </c>
      <c r="D513">
        <v>12258</v>
      </c>
      <c r="E513">
        <v>110</v>
      </c>
      <c r="F513">
        <v>2750458</v>
      </c>
    </row>
    <row r="514" spans="2:6" x14ac:dyDescent="0.25">
      <c r="B514" t="s">
        <v>958</v>
      </c>
      <c r="C514">
        <v>11618</v>
      </c>
      <c r="D514">
        <v>12265</v>
      </c>
      <c r="E514">
        <v>109</v>
      </c>
      <c r="F514">
        <v>2777723</v>
      </c>
    </row>
    <row r="515" spans="2:6" x14ac:dyDescent="0.25">
      <c r="B515" t="s">
        <v>958</v>
      </c>
      <c r="C515">
        <v>11618</v>
      </c>
      <c r="D515">
        <v>12253</v>
      </c>
      <c r="E515">
        <v>174</v>
      </c>
      <c r="F515">
        <v>2928135</v>
      </c>
    </row>
    <row r="516" spans="2:6" x14ac:dyDescent="0.25">
      <c r="B516" t="s">
        <v>958</v>
      </c>
      <c r="C516">
        <v>11618</v>
      </c>
      <c r="D516">
        <v>12265</v>
      </c>
      <c r="E516">
        <v>99</v>
      </c>
      <c r="F516">
        <v>2816048</v>
      </c>
    </row>
    <row r="517" spans="2:6" x14ac:dyDescent="0.25">
      <c r="B517" t="s">
        <v>958</v>
      </c>
      <c r="C517">
        <v>11618</v>
      </c>
      <c r="D517">
        <v>12251</v>
      </c>
      <c r="E517">
        <v>136</v>
      </c>
      <c r="F517">
        <v>3157161</v>
      </c>
    </row>
    <row r="518" spans="2:6" x14ac:dyDescent="0.25">
      <c r="B518" t="s">
        <v>959</v>
      </c>
      <c r="C518">
        <v>9724</v>
      </c>
      <c r="D518">
        <v>11229</v>
      </c>
      <c r="E518">
        <v>165</v>
      </c>
      <c r="F518">
        <v>3180872</v>
      </c>
    </row>
    <row r="519" spans="2:6" x14ac:dyDescent="0.25">
      <c r="B519" t="s">
        <v>959</v>
      </c>
      <c r="C519">
        <v>9724</v>
      </c>
      <c r="D519">
        <v>11232</v>
      </c>
      <c r="E519">
        <v>164</v>
      </c>
      <c r="F519">
        <v>3254485</v>
      </c>
    </row>
    <row r="520" spans="2:6" x14ac:dyDescent="0.25">
      <c r="B520" t="s">
        <v>959</v>
      </c>
      <c r="C520">
        <v>9724</v>
      </c>
      <c r="D520">
        <v>11235</v>
      </c>
      <c r="E520">
        <v>151</v>
      </c>
      <c r="F520">
        <v>2901693</v>
      </c>
    </row>
    <row r="521" spans="2:6" x14ac:dyDescent="0.25">
      <c r="B521" t="s">
        <v>959</v>
      </c>
      <c r="C521">
        <v>9724</v>
      </c>
      <c r="D521">
        <v>11216</v>
      </c>
      <c r="E521">
        <v>177</v>
      </c>
      <c r="F521">
        <v>2666728</v>
      </c>
    </row>
    <row r="522" spans="2:6" x14ac:dyDescent="0.25">
      <c r="B522" t="s">
        <v>959</v>
      </c>
      <c r="C522">
        <v>9724</v>
      </c>
      <c r="D522">
        <v>11227</v>
      </c>
      <c r="E522">
        <v>178</v>
      </c>
      <c r="F522">
        <v>2946121</v>
      </c>
    </row>
    <row r="523" spans="2:6" x14ac:dyDescent="0.25">
      <c r="B523" t="s">
        <v>960</v>
      </c>
      <c r="C523">
        <v>8704</v>
      </c>
      <c r="D523">
        <v>9770</v>
      </c>
      <c r="E523">
        <v>174</v>
      </c>
      <c r="F523">
        <v>2531996</v>
      </c>
    </row>
    <row r="524" spans="2:6" x14ac:dyDescent="0.25">
      <c r="B524" t="s">
        <v>960</v>
      </c>
      <c r="C524">
        <v>8704</v>
      </c>
      <c r="D524">
        <v>9770</v>
      </c>
      <c r="E524">
        <v>158</v>
      </c>
      <c r="F524">
        <v>2316132</v>
      </c>
    </row>
    <row r="525" spans="2:6" x14ac:dyDescent="0.25">
      <c r="B525" t="s">
        <v>960</v>
      </c>
      <c r="C525">
        <v>8704</v>
      </c>
      <c r="D525">
        <v>9763</v>
      </c>
      <c r="E525">
        <v>144</v>
      </c>
      <c r="F525">
        <v>2353841</v>
      </c>
    </row>
    <row r="526" spans="2:6" x14ac:dyDescent="0.25">
      <c r="B526" t="s">
        <v>960</v>
      </c>
      <c r="C526">
        <v>8704</v>
      </c>
      <c r="D526">
        <v>9766</v>
      </c>
      <c r="E526">
        <v>173</v>
      </c>
      <c r="F526">
        <v>2423613</v>
      </c>
    </row>
    <row r="527" spans="2:6" x14ac:dyDescent="0.25">
      <c r="B527" t="s">
        <v>960</v>
      </c>
      <c r="C527">
        <v>8704</v>
      </c>
      <c r="D527">
        <v>9773</v>
      </c>
      <c r="E527">
        <v>165</v>
      </c>
      <c r="F527">
        <v>2597175</v>
      </c>
    </row>
    <row r="528" spans="2:6" x14ac:dyDescent="0.25">
      <c r="B528" t="s">
        <v>961</v>
      </c>
      <c r="C528">
        <v>8514</v>
      </c>
      <c r="D528">
        <v>10202</v>
      </c>
      <c r="E528">
        <v>133</v>
      </c>
      <c r="F528">
        <v>2834915</v>
      </c>
    </row>
    <row r="529" spans="2:6" x14ac:dyDescent="0.25">
      <c r="B529" t="s">
        <v>961</v>
      </c>
      <c r="C529">
        <v>8514</v>
      </c>
      <c r="D529">
        <v>10200</v>
      </c>
      <c r="E529">
        <v>173</v>
      </c>
      <c r="F529">
        <v>3141322</v>
      </c>
    </row>
    <row r="530" spans="2:6" x14ac:dyDescent="0.25">
      <c r="B530" t="s">
        <v>961</v>
      </c>
      <c r="C530">
        <v>8514</v>
      </c>
      <c r="D530">
        <v>10207</v>
      </c>
      <c r="E530">
        <v>178</v>
      </c>
      <c r="F530">
        <v>2961114</v>
      </c>
    </row>
    <row r="531" spans="2:6" x14ac:dyDescent="0.25">
      <c r="B531" t="s">
        <v>961</v>
      </c>
      <c r="C531">
        <v>8514</v>
      </c>
      <c r="D531">
        <v>10195</v>
      </c>
      <c r="E531">
        <v>160</v>
      </c>
      <c r="F531">
        <v>2721791</v>
      </c>
    </row>
    <row r="532" spans="2:6" x14ac:dyDescent="0.25">
      <c r="B532" t="s">
        <v>961</v>
      </c>
      <c r="C532">
        <v>8514</v>
      </c>
      <c r="D532">
        <v>10200</v>
      </c>
      <c r="E532">
        <v>121</v>
      </c>
      <c r="F532">
        <v>2572645</v>
      </c>
    </row>
    <row r="533" spans="2:6" x14ac:dyDescent="0.25">
      <c r="B533" t="s">
        <v>962</v>
      </c>
      <c r="C533">
        <v>9096</v>
      </c>
      <c r="D533">
        <v>10478</v>
      </c>
      <c r="E533">
        <v>172</v>
      </c>
      <c r="F533">
        <v>3241120</v>
      </c>
    </row>
    <row r="534" spans="2:6" x14ac:dyDescent="0.25">
      <c r="B534" t="s">
        <v>962</v>
      </c>
      <c r="C534">
        <v>9096</v>
      </c>
      <c r="D534">
        <v>10484</v>
      </c>
      <c r="E534">
        <v>152</v>
      </c>
      <c r="F534">
        <v>2662714</v>
      </c>
    </row>
    <row r="535" spans="2:6" x14ac:dyDescent="0.25">
      <c r="B535" t="s">
        <v>962</v>
      </c>
      <c r="C535">
        <v>9096</v>
      </c>
      <c r="D535">
        <v>10475</v>
      </c>
      <c r="E535">
        <v>177</v>
      </c>
      <c r="F535">
        <v>3142107</v>
      </c>
    </row>
    <row r="536" spans="2:6" x14ac:dyDescent="0.25">
      <c r="B536" t="s">
        <v>962</v>
      </c>
      <c r="C536">
        <v>9096</v>
      </c>
      <c r="D536">
        <v>10467</v>
      </c>
      <c r="E536">
        <v>166</v>
      </c>
      <c r="F536">
        <v>2770413</v>
      </c>
    </row>
    <row r="537" spans="2:6" x14ac:dyDescent="0.25">
      <c r="B537" t="s">
        <v>962</v>
      </c>
      <c r="C537">
        <v>9096</v>
      </c>
      <c r="D537">
        <v>10484</v>
      </c>
      <c r="E537">
        <v>176</v>
      </c>
      <c r="F537">
        <v>3243681</v>
      </c>
    </row>
    <row r="538" spans="2:6" x14ac:dyDescent="0.25">
      <c r="B538" t="s">
        <v>963</v>
      </c>
      <c r="C538">
        <v>11170</v>
      </c>
      <c r="D538">
        <v>12139</v>
      </c>
      <c r="E538">
        <v>177</v>
      </c>
      <c r="F538">
        <v>3295702</v>
      </c>
    </row>
    <row r="539" spans="2:6" x14ac:dyDescent="0.25">
      <c r="B539" t="s">
        <v>963</v>
      </c>
      <c r="C539">
        <v>11170</v>
      </c>
      <c r="D539">
        <v>12134</v>
      </c>
      <c r="E539">
        <v>179</v>
      </c>
      <c r="F539">
        <v>2669647</v>
      </c>
    </row>
    <row r="540" spans="2:6" x14ac:dyDescent="0.25">
      <c r="B540" t="s">
        <v>963</v>
      </c>
      <c r="C540">
        <v>11170</v>
      </c>
      <c r="D540">
        <v>12136</v>
      </c>
      <c r="E540">
        <v>177</v>
      </c>
      <c r="F540">
        <v>2848231</v>
      </c>
    </row>
    <row r="541" spans="2:6" x14ac:dyDescent="0.25">
      <c r="B541" t="s">
        <v>963</v>
      </c>
      <c r="C541">
        <v>11170</v>
      </c>
      <c r="D541">
        <v>12135</v>
      </c>
      <c r="E541">
        <v>172</v>
      </c>
      <c r="F541">
        <v>2725793</v>
      </c>
    </row>
    <row r="542" spans="2:6" x14ac:dyDescent="0.25">
      <c r="B542" t="s">
        <v>963</v>
      </c>
      <c r="C542">
        <v>11170</v>
      </c>
      <c r="D542">
        <v>12132</v>
      </c>
      <c r="E542">
        <v>169</v>
      </c>
      <c r="F542">
        <v>3578551</v>
      </c>
    </row>
    <row r="543" spans="2:6" x14ac:dyDescent="0.25">
      <c r="B543" t="s">
        <v>964</v>
      </c>
      <c r="C543">
        <v>11940</v>
      </c>
      <c r="D543">
        <v>13026</v>
      </c>
      <c r="E543">
        <v>176</v>
      </c>
      <c r="F543">
        <v>2697443</v>
      </c>
    </row>
    <row r="544" spans="2:6" x14ac:dyDescent="0.25">
      <c r="B544" t="s">
        <v>964</v>
      </c>
      <c r="C544">
        <v>11940</v>
      </c>
      <c r="D544">
        <v>13034</v>
      </c>
      <c r="E544">
        <v>149</v>
      </c>
      <c r="F544">
        <v>2725783</v>
      </c>
    </row>
    <row r="545" spans="2:6" x14ac:dyDescent="0.25">
      <c r="B545" t="s">
        <v>964</v>
      </c>
      <c r="C545">
        <v>11940</v>
      </c>
      <c r="D545">
        <v>13020</v>
      </c>
      <c r="E545">
        <v>157</v>
      </c>
      <c r="F545">
        <v>3074245</v>
      </c>
    </row>
    <row r="546" spans="2:6" x14ac:dyDescent="0.25">
      <c r="B546" t="s">
        <v>964</v>
      </c>
      <c r="C546">
        <v>11940</v>
      </c>
      <c r="D546">
        <v>13027</v>
      </c>
      <c r="E546">
        <v>169</v>
      </c>
      <c r="F546">
        <v>2796516</v>
      </c>
    </row>
    <row r="547" spans="2:6" x14ac:dyDescent="0.25">
      <c r="B547" t="s">
        <v>964</v>
      </c>
      <c r="C547">
        <v>11940</v>
      </c>
      <c r="D547">
        <v>13020</v>
      </c>
      <c r="E547">
        <v>166</v>
      </c>
      <c r="F547">
        <v>2859673</v>
      </c>
    </row>
    <row r="548" spans="2:6" x14ac:dyDescent="0.25">
      <c r="B548" t="s">
        <v>965</v>
      </c>
      <c r="C548">
        <v>7446</v>
      </c>
      <c r="D548">
        <v>9172</v>
      </c>
      <c r="E548">
        <v>174</v>
      </c>
      <c r="F548">
        <v>3451948</v>
      </c>
    </row>
    <row r="549" spans="2:6" x14ac:dyDescent="0.25">
      <c r="B549" t="s">
        <v>965</v>
      </c>
      <c r="C549">
        <v>7446</v>
      </c>
      <c r="D549">
        <v>9148</v>
      </c>
      <c r="E549">
        <v>175</v>
      </c>
      <c r="F549">
        <v>2882698</v>
      </c>
    </row>
    <row r="550" spans="2:6" x14ac:dyDescent="0.25">
      <c r="B550" t="s">
        <v>965</v>
      </c>
      <c r="C550">
        <v>7446</v>
      </c>
      <c r="D550">
        <v>9170</v>
      </c>
      <c r="E550">
        <v>177</v>
      </c>
      <c r="F550">
        <v>3970655</v>
      </c>
    </row>
    <row r="551" spans="2:6" x14ac:dyDescent="0.25">
      <c r="B551" t="s">
        <v>965</v>
      </c>
      <c r="C551">
        <v>7446</v>
      </c>
      <c r="D551">
        <v>9141</v>
      </c>
      <c r="E551">
        <v>160</v>
      </c>
      <c r="F551">
        <v>2759611</v>
      </c>
    </row>
    <row r="552" spans="2:6" x14ac:dyDescent="0.25">
      <c r="B552" t="s">
        <v>965</v>
      </c>
      <c r="C552">
        <v>7446</v>
      </c>
      <c r="D552">
        <v>9154</v>
      </c>
      <c r="E552">
        <v>174</v>
      </c>
      <c r="F552">
        <v>3480766</v>
      </c>
    </row>
    <row r="553" spans="2:6" x14ac:dyDescent="0.25">
      <c r="B553" t="s">
        <v>966</v>
      </c>
      <c r="C553">
        <v>10337</v>
      </c>
      <c r="D553">
        <v>11624</v>
      </c>
      <c r="E553">
        <v>179</v>
      </c>
      <c r="F553">
        <v>2531082</v>
      </c>
    </row>
    <row r="554" spans="2:6" x14ac:dyDescent="0.25">
      <c r="B554" t="s">
        <v>966</v>
      </c>
      <c r="C554">
        <v>10337</v>
      </c>
      <c r="D554">
        <v>11610</v>
      </c>
      <c r="E554">
        <v>179</v>
      </c>
      <c r="F554">
        <v>2894064</v>
      </c>
    </row>
    <row r="555" spans="2:6" x14ac:dyDescent="0.25">
      <c r="B555" t="s">
        <v>966</v>
      </c>
      <c r="C555">
        <v>10337</v>
      </c>
      <c r="D555">
        <v>11613</v>
      </c>
      <c r="E555">
        <v>178</v>
      </c>
      <c r="F555">
        <v>2578122</v>
      </c>
    </row>
    <row r="556" spans="2:6" x14ac:dyDescent="0.25">
      <c r="B556" t="s">
        <v>966</v>
      </c>
      <c r="C556">
        <v>10337</v>
      </c>
      <c r="D556">
        <v>11597</v>
      </c>
      <c r="E556">
        <v>167</v>
      </c>
      <c r="F556">
        <v>2700892</v>
      </c>
    </row>
    <row r="557" spans="2:6" x14ac:dyDescent="0.25">
      <c r="B557" t="s">
        <v>966</v>
      </c>
      <c r="C557">
        <v>10337</v>
      </c>
      <c r="D557">
        <v>11600</v>
      </c>
      <c r="E557">
        <v>179</v>
      </c>
      <c r="F557">
        <v>2502860</v>
      </c>
    </row>
    <row r="558" spans="2:6" x14ac:dyDescent="0.25">
      <c r="B558" t="s">
        <v>967</v>
      </c>
      <c r="C558">
        <v>12640</v>
      </c>
      <c r="D558">
        <v>13338</v>
      </c>
      <c r="E558">
        <v>166</v>
      </c>
      <c r="F558">
        <v>2873038</v>
      </c>
    </row>
    <row r="559" spans="2:6" x14ac:dyDescent="0.25">
      <c r="B559" t="s">
        <v>967</v>
      </c>
      <c r="C559">
        <v>12640</v>
      </c>
      <c r="D559">
        <v>13338</v>
      </c>
      <c r="E559">
        <v>179</v>
      </c>
      <c r="F559">
        <v>2662685</v>
      </c>
    </row>
    <row r="560" spans="2:6" x14ac:dyDescent="0.25">
      <c r="B560" t="s">
        <v>967</v>
      </c>
      <c r="C560">
        <v>12640</v>
      </c>
      <c r="D560">
        <v>13337</v>
      </c>
      <c r="E560">
        <v>96</v>
      </c>
      <c r="F560">
        <v>2985079</v>
      </c>
    </row>
    <row r="561" spans="2:6" x14ac:dyDescent="0.25">
      <c r="B561" t="s">
        <v>967</v>
      </c>
      <c r="C561">
        <v>12640</v>
      </c>
      <c r="D561">
        <v>13339</v>
      </c>
      <c r="E561">
        <v>167</v>
      </c>
      <c r="F561">
        <v>2662155</v>
      </c>
    </row>
    <row r="562" spans="2:6" x14ac:dyDescent="0.25">
      <c r="B562" t="s">
        <v>967</v>
      </c>
      <c r="C562">
        <v>12640</v>
      </c>
      <c r="D562">
        <v>13337</v>
      </c>
      <c r="E562">
        <v>98</v>
      </c>
      <c r="F562">
        <v>2479094</v>
      </c>
    </row>
    <row r="563" spans="2:6" x14ac:dyDescent="0.25">
      <c r="B563" t="s">
        <v>968</v>
      </c>
      <c r="C563">
        <v>10274</v>
      </c>
      <c r="D563">
        <v>11435</v>
      </c>
      <c r="E563">
        <v>178</v>
      </c>
      <c r="F563">
        <v>3059792</v>
      </c>
    </row>
    <row r="564" spans="2:6" x14ac:dyDescent="0.25">
      <c r="B564" t="s">
        <v>968</v>
      </c>
      <c r="C564">
        <v>10274</v>
      </c>
      <c r="D564">
        <v>11444</v>
      </c>
      <c r="E564">
        <v>176</v>
      </c>
      <c r="F564">
        <v>3359351</v>
      </c>
    </row>
    <row r="565" spans="2:6" x14ac:dyDescent="0.25">
      <c r="B565" t="s">
        <v>968</v>
      </c>
      <c r="C565">
        <v>10274</v>
      </c>
      <c r="D565">
        <v>11440</v>
      </c>
      <c r="E565">
        <v>176</v>
      </c>
      <c r="F565">
        <v>3227924</v>
      </c>
    </row>
    <row r="566" spans="2:6" x14ac:dyDescent="0.25">
      <c r="B566" t="s">
        <v>968</v>
      </c>
      <c r="C566">
        <v>10274</v>
      </c>
      <c r="D566">
        <v>11428</v>
      </c>
      <c r="E566">
        <v>153</v>
      </c>
      <c r="F566">
        <v>3230896</v>
      </c>
    </row>
    <row r="567" spans="2:6" x14ac:dyDescent="0.25">
      <c r="B567" t="s">
        <v>968</v>
      </c>
      <c r="C567">
        <v>10274</v>
      </c>
      <c r="D567">
        <v>11442</v>
      </c>
      <c r="E567">
        <v>143</v>
      </c>
      <c r="F567">
        <v>3051485</v>
      </c>
    </row>
    <row r="568" spans="2:6" x14ac:dyDescent="0.25">
      <c r="B568" t="s">
        <v>969</v>
      </c>
      <c r="C568">
        <v>9196</v>
      </c>
      <c r="D568">
        <v>10746</v>
      </c>
      <c r="E568">
        <v>148</v>
      </c>
      <c r="F568">
        <v>2509220</v>
      </c>
    </row>
    <row r="569" spans="2:6" x14ac:dyDescent="0.25">
      <c r="B569" t="s">
        <v>969</v>
      </c>
      <c r="C569">
        <v>9196</v>
      </c>
      <c r="D569">
        <v>10760</v>
      </c>
      <c r="E569">
        <v>172</v>
      </c>
      <c r="F569">
        <v>2645902</v>
      </c>
    </row>
    <row r="570" spans="2:6" x14ac:dyDescent="0.25">
      <c r="B570" t="s">
        <v>969</v>
      </c>
      <c r="C570">
        <v>9196</v>
      </c>
      <c r="D570">
        <v>10747</v>
      </c>
      <c r="E570">
        <v>162</v>
      </c>
      <c r="F570">
        <v>2566042</v>
      </c>
    </row>
    <row r="571" spans="2:6" x14ac:dyDescent="0.25">
      <c r="B571" t="s">
        <v>969</v>
      </c>
      <c r="C571">
        <v>9196</v>
      </c>
      <c r="D571">
        <v>10769</v>
      </c>
      <c r="E571">
        <v>127</v>
      </c>
      <c r="F571">
        <v>2601513</v>
      </c>
    </row>
    <row r="572" spans="2:6" x14ac:dyDescent="0.25">
      <c r="B572" t="s">
        <v>969</v>
      </c>
      <c r="C572">
        <v>9196</v>
      </c>
      <c r="D572">
        <v>10752</v>
      </c>
      <c r="E572">
        <v>176</v>
      </c>
      <c r="F572">
        <v>2467725</v>
      </c>
    </row>
    <row r="573" spans="2:6" x14ac:dyDescent="0.25">
      <c r="B573" t="s">
        <v>970</v>
      </c>
      <c r="C573">
        <v>8765</v>
      </c>
      <c r="D573">
        <v>9876</v>
      </c>
      <c r="E573">
        <v>112</v>
      </c>
      <c r="F573">
        <v>2514455</v>
      </c>
    </row>
    <row r="574" spans="2:6" x14ac:dyDescent="0.25">
      <c r="B574" t="s">
        <v>970</v>
      </c>
      <c r="C574">
        <v>8765</v>
      </c>
      <c r="D574">
        <v>9877</v>
      </c>
      <c r="E574">
        <v>154</v>
      </c>
      <c r="F574">
        <v>2480959</v>
      </c>
    </row>
    <row r="575" spans="2:6" x14ac:dyDescent="0.25">
      <c r="B575" t="s">
        <v>970</v>
      </c>
      <c r="C575">
        <v>8765</v>
      </c>
      <c r="D575">
        <v>9884</v>
      </c>
      <c r="E575">
        <v>172</v>
      </c>
      <c r="F575">
        <v>2938970</v>
      </c>
    </row>
    <row r="576" spans="2:6" x14ac:dyDescent="0.25">
      <c r="B576" t="s">
        <v>970</v>
      </c>
      <c r="C576">
        <v>8765</v>
      </c>
      <c r="D576">
        <v>9877</v>
      </c>
      <c r="E576">
        <v>155</v>
      </c>
      <c r="F576">
        <v>2456163</v>
      </c>
    </row>
    <row r="577" spans="2:6" x14ac:dyDescent="0.25">
      <c r="B577" t="s">
        <v>970</v>
      </c>
      <c r="C577">
        <v>8765</v>
      </c>
      <c r="D577">
        <v>9874</v>
      </c>
      <c r="E577">
        <v>171</v>
      </c>
      <c r="F577">
        <v>2734662</v>
      </c>
    </row>
    <row r="578" spans="2:6" x14ac:dyDescent="0.25">
      <c r="B578" t="s">
        <v>971</v>
      </c>
      <c r="C578">
        <v>9552</v>
      </c>
      <c r="D578">
        <v>10727</v>
      </c>
      <c r="E578">
        <v>140</v>
      </c>
      <c r="F578">
        <v>2600780</v>
      </c>
    </row>
    <row r="579" spans="2:6" x14ac:dyDescent="0.25">
      <c r="B579" t="s">
        <v>971</v>
      </c>
      <c r="C579">
        <v>9552</v>
      </c>
      <c r="D579">
        <v>10727</v>
      </c>
      <c r="E579">
        <v>180</v>
      </c>
      <c r="F579">
        <v>2716674</v>
      </c>
    </row>
    <row r="580" spans="2:6" x14ac:dyDescent="0.25">
      <c r="B580" t="s">
        <v>971</v>
      </c>
      <c r="C580">
        <v>9552</v>
      </c>
      <c r="D580">
        <v>10728</v>
      </c>
      <c r="E580">
        <v>179</v>
      </c>
      <c r="F580">
        <v>2542140</v>
      </c>
    </row>
    <row r="581" spans="2:6" x14ac:dyDescent="0.25">
      <c r="B581" t="s">
        <v>971</v>
      </c>
      <c r="C581">
        <v>9552</v>
      </c>
      <c r="D581">
        <v>10726</v>
      </c>
      <c r="E581">
        <v>172</v>
      </c>
      <c r="F581">
        <v>2554230</v>
      </c>
    </row>
    <row r="582" spans="2:6" x14ac:dyDescent="0.25">
      <c r="B582" t="s">
        <v>971</v>
      </c>
      <c r="C582">
        <v>9552</v>
      </c>
      <c r="D582">
        <v>10729</v>
      </c>
      <c r="E582">
        <v>127</v>
      </c>
      <c r="F582">
        <v>2954953</v>
      </c>
    </row>
    <row r="583" spans="2:6" x14ac:dyDescent="0.25">
      <c r="B583" t="s">
        <v>972</v>
      </c>
      <c r="C583">
        <v>11240</v>
      </c>
      <c r="D583">
        <v>12164</v>
      </c>
      <c r="E583">
        <v>170</v>
      </c>
      <c r="F583">
        <v>2361524</v>
      </c>
    </row>
    <row r="584" spans="2:6" x14ac:dyDescent="0.25">
      <c r="B584" t="s">
        <v>972</v>
      </c>
      <c r="C584">
        <v>11240</v>
      </c>
      <c r="D584">
        <v>12168</v>
      </c>
      <c r="E584">
        <v>174</v>
      </c>
      <c r="F584">
        <v>2424044</v>
      </c>
    </row>
    <row r="585" spans="2:6" x14ac:dyDescent="0.25">
      <c r="B585" t="s">
        <v>972</v>
      </c>
      <c r="C585">
        <v>11240</v>
      </c>
      <c r="D585">
        <v>12167</v>
      </c>
      <c r="E585">
        <v>169</v>
      </c>
      <c r="F585">
        <v>2446299</v>
      </c>
    </row>
    <row r="586" spans="2:6" x14ac:dyDescent="0.25">
      <c r="B586" t="s">
        <v>972</v>
      </c>
      <c r="C586">
        <v>11240</v>
      </c>
      <c r="D586">
        <v>12164</v>
      </c>
      <c r="E586">
        <v>173</v>
      </c>
      <c r="F586">
        <v>2711889</v>
      </c>
    </row>
    <row r="587" spans="2:6" x14ac:dyDescent="0.25">
      <c r="B587" t="s">
        <v>972</v>
      </c>
      <c r="C587">
        <v>11240</v>
      </c>
      <c r="D587">
        <v>12165</v>
      </c>
      <c r="E587">
        <v>163</v>
      </c>
      <c r="F587">
        <v>2687832</v>
      </c>
    </row>
    <row r="588" spans="2:6" x14ac:dyDescent="0.25">
      <c r="B588" t="s">
        <v>973</v>
      </c>
      <c r="C588">
        <v>10806</v>
      </c>
      <c r="D588">
        <v>11766</v>
      </c>
      <c r="E588">
        <v>112</v>
      </c>
      <c r="F588">
        <v>2381169</v>
      </c>
    </row>
    <row r="589" spans="2:6" x14ac:dyDescent="0.25">
      <c r="B589" t="s">
        <v>973</v>
      </c>
      <c r="C589">
        <v>10806</v>
      </c>
      <c r="D589">
        <v>11761</v>
      </c>
      <c r="E589">
        <v>130</v>
      </c>
      <c r="F589">
        <v>2421593</v>
      </c>
    </row>
    <row r="590" spans="2:6" x14ac:dyDescent="0.25">
      <c r="B590" t="s">
        <v>973</v>
      </c>
      <c r="C590">
        <v>10806</v>
      </c>
      <c r="D590">
        <v>11763</v>
      </c>
      <c r="E590">
        <v>163</v>
      </c>
      <c r="F590">
        <v>2414095</v>
      </c>
    </row>
    <row r="591" spans="2:6" x14ac:dyDescent="0.25">
      <c r="B591" t="s">
        <v>973</v>
      </c>
      <c r="C591">
        <v>10806</v>
      </c>
      <c r="D591">
        <v>11761</v>
      </c>
      <c r="E591">
        <v>168</v>
      </c>
      <c r="F591">
        <v>2388077</v>
      </c>
    </row>
    <row r="592" spans="2:6" x14ac:dyDescent="0.25">
      <c r="B592" t="s">
        <v>973</v>
      </c>
      <c r="C592">
        <v>10806</v>
      </c>
      <c r="D592">
        <v>11761</v>
      </c>
      <c r="E592">
        <v>151</v>
      </c>
      <c r="F592">
        <v>2403556</v>
      </c>
    </row>
    <row r="593" spans="2:6" x14ac:dyDescent="0.25">
      <c r="B593" t="s">
        <v>974</v>
      </c>
      <c r="C593">
        <v>8522</v>
      </c>
      <c r="D593">
        <v>10347</v>
      </c>
      <c r="E593">
        <v>166</v>
      </c>
      <c r="F593">
        <v>2829400</v>
      </c>
    </row>
    <row r="594" spans="2:6" x14ac:dyDescent="0.25">
      <c r="B594" t="s">
        <v>974</v>
      </c>
      <c r="C594">
        <v>8522</v>
      </c>
      <c r="D594">
        <v>10362</v>
      </c>
      <c r="E594">
        <v>137</v>
      </c>
      <c r="F594">
        <v>3054591</v>
      </c>
    </row>
    <row r="595" spans="2:6" x14ac:dyDescent="0.25">
      <c r="B595" t="s">
        <v>974</v>
      </c>
      <c r="C595">
        <v>8522</v>
      </c>
      <c r="D595">
        <v>10362</v>
      </c>
      <c r="E595">
        <v>167</v>
      </c>
      <c r="F595">
        <v>3245395</v>
      </c>
    </row>
    <row r="596" spans="2:6" x14ac:dyDescent="0.25">
      <c r="B596" t="s">
        <v>974</v>
      </c>
      <c r="C596">
        <v>8522</v>
      </c>
      <c r="D596">
        <v>10371</v>
      </c>
      <c r="E596">
        <v>179</v>
      </c>
      <c r="F596">
        <v>2787758</v>
      </c>
    </row>
    <row r="597" spans="2:6" x14ac:dyDescent="0.25">
      <c r="B597" t="s">
        <v>974</v>
      </c>
      <c r="C597">
        <v>8522</v>
      </c>
      <c r="D597">
        <v>10346</v>
      </c>
      <c r="E597">
        <v>157</v>
      </c>
      <c r="F597">
        <v>2604148</v>
      </c>
    </row>
    <row r="598" spans="2:6" x14ac:dyDescent="0.25">
      <c r="B598" t="s">
        <v>975</v>
      </c>
      <c r="C598">
        <v>10520</v>
      </c>
      <c r="D598">
        <v>11803</v>
      </c>
      <c r="E598">
        <v>144</v>
      </c>
      <c r="F598">
        <v>2698327</v>
      </c>
    </row>
    <row r="599" spans="2:6" x14ac:dyDescent="0.25">
      <c r="B599" t="s">
        <v>975</v>
      </c>
      <c r="C599">
        <v>10520</v>
      </c>
      <c r="D599">
        <v>11793</v>
      </c>
      <c r="E599">
        <v>132</v>
      </c>
      <c r="F599">
        <v>2742434</v>
      </c>
    </row>
    <row r="600" spans="2:6" x14ac:dyDescent="0.25">
      <c r="B600" t="s">
        <v>975</v>
      </c>
      <c r="C600">
        <v>10520</v>
      </c>
      <c r="D600">
        <v>11799</v>
      </c>
      <c r="E600">
        <v>149</v>
      </c>
      <c r="F600">
        <v>2776984</v>
      </c>
    </row>
    <row r="601" spans="2:6" x14ac:dyDescent="0.25">
      <c r="B601" t="s">
        <v>975</v>
      </c>
      <c r="C601">
        <v>10520</v>
      </c>
      <c r="D601">
        <v>11811</v>
      </c>
      <c r="E601">
        <v>167</v>
      </c>
      <c r="F601">
        <v>2717545</v>
      </c>
    </row>
    <row r="602" spans="2:6" x14ac:dyDescent="0.25">
      <c r="B602" t="s">
        <v>975</v>
      </c>
      <c r="C602">
        <v>10520</v>
      </c>
      <c r="D602">
        <v>11807</v>
      </c>
      <c r="E602">
        <v>135</v>
      </c>
      <c r="F602">
        <v>2602268</v>
      </c>
    </row>
    <row r="603" spans="2:6" x14ac:dyDescent="0.25">
      <c r="B603" t="s">
        <v>976</v>
      </c>
      <c r="C603">
        <v>9833</v>
      </c>
      <c r="D603">
        <v>10830</v>
      </c>
      <c r="E603">
        <v>167</v>
      </c>
      <c r="F603">
        <v>3099681</v>
      </c>
    </row>
    <row r="604" spans="2:6" x14ac:dyDescent="0.25">
      <c r="B604" t="s">
        <v>976</v>
      </c>
      <c r="C604">
        <v>9833</v>
      </c>
      <c r="D604">
        <v>10848</v>
      </c>
      <c r="E604">
        <v>161</v>
      </c>
      <c r="F604">
        <v>2723637</v>
      </c>
    </row>
    <row r="605" spans="2:6" x14ac:dyDescent="0.25">
      <c r="B605" t="s">
        <v>976</v>
      </c>
      <c r="C605">
        <v>9833</v>
      </c>
      <c r="D605">
        <v>10828</v>
      </c>
      <c r="E605">
        <v>142</v>
      </c>
      <c r="F605">
        <v>2765311</v>
      </c>
    </row>
    <row r="606" spans="2:6" x14ac:dyDescent="0.25">
      <c r="B606" t="s">
        <v>976</v>
      </c>
      <c r="C606">
        <v>9833</v>
      </c>
      <c r="D606">
        <v>10836</v>
      </c>
      <c r="E606">
        <v>178</v>
      </c>
      <c r="F606">
        <v>2953626</v>
      </c>
    </row>
    <row r="607" spans="2:6" x14ac:dyDescent="0.25">
      <c r="B607" t="s">
        <v>976</v>
      </c>
      <c r="C607">
        <v>9833</v>
      </c>
      <c r="D607">
        <v>10847</v>
      </c>
      <c r="E607">
        <v>138</v>
      </c>
      <c r="F607">
        <v>2782305</v>
      </c>
    </row>
    <row r="608" spans="2:6" x14ac:dyDescent="0.25">
      <c r="B608" t="s">
        <v>977</v>
      </c>
      <c r="C608">
        <v>11779</v>
      </c>
      <c r="D608">
        <v>12601</v>
      </c>
      <c r="E608">
        <v>171</v>
      </c>
      <c r="F608">
        <v>2574930</v>
      </c>
    </row>
    <row r="609" spans="2:6" x14ac:dyDescent="0.25">
      <c r="B609" t="s">
        <v>977</v>
      </c>
      <c r="C609">
        <v>11779</v>
      </c>
      <c r="D609">
        <v>12597</v>
      </c>
      <c r="E609">
        <v>174</v>
      </c>
      <c r="F609">
        <v>2779672</v>
      </c>
    </row>
    <row r="610" spans="2:6" x14ac:dyDescent="0.25">
      <c r="B610" t="s">
        <v>977</v>
      </c>
      <c r="C610">
        <v>11779</v>
      </c>
      <c r="D610">
        <v>12590</v>
      </c>
      <c r="E610">
        <v>172</v>
      </c>
      <c r="F610">
        <v>2536870</v>
      </c>
    </row>
    <row r="611" spans="2:6" x14ac:dyDescent="0.25">
      <c r="B611" t="s">
        <v>977</v>
      </c>
      <c r="C611">
        <v>11779</v>
      </c>
      <c r="D611">
        <v>12598</v>
      </c>
      <c r="E611">
        <v>127</v>
      </c>
      <c r="F611">
        <v>2655404</v>
      </c>
    </row>
    <row r="612" spans="2:6" x14ac:dyDescent="0.25">
      <c r="B612" t="s">
        <v>977</v>
      </c>
      <c r="C612">
        <v>11779</v>
      </c>
      <c r="D612">
        <v>12599</v>
      </c>
      <c r="E612">
        <v>177</v>
      </c>
      <c r="F612">
        <v>2450479</v>
      </c>
    </row>
    <row r="613" spans="2:6" x14ac:dyDescent="0.25">
      <c r="B613" t="s">
        <v>978</v>
      </c>
      <c r="C613">
        <v>10981</v>
      </c>
      <c r="D613">
        <v>11965</v>
      </c>
      <c r="E613">
        <v>151</v>
      </c>
      <c r="F613">
        <v>2773653</v>
      </c>
    </row>
    <row r="614" spans="2:6" x14ac:dyDescent="0.25">
      <c r="B614" t="s">
        <v>978</v>
      </c>
      <c r="C614">
        <v>10981</v>
      </c>
      <c r="D614">
        <v>11961</v>
      </c>
      <c r="E614">
        <v>166</v>
      </c>
      <c r="F614">
        <v>2478691</v>
      </c>
    </row>
    <row r="615" spans="2:6" x14ac:dyDescent="0.25">
      <c r="B615" t="s">
        <v>978</v>
      </c>
      <c r="C615">
        <v>10981</v>
      </c>
      <c r="D615">
        <v>11964</v>
      </c>
      <c r="E615">
        <v>175</v>
      </c>
      <c r="F615">
        <v>2440988</v>
      </c>
    </row>
    <row r="616" spans="2:6" x14ac:dyDescent="0.25">
      <c r="B616" t="s">
        <v>978</v>
      </c>
      <c r="C616">
        <v>10981</v>
      </c>
      <c r="D616">
        <v>11966</v>
      </c>
      <c r="E616">
        <v>176</v>
      </c>
      <c r="F616">
        <v>2453269</v>
      </c>
    </row>
    <row r="617" spans="2:6" x14ac:dyDescent="0.25">
      <c r="B617" t="s">
        <v>978</v>
      </c>
      <c r="C617">
        <v>10981</v>
      </c>
      <c r="D617">
        <v>11964</v>
      </c>
      <c r="E617">
        <v>154</v>
      </c>
      <c r="F617">
        <v>2588469</v>
      </c>
    </row>
    <row r="618" spans="2:6" x14ac:dyDescent="0.25">
      <c r="B618" t="s">
        <v>979</v>
      </c>
      <c r="C618">
        <v>10627</v>
      </c>
      <c r="D618">
        <v>11538</v>
      </c>
      <c r="E618">
        <v>148</v>
      </c>
      <c r="F618">
        <v>2686603</v>
      </c>
    </row>
    <row r="619" spans="2:6" x14ac:dyDescent="0.25">
      <c r="B619" t="s">
        <v>979</v>
      </c>
      <c r="C619">
        <v>10627</v>
      </c>
      <c r="D619">
        <v>11535</v>
      </c>
      <c r="E619">
        <v>173</v>
      </c>
      <c r="F619">
        <v>2715091</v>
      </c>
    </row>
    <row r="620" spans="2:6" x14ac:dyDescent="0.25">
      <c r="B620" t="s">
        <v>979</v>
      </c>
      <c r="C620">
        <v>10627</v>
      </c>
      <c r="D620">
        <v>11531</v>
      </c>
      <c r="E620">
        <v>179</v>
      </c>
      <c r="F620">
        <v>2803646</v>
      </c>
    </row>
    <row r="621" spans="2:6" x14ac:dyDescent="0.25">
      <c r="B621" t="s">
        <v>979</v>
      </c>
      <c r="C621">
        <v>10627</v>
      </c>
      <c r="D621">
        <v>11538</v>
      </c>
      <c r="E621">
        <v>160</v>
      </c>
      <c r="F621">
        <v>2781553</v>
      </c>
    </row>
    <row r="622" spans="2:6" x14ac:dyDescent="0.25">
      <c r="B622" t="s">
        <v>979</v>
      </c>
      <c r="C622">
        <v>10627</v>
      </c>
      <c r="D622">
        <v>11532</v>
      </c>
      <c r="E622">
        <v>133</v>
      </c>
      <c r="F622">
        <v>2664070</v>
      </c>
    </row>
    <row r="623" spans="2:6" x14ac:dyDescent="0.25">
      <c r="B623" t="s">
        <v>980</v>
      </c>
      <c r="C623">
        <v>9478</v>
      </c>
      <c r="D623">
        <v>11166</v>
      </c>
      <c r="E623">
        <v>175</v>
      </c>
      <c r="F623">
        <v>3137747</v>
      </c>
    </row>
    <row r="624" spans="2:6" x14ac:dyDescent="0.25">
      <c r="B624" t="s">
        <v>980</v>
      </c>
      <c r="C624">
        <v>9478</v>
      </c>
      <c r="D624">
        <v>11169</v>
      </c>
      <c r="E624">
        <v>172</v>
      </c>
      <c r="F624">
        <v>3387040</v>
      </c>
    </row>
    <row r="625" spans="2:6" x14ac:dyDescent="0.25">
      <c r="B625" t="s">
        <v>980</v>
      </c>
      <c r="C625">
        <v>9478</v>
      </c>
      <c r="D625">
        <v>11182</v>
      </c>
      <c r="E625">
        <v>174</v>
      </c>
      <c r="F625">
        <v>3216209</v>
      </c>
    </row>
    <row r="626" spans="2:6" x14ac:dyDescent="0.25">
      <c r="B626" t="s">
        <v>980</v>
      </c>
      <c r="C626">
        <v>9478</v>
      </c>
      <c r="D626">
        <v>11193</v>
      </c>
      <c r="E626">
        <v>177</v>
      </c>
      <c r="F626">
        <v>3101213</v>
      </c>
    </row>
    <row r="627" spans="2:6" x14ac:dyDescent="0.25">
      <c r="B627" t="s">
        <v>980</v>
      </c>
      <c r="C627">
        <v>9478</v>
      </c>
      <c r="D627">
        <v>11191</v>
      </c>
      <c r="E627">
        <v>163</v>
      </c>
      <c r="F627">
        <v>2935706</v>
      </c>
    </row>
    <row r="628" spans="2:6" x14ac:dyDescent="0.25">
      <c r="B628" t="s">
        <v>981</v>
      </c>
      <c r="C628">
        <v>10602</v>
      </c>
      <c r="D628">
        <v>11721</v>
      </c>
      <c r="E628">
        <v>180</v>
      </c>
      <c r="F628">
        <v>2641049</v>
      </c>
    </row>
    <row r="629" spans="2:6" x14ac:dyDescent="0.25">
      <c r="B629" t="s">
        <v>981</v>
      </c>
      <c r="C629">
        <v>10602</v>
      </c>
      <c r="D629">
        <v>11729</v>
      </c>
      <c r="E629">
        <v>171</v>
      </c>
      <c r="F629">
        <v>2189407</v>
      </c>
    </row>
    <row r="630" spans="2:6" x14ac:dyDescent="0.25">
      <c r="B630" t="s">
        <v>981</v>
      </c>
      <c r="C630">
        <v>10602</v>
      </c>
      <c r="D630">
        <v>11724</v>
      </c>
      <c r="E630">
        <v>175</v>
      </c>
      <c r="F630">
        <v>2558446</v>
      </c>
    </row>
    <row r="631" spans="2:6" x14ac:dyDescent="0.25">
      <c r="B631" t="s">
        <v>981</v>
      </c>
      <c r="C631">
        <v>10602</v>
      </c>
      <c r="D631">
        <v>11731</v>
      </c>
      <c r="E631">
        <v>165</v>
      </c>
      <c r="F631">
        <v>2567596</v>
      </c>
    </row>
    <row r="632" spans="2:6" x14ac:dyDescent="0.25">
      <c r="B632" t="s">
        <v>981</v>
      </c>
      <c r="C632">
        <v>10602</v>
      </c>
      <c r="D632">
        <v>11722</v>
      </c>
      <c r="E632">
        <v>165</v>
      </c>
      <c r="F632">
        <v>2297103</v>
      </c>
    </row>
    <row r="633" spans="2:6" x14ac:dyDescent="0.25">
      <c r="B633" t="s">
        <v>982</v>
      </c>
      <c r="C633">
        <v>12300</v>
      </c>
      <c r="D633">
        <v>13166</v>
      </c>
      <c r="E633">
        <v>172</v>
      </c>
      <c r="F633">
        <v>2504052</v>
      </c>
    </row>
    <row r="634" spans="2:6" x14ac:dyDescent="0.25">
      <c r="B634" t="s">
        <v>982</v>
      </c>
      <c r="C634">
        <v>12300</v>
      </c>
      <c r="D634">
        <v>13160</v>
      </c>
      <c r="E634">
        <v>161</v>
      </c>
      <c r="F634">
        <v>2474796</v>
      </c>
    </row>
    <row r="635" spans="2:6" x14ac:dyDescent="0.25">
      <c r="B635" t="s">
        <v>982</v>
      </c>
      <c r="C635">
        <v>12300</v>
      </c>
      <c r="D635">
        <v>13155</v>
      </c>
      <c r="E635">
        <v>149</v>
      </c>
      <c r="F635">
        <v>2551947</v>
      </c>
    </row>
    <row r="636" spans="2:6" x14ac:dyDescent="0.25">
      <c r="B636" t="s">
        <v>982</v>
      </c>
      <c r="C636">
        <v>12300</v>
      </c>
      <c r="D636">
        <v>13155</v>
      </c>
      <c r="E636">
        <v>142</v>
      </c>
      <c r="F636">
        <v>2436045</v>
      </c>
    </row>
    <row r="637" spans="2:6" x14ac:dyDescent="0.25">
      <c r="B637" t="s">
        <v>982</v>
      </c>
      <c r="C637">
        <v>12300</v>
      </c>
      <c r="D637">
        <v>13160</v>
      </c>
      <c r="E637">
        <v>158</v>
      </c>
      <c r="F637">
        <v>2454430</v>
      </c>
    </row>
    <row r="638" spans="2:6" x14ac:dyDescent="0.25">
      <c r="B638" t="s">
        <v>983</v>
      </c>
      <c r="C638">
        <v>10547</v>
      </c>
      <c r="D638">
        <v>11816</v>
      </c>
      <c r="E638">
        <v>164</v>
      </c>
      <c r="F638">
        <v>2819888</v>
      </c>
    </row>
    <row r="639" spans="2:6" x14ac:dyDescent="0.25">
      <c r="B639" t="s">
        <v>983</v>
      </c>
      <c r="C639">
        <v>10547</v>
      </c>
      <c r="D639">
        <v>11813</v>
      </c>
      <c r="E639">
        <v>148</v>
      </c>
      <c r="F639">
        <v>2465613</v>
      </c>
    </row>
    <row r="640" spans="2:6" x14ac:dyDescent="0.25">
      <c r="B640" t="s">
        <v>983</v>
      </c>
      <c r="C640">
        <v>10547</v>
      </c>
      <c r="D640">
        <v>11807</v>
      </c>
      <c r="E640">
        <v>173</v>
      </c>
      <c r="F640">
        <v>2793809</v>
      </c>
    </row>
    <row r="641" spans="2:6" x14ac:dyDescent="0.25">
      <c r="B641" t="s">
        <v>983</v>
      </c>
      <c r="C641">
        <v>10547</v>
      </c>
      <c r="D641">
        <v>11813</v>
      </c>
      <c r="E641">
        <v>173</v>
      </c>
      <c r="F641">
        <v>2995544</v>
      </c>
    </row>
    <row r="642" spans="2:6" x14ac:dyDescent="0.25">
      <c r="B642" t="s">
        <v>983</v>
      </c>
      <c r="C642">
        <v>10547</v>
      </c>
      <c r="D642">
        <v>11812</v>
      </c>
      <c r="E642">
        <v>172</v>
      </c>
      <c r="F642">
        <v>2789332</v>
      </c>
    </row>
    <row r="643" spans="2:6" x14ac:dyDescent="0.25">
      <c r="B643" t="s">
        <v>984</v>
      </c>
      <c r="C643">
        <v>10689</v>
      </c>
      <c r="D643">
        <v>11927</v>
      </c>
      <c r="E643">
        <v>178</v>
      </c>
      <c r="F643">
        <v>2800409</v>
      </c>
    </row>
    <row r="644" spans="2:6" x14ac:dyDescent="0.25">
      <c r="B644" t="s">
        <v>984</v>
      </c>
      <c r="C644">
        <v>10689</v>
      </c>
      <c r="D644">
        <v>11927</v>
      </c>
      <c r="E644">
        <v>158</v>
      </c>
      <c r="F644">
        <v>2649390</v>
      </c>
    </row>
    <row r="645" spans="2:6" x14ac:dyDescent="0.25">
      <c r="B645" t="s">
        <v>984</v>
      </c>
      <c r="C645">
        <v>10689</v>
      </c>
      <c r="D645">
        <v>11927</v>
      </c>
      <c r="E645">
        <v>142</v>
      </c>
      <c r="F645">
        <v>2787200</v>
      </c>
    </row>
    <row r="646" spans="2:6" x14ac:dyDescent="0.25">
      <c r="B646" t="s">
        <v>984</v>
      </c>
      <c r="C646">
        <v>10689</v>
      </c>
      <c r="D646">
        <v>11927</v>
      </c>
      <c r="E646">
        <v>159</v>
      </c>
      <c r="F646">
        <v>3075977</v>
      </c>
    </row>
    <row r="647" spans="2:6" x14ac:dyDescent="0.25">
      <c r="B647" t="s">
        <v>984</v>
      </c>
      <c r="C647">
        <v>10689</v>
      </c>
      <c r="D647">
        <v>11940</v>
      </c>
      <c r="E647">
        <v>179</v>
      </c>
      <c r="F647">
        <v>3375685</v>
      </c>
    </row>
    <row r="648" spans="2:6" x14ac:dyDescent="0.25">
      <c r="B648" t="s">
        <v>985</v>
      </c>
      <c r="C648">
        <v>9862</v>
      </c>
      <c r="D648">
        <v>11116</v>
      </c>
      <c r="E648">
        <v>82</v>
      </c>
      <c r="F648">
        <v>2668666</v>
      </c>
    </row>
    <row r="649" spans="2:6" x14ac:dyDescent="0.25">
      <c r="B649" t="s">
        <v>985</v>
      </c>
      <c r="C649">
        <v>9862</v>
      </c>
      <c r="D649">
        <v>11111</v>
      </c>
      <c r="E649">
        <v>166</v>
      </c>
      <c r="F649">
        <v>2916337</v>
      </c>
    </row>
    <row r="650" spans="2:6" x14ac:dyDescent="0.25">
      <c r="B650" t="s">
        <v>985</v>
      </c>
      <c r="C650">
        <v>9862</v>
      </c>
      <c r="D650">
        <v>11116</v>
      </c>
      <c r="E650">
        <v>134</v>
      </c>
      <c r="F650">
        <v>2820255</v>
      </c>
    </row>
    <row r="651" spans="2:6" x14ac:dyDescent="0.25">
      <c r="B651" t="s">
        <v>985</v>
      </c>
      <c r="C651">
        <v>9862</v>
      </c>
      <c r="D651">
        <v>11116</v>
      </c>
      <c r="E651">
        <v>151</v>
      </c>
      <c r="F651">
        <v>3121703</v>
      </c>
    </row>
    <row r="652" spans="2:6" x14ac:dyDescent="0.25">
      <c r="B652" t="s">
        <v>985</v>
      </c>
      <c r="C652">
        <v>9862</v>
      </c>
      <c r="D652">
        <v>11120</v>
      </c>
      <c r="E652">
        <v>143</v>
      </c>
      <c r="F652">
        <v>2923522</v>
      </c>
    </row>
    <row r="653" spans="2:6" x14ac:dyDescent="0.25">
      <c r="B653" t="s">
        <v>986</v>
      </c>
      <c r="C653">
        <v>12057</v>
      </c>
      <c r="D653">
        <v>12714</v>
      </c>
      <c r="E653">
        <v>166</v>
      </c>
      <c r="F653">
        <v>2890110</v>
      </c>
    </row>
    <row r="654" spans="2:6" x14ac:dyDescent="0.25">
      <c r="B654" t="s">
        <v>986</v>
      </c>
      <c r="C654">
        <v>12057</v>
      </c>
      <c r="D654">
        <v>12713</v>
      </c>
      <c r="E654">
        <v>133</v>
      </c>
      <c r="F654">
        <v>2771547</v>
      </c>
    </row>
    <row r="655" spans="2:6" x14ac:dyDescent="0.25">
      <c r="B655" t="s">
        <v>986</v>
      </c>
      <c r="C655">
        <v>12057</v>
      </c>
      <c r="D655">
        <v>12709</v>
      </c>
      <c r="E655">
        <v>112</v>
      </c>
      <c r="F655">
        <v>2797553</v>
      </c>
    </row>
    <row r="656" spans="2:6" x14ac:dyDescent="0.25">
      <c r="B656" t="s">
        <v>986</v>
      </c>
      <c r="C656">
        <v>12057</v>
      </c>
      <c r="D656">
        <v>12711</v>
      </c>
      <c r="E656">
        <v>114</v>
      </c>
      <c r="F656">
        <v>2617940</v>
      </c>
    </row>
    <row r="657" spans="2:6" x14ac:dyDescent="0.25">
      <c r="B657" t="s">
        <v>986</v>
      </c>
      <c r="C657">
        <v>12057</v>
      </c>
      <c r="D657">
        <v>12714</v>
      </c>
      <c r="E657">
        <v>138</v>
      </c>
      <c r="F657">
        <v>2724151</v>
      </c>
    </row>
    <row r="658" spans="2:6" x14ac:dyDescent="0.25">
      <c r="B658" t="s">
        <v>987</v>
      </c>
      <c r="C658">
        <v>12669</v>
      </c>
      <c r="D658">
        <v>13327</v>
      </c>
      <c r="E658">
        <v>161</v>
      </c>
      <c r="F658">
        <v>2736149</v>
      </c>
    </row>
    <row r="659" spans="2:6" x14ac:dyDescent="0.25">
      <c r="B659" t="s">
        <v>987</v>
      </c>
      <c r="C659">
        <v>12669</v>
      </c>
      <c r="D659">
        <v>13334</v>
      </c>
      <c r="E659">
        <v>175</v>
      </c>
      <c r="F659">
        <v>2526239</v>
      </c>
    </row>
    <row r="660" spans="2:6" x14ac:dyDescent="0.25">
      <c r="B660" t="s">
        <v>987</v>
      </c>
      <c r="C660">
        <v>12669</v>
      </c>
      <c r="D660">
        <v>13333</v>
      </c>
      <c r="E660">
        <v>167</v>
      </c>
      <c r="F660">
        <v>2573650</v>
      </c>
    </row>
    <row r="661" spans="2:6" x14ac:dyDescent="0.25">
      <c r="B661" t="s">
        <v>987</v>
      </c>
      <c r="C661">
        <v>12669</v>
      </c>
      <c r="D661">
        <v>13337</v>
      </c>
      <c r="E661">
        <v>131</v>
      </c>
      <c r="F661">
        <v>2836741</v>
      </c>
    </row>
    <row r="662" spans="2:6" x14ac:dyDescent="0.25">
      <c r="B662" t="s">
        <v>987</v>
      </c>
      <c r="C662">
        <v>12669</v>
      </c>
      <c r="D662">
        <v>13326</v>
      </c>
      <c r="E662">
        <v>156</v>
      </c>
      <c r="F662">
        <v>2863546</v>
      </c>
    </row>
    <row r="663" spans="2:6" x14ac:dyDescent="0.25">
      <c r="B663" t="s">
        <v>988</v>
      </c>
      <c r="C663">
        <v>11658</v>
      </c>
      <c r="D663">
        <v>12864</v>
      </c>
      <c r="E663">
        <v>165</v>
      </c>
      <c r="F663">
        <v>3167453</v>
      </c>
    </row>
    <row r="664" spans="2:6" x14ac:dyDescent="0.25">
      <c r="B664" t="s">
        <v>988</v>
      </c>
      <c r="C664">
        <v>11658</v>
      </c>
      <c r="D664">
        <v>12865</v>
      </c>
      <c r="E664">
        <v>174</v>
      </c>
      <c r="F664">
        <v>2766993</v>
      </c>
    </row>
    <row r="665" spans="2:6" x14ac:dyDescent="0.25">
      <c r="B665" t="s">
        <v>988</v>
      </c>
      <c r="C665">
        <v>11658</v>
      </c>
      <c r="D665">
        <v>12872</v>
      </c>
      <c r="E665">
        <v>99</v>
      </c>
      <c r="F665">
        <v>3174905</v>
      </c>
    </row>
    <row r="666" spans="2:6" x14ac:dyDescent="0.25">
      <c r="B666" t="s">
        <v>988</v>
      </c>
      <c r="C666">
        <v>11658</v>
      </c>
      <c r="D666">
        <v>12865</v>
      </c>
      <c r="E666">
        <v>104</v>
      </c>
      <c r="F666">
        <v>3117156</v>
      </c>
    </row>
    <row r="667" spans="2:6" x14ac:dyDescent="0.25">
      <c r="B667" t="s">
        <v>988</v>
      </c>
      <c r="C667">
        <v>11658</v>
      </c>
      <c r="D667">
        <v>12866</v>
      </c>
      <c r="E667">
        <v>101</v>
      </c>
      <c r="F667">
        <v>3145990</v>
      </c>
    </row>
    <row r="668" spans="2:6" x14ac:dyDescent="0.25">
      <c r="B668" t="s">
        <v>989</v>
      </c>
      <c r="C668">
        <v>11642</v>
      </c>
      <c r="D668">
        <v>12369</v>
      </c>
      <c r="E668">
        <v>160</v>
      </c>
      <c r="F668">
        <v>3120043</v>
      </c>
    </row>
    <row r="669" spans="2:6" x14ac:dyDescent="0.25">
      <c r="B669" t="s">
        <v>989</v>
      </c>
      <c r="C669">
        <v>11642</v>
      </c>
      <c r="D669">
        <v>12377</v>
      </c>
      <c r="E669">
        <v>116</v>
      </c>
      <c r="F669">
        <v>2713964</v>
      </c>
    </row>
    <row r="670" spans="2:6" x14ac:dyDescent="0.25">
      <c r="B670" t="s">
        <v>989</v>
      </c>
      <c r="C670">
        <v>11642</v>
      </c>
      <c r="D670">
        <v>12367</v>
      </c>
      <c r="E670">
        <v>132</v>
      </c>
      <c r="F670">
        <v>2897814</v>
      </c>
    </row>
    <row r="671" spans="2:6" x14ac:dyDescent="0.25">
      <c r="B671" t="s">
        <v>989</v>
      </c>
      <c r="C671">
        <v>11642</v>
      </c>
      <c r="D671">
        <v>12374</v>
      </c>
      <c r="E671">
        <v>172</v>
      </c>
      <c r="F671">
        <v>2777783</v>
      </c>
    </row>
    <row r="672" spans="2:6" x14ac:dyDescent="0.25">
      <c r="B672" t="s">
        <v>989</v>
      </c>
      <c r="C672">
        <v>11642</v>
      </c>
      <c r="D672">
        <v>12370</v>
      </c>
      <c r="E672">
        <v>177</v>
      </c>
      <c r="F672">
        <v>2952170</v>
      </c>
    </row>
    <row r="673" spans="2:6" x14ac:dyDescent="0.25">
      <c r="B673" t="s">
        <v>990</v>
      </c>
      <c r="C673">
        <v>14011</v>
      </c>
      <c r="D673">
        <v>14553</v>
      </c>
      <c r="E673">
        <v>154</v>
      </c>
      <c r="F673">
        <v>2664948</v>
      </c>
    </row>
    <row r="674" spans="2:6" x14ac:dyDescent="0.25">
      <c r="B674" t="s">
        <v>990</v>
      </c>
      <c r="C674">
        <v>14011</v>
      </c>
      <c r="D674">
        <v>14548</v>
      </c>
      <c r="E674">
        <v>155</v>
      </c>
      <c r="F674">
        <v>2528041</v>
      </c>
    </row>
    <row r="675" spans="2:6" x14ac:dyDescent="0.25">
      <c r="B675" t="s">
        <v>990</v>
      </c>
      <c r="C675">
        <v>14011</v>
      </c>
      <c r="D675">
        <v>14553</v>
      </c>
      <c r="E675">
        <v>160</v>
      </c>
      <c r="F675">
        <v>2850642</v>
      </c>
    </row>
    <row r="676" spans="2:6" x14ac:dyDescent="0.25">
      <c r="B676" t="s">
        <v>990</v>
      </c>
      <c r="C676">
        <v>14011</v>
      </c>
      <c r="D676">
        <v>14561</v>
      </c>
      <c r="E676">
        <v>155</v>
      </c>
      <c r="F676">
        <v>2669290</v>
      </c>
    </row>
    <row r="677" spans="2:6" x14ac:dyDescent="0.25">
      <c r="B677" t="s">
        <v>990</v>
      </c>
      <c r="C677">
        <v>14011</v>
      </c>
      <c r="D677">
        <v>14554</v>
      </c>
      <c r="E677">
        <v>170</v>
      </c>
      <c r="F677">
        <v>2589111</v>
      </c>
    </row>
    <row r="678" spans="2:6" x14ac:dyDescent="0.25">
      <c r="B678" t="s">
        <v>991</v>
      </c>
      <c r="C678">
        <v>13026</v>
      </c>
      <c r="D678">
        <v>13767</v>
      </c>
      <c r="E678">
        <v>137</v>
      </c>
      <c r="F678">
        <v>2466660</v>
      </c>
    </row>
    <row r="679" spans="2:6" x14ac:dyDescent="0.25">
      <c r="B679" t="s">
        <v>991</v>
      </c>
      <c r="C679">
        <v>13026</v>
      </c>
      <c r="D679">
        <v>13762</v>
      </c>
      <c r="E679">
        <v>167</v>
      </c>
      <c r="F679">
        <v>2745920</v>
      </c>
    </row>
    <row r="680" spans="2:6" x14ac:dyDescent="0.25">
      <c r="B680" t="s">
        <v>991</v>
      </c>
      <c r="C680">
        <v>13026</v>
      </c>
      <c r="D680">
        <v>13770</v>
      </c>
      <c r="E680">
        <v>164</v>
      </c>
      <c r="F680">
        <v>2367163</v>
      </c>
    </row>
    <row r="681" spans="2:6" x14ac:dyDescent="0.25">
      <c r="B681" t="s">
        <v>991</v>
      </c>
      <c r="C681">
        <v>13026</v>
      </c>
      <c r="D681">
        <v>13766</v>
      </c>
      <c r="E681">
        <v>142</v>
      </c>
      <c r="F681">
        <v>2521902</v>
      </c>
    </row>
    <row r="682" spans="2:6" x14ac:dyDescent="0.25">
      <c r="B682" t="s">
        <v>991</v>
      </c>
      <c r="C682">
        <v>13026</v>
      </c>
      <c r="D682">
        <v>13768</v>
      </c>
      <c r="E682">
        <v>129</v>
      </c>
      <c r="F682">
        <v>2489320</v>
      </c>
    </row>
    <row r="683" spans="2:6" x14ac:dyDescent="0.25">
      <c r="B683" t="s">
        <v>992</v>
      </c>
      <c r="C683">
        <v>13821</v>
      </c>
      <c r="D683">
        <v>14468</v>
      </c>
      <c r="E683">
        <v>159</v>
      </c>
      <c r="F683">
        <v>2453884</v>
      </c>
    </row>
    <row r="684" spans="2:6" x14ac:dyDescent="0.25">
      <c r="B684" t="s">
        <v>992</v>
      </c>
      <c r="C684">
        <v>13821</v>
      </c>
      <c r="D684">
        <v>14476</v>
      </c>
      <c r="E684">
        <v>175</v>
      </c>
      <c r="F684">
        <v>2607342</v>
      </c>
    </row>
    <row r="685" spans="2:6" x14ac:dyDescent="0.25">
      <c r="B685" t="s">
        <v>992</v>
      </c>
      <c r="C685">
        <v>13821</v>
      </c>
      <c r="D685">
        <v>14477</v>
      </c>
      <c r="E685">
        <v>166</v>
      </c>
      <c r="F685">
        <v>2530005</v>
      </c>
    </row>
    <row r="686" spans="2:6" x14ac:dyDescent="0.25">
      <c r="B686" t="s">
        <v>992</v>
      </c>
      <c r="C686">
        <v>13821</v>
      </c>
      <c r="D686">
        <v>14470</v>
      </c>
      <c r="E686">
        <v>163</v>
      </c>
      <c r="F686">
        <v>2336025</v>
      </c>
    </row>
    <row r="687" spans="2:6" x14ac:dyDescent="0.25">
      <c r="B687" t="s">
        <v>992</v>
      </c>
      <c r="C687">
        <v>13821</v>
      </c>
      <c r="D687">
        <v>14479</v>
      </c>
      <c r="E687">
        <v>173</v>
      </c>
      <c r="F687">
        <v>2382630</v>
      </c>
    </row>
    <row r="688" spans="2:6" x14ac:dyDescent="0.25">
      <c r="B688" t="s">
        <v>993</v>
      </c>
      <c r="C688">
        <v>10407</v>
      </c>
      <c r="D688">
        <v>11320</v>
      </c>
      <c r="E688">
        <v>150</v>
      </c>
      <c r="F688">
        <v>2777254</v>
      </c>
    </row>
    <row r="689" spans="2:6" x14ac:dyDescent="0.25">
      <c r="B689" t="s">
        <v>993</v>
      </c>
      <c r="C689">
        <v>10407</v>
      </c>
      <c r="D689">
        <v>11336</v>
      </c>
      <c r="E689">
        <v>168</v>
      </c>
      <c r="F689">
        <v>2681685</v>
      </c>
    </row>
    <row r="690" spans="2:6" x14ac:dyDescent="0.25">
      <c r="B690" t="s">
        <v>993</v>
      </c>
      <c r="C690">
        <v>10407</v>
      </c>
      <c r="D690">
        <v>11321</v>
      </c>
      <c r="E690">
        <v>174</v>
      </c>
      <c r="F690">
        <v>2420484</v>
      </c>
    </row>
    <row r="691" spans="2:6" x14ac:dyDescent="0.25">
      <c r="B691" t="s">
        <v>993</v>
      </c>
      <c r="C691">
        <v>10407</v>
      </c>
      <c r="D691">
        <v>11326</v>
      </c>
      <c r="E691">
        <v>170</v>
      </c>
      <c r="F691">
        <v>2405234</v>
      </c>
    </row>
    <row r="692" spans="2:6" x14ac:dyDescent="0.25">
      <c r="B692" t="s">
        <v>993</v>
      </c>
      <c r="C692">
        <v>10407</v>
      </c>
      <c r="D692">
        <v>11333</v>
      </c>
      <c r="E692">
        <v>174</v>
      </c>
      <c r="F692">
        <v>2544098</v>
      </c>
    </row>
    <row r="693" spans="2:6" x14ac:dyDescent="0.25">
      <c r="B693" t="s">
        <v>994</v>
      </c>
      <c r="C693">
        <v>12299</v>
      </c>
      <c r="D693">
        <v>12892</v>
      </c>
      <c r="E693">
        <v>175</v>
      </c>
      <c r="F693">
        <v>2921013</v>
      </c>
    </row>
    <row r="694" spans="2:6" x14ac:dyDescent="0.25">
      <c r="B694" t="s">
        <v>994</v>
      </c>
      <c r="C694">
        <v>12299</v>
      </c>
      <c r="D694">
        <v>12890</v>
      </c>
      <c r="E694">
        <v>168</v>
      </c>
      <c r="F694">
        <v>2586593</v>
      </c>
    </row>
    <row r="695" spans="2:6" x14ac:dyDescent="0.25">
      <c r="B695" t="s">
        <v>994</v>
      </c>
      <c r="C695">
        <v>12299</v>
      </c>
      <c r="D695">
        <v>12897</v>
      </c>
      <c r="E695">
        <v>144</v>
      </c>
      <c r="F695">
        <v>2563476</v>
      </c>
    </row>
    <row r="696" spans="2:6" x14ac:dyDescent="0.25">
      <c r="B696" t="s">
        <v>994</v>
      </c>
      <c r="C696">
        <v>12299</v>
      </c>
      <c r="D696">
        <v>12895</v>
      </c>
      <c r="E696">
        <v>164</v>
      </c>
      <c r="F696">
        <v>2476511</v>
      </c>
    </row>
    <row r="697" spans="2:6" x14ac:dyDescent="0.25">
      <c r="B697" t="s">
        <v>994</v>
      </c>
      <c r="C697">
        <v>12299</v>
      </c>
      <c r="D697">
        <v>12905</v>
      </c>
      <c r="E697">
        <v>174</v>
      </c>
      <c r="F697">
        <v>2936485</v>
      </c>
    </row>
    <row r="698" spans="2:6" x14ac:dyDescent="0.25">
      <c r="B698" t="s">
        <v>995</v>
      </c>
      <c r="C698">
        <v>11347</v>
      </c>
      <c r="D698">
        <v>12150</v>
      </c>
      <c r="E698">
        <v>153</v>
      </c>
      <c r="F698">
        <v>2494723</v>
      </c>
    </row>
    <row r="699" spans="2:6" x14ac:dyDescent="0.25">
      <c r="B699" t="s">
        <v>995</v>
      </c>
      <c r="C699">
        <v>11347</v>
      </c>
      <c r="D699">
        <v>12138</v>
      </c>
      <c r="E699">
        <v>178</v>
      </c>
      <c r="F699">
        <v>2783999</v>
      </c>
    </row>
    <row r="700" spans="2:6" x14ac:dyDescent="0.25">
      <c r="B700" t="s">
        <v>995</v>
      </c>
      <c r="C700">
        <v>11347</v>
      </c>
      <c r="D700">
        <v>12133</v>
      </c>
      <c r="E700">
        <v>164</v>
      </c>
      <c r="F700">
        <v>2420480</v>
      </c>
    </row>
    <row r="701" spans="2:6" x14ac:dyDescent="0.25">
      <c r="B701" t="s">
        <v>995</v>
      </c>
      <c r="C701">
        <v>11347</v>
      </c>
      <c r="D701">
        <v>12137</v>
      </c>
      <c r="E701">
        <v>172</v>
      </c>
      <c r="F701">
        <v>2543808</v>
      </c>
    </row>
    <row r="702" spans="2:6" x14ac:dyDescent="0.25">
      <c r="B702" t="s">
        <v>995</v>
      </c>
      <c r="C702">
        <v>11347</v>
      </c>
      <c r="D702">
        <v>12140</v>
      </c>
      <c r="E702">
        <v>138</v>
      </c>
      <c r="F702">
        <v>2700561</v>
      </c>
    </row>
  </sheetData>
  <mergeCells count="140"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24</vt:i4>
      </vt:variant>
    </vt:vector>
  </HeadingPairs>
  <TitlesOfParts>
    <vt:vector size="24" baseType="lpstr">
      <vt:lpstr>euro_cmp</vt:lpstr>
      <vt:lpstr>us26_cmp</vt:lpstr>
      <vt:lpstr>euro_ltga_dyn</vt:lpstr>
      <vt:lpstr>euro_ltga_st</vt:lpstr>
      <vt:lpstr>euro_ltga_st_st</vt:lpstr>
      <vt:lpstr>euro_p3_dyn</vt:lpstr>
      <vt:lpstr>euro_p3_st</vt:lpstr>
      <vt:lpstr>euro_dsmga2_dyn</vt:lpstr>
      <vt:lpstr>euro_dsmga2_st</vt:lpstr>
      <vt:lpstr>euro_dsmga2_st_st</vt:lpstr>
      <vt:lpstr>euro_mup_dyn</vt:lpstr>
      <vt:lpstr>euro_mup_st</vt:lpstr>
      <vt:lpstr>euro_mup_st_st</vt:lpstr>
      <vt:lpstr>us_ltga_dyn</vt:lpstr>
      <vt:lpstr>us_ltga_st</vt:lpstr>
      <vt:lpstr>us_ltga_st_st</vt:lpstr>
      <vt:lpstr>us_p3_dyn</vt:lpstr>
      <vt:lpstr>us_p3_st</vt:lpstr>
      <vt:lpstr>us_dsmga2_dyn</vt:lpstr>
      <vt:lpstr>us_dsmga2_st</vt:lpstr>
      <vt:lpstr>us_dsmga2_st_st</vt:lpstr>
      <vt:lpstr>us_mup_dyn</vt:lpstr>
      <vt:lpstr>us_mup_st</vt:lpstr>
      <vt:lpstr>us_mup_st_st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2017-04-28T10:48:20Z</dcterms:modified>
</cp:coreProperties>
</file>