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984" windowHeight="8208" firstSheet="18" activeTab="19"/>
  </bookViews>
  <sheets>
    <sheet name="per_MR" sheetId="26" r:id="rId1"/>
    <sheet name="chart" sheetId="27" r:id="rId2"/>
    <sheet name="chart_MetaandMutation" sheetId="28" r:id="rId3"/>
    <sheet name="chart_evosuite" sheetId="25" r:id="rId4"/>
    <sheet name="MT_Evosuite" sheetId="29" r:id="rId5"/>
    <sheet name="add" sheetId="1" r:id="rId6"/>
    <sheet name="determinant" sheetId="2" r:id="rId7"/>
    <sheet name="equals" sheetId="3" r:id="rId8"/>
    <sheet name="insert" sheetId="4" r:id="rId9"/>
    <sheet name="multiply" sheetId="5" r:id="rId10"/>
    <sheet name="power" sheetId="6" r:id="rId11"/>
    <sheet name="rank" sheetId="7" r:id="rId12"/>
    <sheet name="removeLastColumn" sheetId="8" r:id="rId13"/>
    <sheet name="removeLastRow" sheetId="9" r:id="rId14"/>
    <sheet name="rotate" sheetId="10" r:id="rId15"/>
    <sheet name="select" sheetId="11" r:id="rId16"/>
    <sheet name="setRow" sheetId="12" r:id="rId17"/>
    <sheet name="shuffle" sheetId="13" r:id="rId18"/>
    <sheet name="MT_increase_per_test_suite" sheetId="30" r:id="rId19"/>
    <sheet name="sliceTopLeft" sheetId="14" r:id="rId20"/>
    <sheet name="subtract" sheetId="15" r:id="rId21"/>
    <sheet name="transformColumn" sheetId="16" r:id="rId22"/>
    <sheet name="transformRow" sheetId="17" r:id="rId23"/>
    <sheet name="transpose" sheetId="18" r:id="rId24"/>
    <sheet name="updateColumn" sheetId="19" r:id="rId25"/>
    <sheet name="zero" sheetId="20" r:id="rId26"/>
    <sheet name="overall" sheetId="21" r:id="rId27"/>
    <sheet name="chart1" sheetId="22" r:id="rId28"/>
    <sheet name="chart2" sheetId="23" r:id="rId29"/>
    <sheet name="chart3" sheetId="24" r:id="rId30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9" l="1"/>
  <c r="D25" i="29"/>
  <c r="E25" i="29"/>
  <c r="B25" i="29"/>
  <c r="C23" i="29"/>
  <c r="D23" i="29"/>
  <c r="E23" i="29"/>
  <c r="B23" i="29"/>
  <c r="T51" i="3" l="1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U51" i="3"/>
  <c r="V51" i="3"/>
  <c r="W51" i="3"/>
  <c r="Y51" i="3"/>
  <c r="Z51" i="3"/>
  <c r="AA51" i="3"/>
  <c r="AB51" i="3"/>
  <c r="AC51" i="3"/>
  <c r="AD51" i="3"/>
  <c r="AE51" i="3"/>
  <c r="C51" i="3"/>
  <c r="C16" i="13" l="1"/>
  <c r="D16" i="13"/>
  <c r="E16" i="13"/>
  <c r="F16" i="13"/>
  <c r="G16" i="13"/>
  <c r="H16" i="13"/>
  <c r="I16" i="13"/>
  <c r="B16" i="13"/>
  <c r="J15" i="11"/>
  <c r="K15" i="11"/>
  <c r="L15" i="11"/>
  <c r="M15" i="11"/>
  <c r="I11" i="10"/>
  <c r="P11" i="10"/>
  <c r="Q11" i="10"/>
  <c r="R11" i="10"/>
  <c r="S11" i="10"/>
  <c r="T11" i="10"/>
  <c r="U11" i="10"/>
  <c r="V11" i="10"/>
  <c r="C19" i="9"/>
  <c r="D19" i="9"/>
  <c r="E19" i="9"/>
  <c r="F19" i="9"/>
  <c r="G19" i="9"/>
  <c r="C29" i="7"/>
  <c r="D29" i="7"/>
  <c r="E29" i="7"/>
  <c r="B29" i="7"/>
  <c r="C30" i="6"/>
  <c r="D30" i="6"/>
  <c r="E30" i="6"/>
  <c r="F30" i="6"/>
  <c r="G30" i="6"/>
  <c r="H30" i="6"/>
  <c r="I30" i="6"/>
  <c r="J30" i="6"/>
  <c r="K30" i="6"/>
  <c r="B30" i="6"/>
  <c r="M45" i="4"/>
  <c r="N45" i="4"/>
  <c r="O45" i="4"/>
  <c r="P45" i="4"/>
  <c r="Q45" i="4"/>
  <c r="R45" i="4"/>
  <c r="S45" i="4"/>
  <c r="T45" i="4"/>
  <c r="C45" i="4"/>
  <c r="D45" i="4"/>
  <c r="E45" i="4"/>
  <c r="F45" i="4"/>
  <c r="G45" i="4"/>
  <c r="H45" i="4"/>
  <c r="I45" i="4"/>
  <c r="J45" i="4"/>
  <c r="K45" i="4"/>
  <c r="L45" i="4"/>
  <c r="B45" i="4"/>
  <c r="C59" i="2" l="1"/>
  <c r="D59" i="2"/>
  <c r="E59" i="2"/>
  <c r="F59" i="2"/>
  <c r="G59" i="2"/>
  <c r="B59" i="2"/>
  <c r="AY23" i="26" l="1"/>
  <c r="AY24" i="26" s="1"/>
  <c r="AT23" i="26"/>
  <c r="AT24" i="26" s="1"/>
  <c r="AO23" i="26"/>
  <c r="AO24" i="26" s="1"/>
  <c r="AJ23" i="26"/>
  <c r="AJ24" i="26" s="1"/>
  <c r="AE23" i="26"/>
  <c r="AE24" i="26" s="1"/>
  <c r="Z23" i="26"/>
  <c r="Z24" i="26" s="1"/>
  <c r="U23" i="26"/>
  <c r="U24" i="26" s="1"/>
  <c r="P23" i="26"/>
  <c r="P24" i="26" s="1"/>
  <c r="K23" i="26"/>
  <c r="K24" i="26" s="1"/>
  <c r="F23" i="26"/>
  <c r="F24" i="26" s="1"/>
  <c r="H20" i="8"/>
  <c r="I20" i="8"/>
  <c r="J20" i="8"/>
  <c r="E35" i="14"/>
  <c r="F35" i="14"/>
  <c r="G35" i="14"/>
  <c r="AB11" i="18"/>
  <c r="AD11" i="18"/>
  <c r="AE11" i="18"/>
  <c r="AF11" i="18"/>
  <c r="AG11" i="18"/>
  <c r="AH11" i="18"/>
  <c r="AI11" i="18"/>
  <c r="AJ11" i="18"/>
  <c r="AK11" i="18"/>
  <c r="AL11" i="18"/>
  <c r="M12" i="5"/>
  <c r="N12" i="5"/>
  <c r="O12" i="5"/>
  <c r="L23" i="26"/>
  <c r="L24" i="26" s="1"/>
  <c r="AA14" i="1"/>
  <c r="Z14" i="1"/>
  <c r="Y14" i="1"/>
  <c r="X14" i="1"/>
  <c r="W14" i="1"/>
  <c r="V14" i="1"/>
  <c r="U14" i="1"/>
  <c r="T14" i="1"/>
  <c r="C23" i="26" l="1"/>
  <c r="C24" i="26" s="1"/>
  <c r="D23" i="26"/>
  <c r="D24" i="26" s="1"/>
  <c r="E23" i="26"/>
  <c r="E24" i="26" s="1"/>
  <c r="G23" i="26"/>
  <c r="G24" i="26" s="1"/>
  <c r="H23" i="26"/>
  <c r="H24" i="26" s="1"/>
  <c r="I23" i="26"/>
  <c r="I24" i="26" s="1"/>
  <c r="J23" i="26"/>
  <c r="J24" i="26" s="1"/>
  <c r="M23" i="26"/>
  <c r="M24" i="26" s="1"/>
  <c r="N23" i="26"/>
  <c r="N24" i="26" s="1"/>
  <c r="O23" i="26"/>
  <c r="O24" i="26" s="1"/>
  <c r="Q23" i="26"/>
  <c r="Q24" i="26" s="1"/>
  <c r="R23" i="26"/>
  <c r="R24" i="26" s="1"/>
  <c r="S23" i="26"/>
  <c r="S24" i="26" s="1"/>
  <c r="T23" i="26"/>
  <c r="T24" i="26" s="1"/>
  <c r="V23" i="26"/>
  <c r="V24" i="26" s="1"/>
  <c r="W23" i="26"/>
  <c r="W24" i="26" s="1"/>
  <c r="X23" i="26"/>
  <c r="X24" i="26" s="1"/>
  <c r="Y23" i="26"/>
  <c r="Y24" i="26" s="1"/>
  <c r="AA23" i="26"/>
  <c r="AA24" i="26" s="1"/>
  <c r="AB23" i="26"/>
  <c r="AB24" i="26" s="1"/>
  <c r="AC23" i="26"/>
  <c r="AC24" i="26" s="1"/>
  <c r="AD23" i="26"/>
  <c r="AD24" i="26" s="1"/>
  <c r="AF23" i="26"/>
  <c r="AF24" i="26" s="1"/>
  <c r="AG23" i="26"/>
  <c r="AG24" i="26" s="1"/>
  <c r="AH23" i="26"/>
  <c r="AH24" i="26" s="1"/>
  <c r="AI23" i="26"/>
  <c r="AI24" i="26" s="1"/>
  <c r="AK23" i="26"/>
  <c r="AK24" i="26" s="1"/>
  <c r="AL23" i="26"/>
  <c r="AL24" i="26" s="1"/>
  <c r="AM23" i="26"/>
  <c r="AM24" i="26" s="1"/>
  <c r="AN23" i="26"/>
  <c r="AN24" i="26" s="1"/>
  <c r="AP23" i="26"/>
  <c r="AP24" i="26" s="1"/>
  <c r="AQ23" i="26"/>
  <c r="AQ24" i="26" s="1"/>
  <c r="AR23" i="26"/>
  <c r="AR24" i="26" s="1"/>
  <c r="AS23" i="26"/>
  <c r="AS24" i="26" s="1"/>
  <c r="AU23" i="26"/>
  <c r="AU24" i="26" s="1"/>
  <c r="AV23" i="26"/>
  <c r="AV24" i="26" s="1"/>
  <c r="AW23" i="26"/>
  <c r="AW24" i="26" s="1"/>
  <c r="AX23" i="26"/>
  <c r="AX24" i="26" s="1"/>
  <c r="B23" i="26"/>
  <c r="B24" i="26" s="1"/>
  <c r="C12" i="5"/>
  <c r="D12" i="5"/>
  <c r="E12" i="5"/>
  <c r="F12" i="5"/>
  <c r="G12" i="5"/>
  <c r="H12" i="5"/>
  <c r="I12" i="5"/>
  <c r="J12" i="5"/>
  <c r="K12" i="5"/>
  <c r="L12" i="5"/>
  <c r="B12" i="5"/>
  <c r="L14" i="1" l="1"/>
  <c r="M14" i="1"/>
  <c r="N14" i="1"/>
  <c r="O14" i="1"/>
  <c r="P14" i="1"/>
  <c r="Q14" i="1"/>
  <c r="R14" i="1"/>
  <c r="C14" i="1"/>
  <c r="D14" i="1"/>
  <c r="E14" i="1"/>
  <c r="F14" i="1"/>
  <c r="G14" i="1"/>
  <c r="H14" i="1"/>
  <c r="I14" i="1"/>
  <c r="K14" i="1"/>
  <c r="B14" i="1"/>
  <c r="D11" i="18" l="1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C11" i="18"/>
  <c r="B19" i="9"/>
  <c r="C20" i="8"/>
  <c r="D20" i="8"/>
  <c r="E20" i="8"/>
  <c r="F20" i="8"/>
  <c r="G20" i="8"/>
  <c r="B20" i="8"/>
  <c r="C35" i="14"/>
  <c r="D35" i="14"/>
  <c r="B35" i="14"/>
  <c r="C15" i="11"/>
  <c r="D15" i="11"/>
  <c r="E15" i="11"/>
  <c r="F15" i="11"/>
  <c r="G15" i="11"/>
  <c r="H15" i="11"/>
  <c r="I15" i="11"/>
  <c r="B15" i="11"/>
  <c r="D11" i="10"/>
  <c r="E11" i="10"/>
  <c r="F11" i="10"/>
  <c r="J11" i="10"/>
  <c r="K11" i="10"/>
  <c r="L11" i="10"/>
  <c r="M11" i="10"/>
  <c r="N11" i="10"/>
  <c r="O11" i="10"/>
  <c r="C11" i="10"/>
</calcChain>
</file>

<file path=xl/sharedStrings.xml><?xml version="1.0" encoding="utf-8"?>
<sst xmlns="http://schemas.openxmlformats.org/spreadsheetml/2006/main" count="982" uniqueCount="105">
  <si>
    <t>wm</t>
  </si>
  <si>
    <t>branch</t>
  </si>
  <si>
    <t>source</t>
  </si>
  <si>
    <t>Addition</t>
  </si>
  <si>
    <t>AdditionWithIdentity</t>
  </si>
  <si>
    <t>Multiplication</t>
  </si>
  <si>
    <t>MultiplyWithIdentity</t>
  </si>
  <si>
    <t>transpose</t>
  </si>
  <si>
    <t>branch1</t>
  </si>
  <si>
    <t>branch2</t>
  </si>
  <si>
    <t>line</t>
  </si>
  <si>
    <t>matrixAdd</t>
  </si>
  <si>
    <t>matrixMul</t>
  </si>
  <si>
    <t>permuteColumn</t>
  </si>
  <si>
    <t>permuteElement</t>
  </si>
  <si>
    <t>permuteRow</t>
  </si>
  <si>
    <t>line1</t>
  </si>
  <si>
    <t>line2</t>
  </si>
  <si>
    <t>zero</t>
  </si>
  <si>
    <t>updateColumn</t>
  </si>
  <si>
    <t>line1(Addition result is false)</t>
  </si>
  <si>
    <t>method name</t>
  </si>
  <si>
    <t>add</t>
  </si>
  <si>
    <t>follow-up</t>
  </si>
  <si>
    <t>Line</t>
  </si>
  <si>
    <t>Branch</t>
  </si>
  <si>
    <t>WM</t>
  </si>
  <si>
    <t>x</t>
  </si>
  <si>
    <t>determinant</t>
  </si>
  <si>
    <t>equals</t>
  </si>
  <si>
    <t>Mutants</t>
  </si>
  <si>
    <t>insert</t>
  </si>
  <si>
    <t>multiply</t>
  </si>
  <si>
    <t>power</t>
  </si>
  <si>
    <t>rank</t>
  </si>
  <si>
    <t>removeLastColumn</t>
  </si>
  <si>
    <t>removeLastRow</t>
  </si>
  <si>
    <t>rotate</t>
  </si>
  <si>
    <t>select</t>
  </si>
  <si>
    <t>setRow</t>
  </si>
  <si>
    <t>shuffle</t>
  </si>
  <si>
    <t>sliceTopLeft</t>
  </si>
  <si>
    <t>subtract</t>
  </si>
  <si>
    <t>transformColumn</t>
  </si>
  <si>
    <t>transformRow</t>
  </si>
  <si>
    <t>total</t>
  </si>
  <si>
    <t>in %</t>
  </si>
  <si>
    <t>increase/decrease</t>
  </si>
  <si>
    <t>follow-up(%)</t>
  </si>
  <si>
    <t>source(%)</t>
  </si>
  <si>
    <t>coverage(%)</t>
  </si>
  <si>
    <t>7(41.1)</t>
  </si>
  <si>
    <t>10(58.8)</t>
  </si>
  <si>
    <t>1(0.46)</t>
  </si>
  <si>
    <t>2(11.1)</t>
  </si>
  <si>
    <t>7(38.9)</t>
  </si>
  <si>
    <t>7(53.8)</t>
  </si>
  <si>
    <t>3(6.5)</t>
  </si>
  <si>
    <t>5(31.25)</t>
  </si>
  <si>
    <t>6(24)</t>
  </si>
  <si>
    <t>9(36)</t>
  </si>
  <si>
    <t>2(7.14)</t>
  </si>
  <si>
    <t>10(16.4)</t>
  </si>
  <si>
    <t>5(38.5)</t>
  </si>
  <si>
    <t>mutation_test</t>
  </si>
  <si>
    <t>mutation</t>
  </si>
  <si>
    <t>mutation test(%)</t>
  </si>
  <si>
    <t>withMetaTest(%)</t>
  </si>
  <si>
    <t>increase(%)</t>
  </si>
  <si>
    <t>with metatest</t>
  </si>
  <si>
    <t>combine</t>
  </si>
  <si>
    <t>exception</t>
  </si>
  <si>
    <t>total=13</t>
  </si>
  <si>
    <t>total=11</t>
  </si>
  <si>
    <t>total =4</t>
  </si>
  <si>
    <t>total=8</t>
  </si>
  <si>
    <t>total=3</t>
  </si>
  <si>
    <t>na</t>
  </si>
  <si>
    <t>power*</t>
  </si>
  <si>
    <t>shuffle*</t>
  </si>
  <si>
    <t>subtract*</t>
  </si>
  <si>
    <t>transformColumn*</t>
  </si>
  <si>
    <t>transformRow*</t>
  </si>
  <si>
    <t>transpose*</t>
  </si>
  <si>
    <t>zero*</t>
  </si>
  <si>
    <t>total=27</t>
  </si>
  <si>
    <t>developer</t>
  </si>
  <si>
    <t>combine_Evosuite</t>
  </si>
  <si>
    <t>total=9</t>
  </si>
  <si>
    <t>total=56</t>
  </si>
  <si>
    <t>total=43</t>
  </si>
  <si>
    <t>total=26</t>
  </si>
  <si>
    <t>total=17</t>
  </si>
  <si>
    <t>total=16</t>
  </si>
  <si>
    <t>total=12</t>
  </si>
  <si>
    <t>total = 4</t>
  </si>
  <si>
    <t>total=32</t>
  </si>
  <si>
    <t>combine_mutation_killed</t>
  </si>
  <si>
    <t>Combine</t>
  </si>
  <si>
    <t>Source_branch</t>
  </si>
  <si>
    <t>MT_branch</t>
  </si>
  <si>
    <t>source_wm</t>
  </si>
  <si>
    <t>MT_wm</t>
  </si>
  <si>
    <t>source_Line</t>
  </si>
  <si>
    <t>MT_Line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</si>
</sst>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/>
    <xf numFmtId="0" fontId="0" fillId="3" borderId="0" xfId="0" applyFill="1" applyAlignment="1"/>
    <xf numFmtId="0" fontId="0" fillId="3" borderId="0" xfId="0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2" borderId="0" xfId="0" applyFill="1" applyAlignme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chart!$B$1:$AY$2</c:f>
              <c:multiLvlStrCache>
                <c:ptCount val="50"/>
                <c:lvl>
                  <c:pt idx="0">
                    <c:v>branch</c:v>
                  </c:pt>
                  <c:pt idx="1">
                    <c:v>line</c:v>
                  </c:pt>
                  <c:pt idx="2">
                    <c:v>wm</c:v>
                  </c:pt>
                  <c:pt idx="3">
                    <c:v>combine</c:v>
                  </c:pt>
                  <c:pt idx="4">
                    <c:v>developer</c:v>
                  </c:pt>
                  <c:pt idx="5">
                    <c:v>branch</c:v>
                  </c:pt>
                  <c:pt idx="6">
                    <c:v>line</c:v>
                  </c:pt>
                  <c:pt idx="7">
                    <c:v>wm</c:v>
                  </c:pt>
                  <c:pt idx="8">
                    <c:v>combine</c:v>
                  </c:pt>
                  <c:pt idx="9">
                    <c:v>developer</c:v>
                  </c:pt>
                  <c:pt idx="10">
                    <c:v>branch</c:v>
                  </c:pt>
                  <c:pt idx="11">
                    <c:v>line</c:v>
                  </c:pt>
                  <c:pt idx="12">
                    <c:v>wm</c:v>
                  </c:pt>
                  <c:pt idx="13">
                    <c:v>combine</c:v>
                  </c:pt>
                  <c:pt idx="14">
                    <c:v>developer</c:v>
                  </c:pt>
                  <c:pt idx="15">
                    <c:v>branch</c:v>
                  </c:pt>
                  <c:pt idx="16">
                    <c:v>line</c:v>
                  </c:pt>
                  <c:pt idx="17">
                    <c:v>wm</c:v>
                  </c:pt>
                  <c:pt idx="18">
                    <c:v>combine</c:v>
                  </c:pt>
                  <c:pt idx="19">
                    <c:v>developer</c:v>
                  </c:pt>
                  <c:pt idx="20">
                    <c:v>branch</c:v>
                  </c:pt>
                  <c:pt idx="21">
                    <c:v>line</c:v>
                  </c:pt>
                  <c:pt idx="22">
                    <c:v>wm</c:v>
                  </c:pt>
                  <c:pt idx="23">
                    <c:v>combine</c:v>
                  </c:pt>
                  <c:pt idx="24">
                    <c:v>developer</c:v>
                  </c:pt>
                  <c:pt idx="25">
                    <c:v>branch</c:v>
                  </c:pt>
                  <c:pt idx="26">
                    <c:v>line</c:v>
                  </c:pt>
                  <c:pt idx="27">
                    <c:v>wm</c:v>
                  </c:pt>
                  <c:pt idx="28">
                    <c:v>combine</c:v>
                  </c:pt>
                  <c:pt idx="29">
                    <c:v>developer</c:v>
                  </c:pt>
                  <c:pt idx="30">
                    <c:v>branch</c:v>
                  </c:pt>
                  <c:pt idx="31">
                    <c:v>line</c:v>
                  </c:pt>
                  <c:pt idx="32">
                    <c:v>wm</c:v>
                  </c:pt>
                  <c:pt idx="33">
                    <c:v>combine</c:v>
                  </c:pt>
                  <c:pt idx="34">
                    <c:v>developer</c:v>
                  </c:pt>
                  <c:pt idx="35">
                    <c:v>branch</c:v>
                  </c:pt>
                  <c:pt idx="36">
                    <c:v>line</c:v>
                  </c:pt>
                  <c:pt idx="37">
                    <c:v>wm</c:v>
                  </c:pt>
                  <c:pt idx="38">
                    <c:v>combine</c:v>
                  </c:pt>
                  <c:pt idx="39">
                    <c:v>developer</c:v>
                  </c:pt>
                  <c:pt idx="40">
                    <c:v>branch</c:v>
                  </c:pt>
                  <c:pt idx="41">
                    <c:v>line</c:v>
                  </c:pt>
                  <c:pt idx="42">
                    <c:v>wm</c:v>
                  </c:pt>
                  <c:pt idx="43">
                    <c:v>combine</c:v>
                  </c:pt>
                  <c:pt idx="44">
                    <c:v>developer</c:v>
                  </c:pt>
                  <c:pt idx="45">
                    <c:v>branch</c:v>
                  </c:pt>
                  <c:pt idx="46">
                    <c:v>line</c:v>
                  </c:pt>
                  <c:pt idx="47">
                    <c:v>wm</c:v>
                  </c:pt>
                  <c:pt idx="48">
                    <c:v>combine</c:v>
                  </c:pt>
                  <c:pt idx="49">
                    <c:v>developer</c:v>
                  </c:pt>
                </c:lvl>
                <c:lvl>
                  <c:pt idx="0">
                    <c:v>Addition</c:v>
                  </c:pt>
                  <c:pt idx="5">
                    <c:v>AdditionWithIdentity</c:v>
                  </c:pt>
                  <c:pt idx="10">
                    <c:v>Multiplication</c:v>
                  </c:pt>
                  <c:pt idx="15">
                    <c:v>MultiplyWithIdentity</c:v>
                  </c:pt>
                  <c:pt idx="20">
                    <c:v>transpose</c:v>
                  </c:pt>
                  <c:pt idx="25">
                    <c:v>matrixAdd</c:v>
                  </c:pt>
                  <c:pt idx="30">
                    <c:v>matrixMul</c:v>
                  </c:pt>
                  <c:pt idx="35">
                    <c:v>permuteColumn</c:v>
                  </c:pt>
                  <c:pt idx="40">
                    <c:v>permuteElement</c:v>
                  </c:pt>
                  <c:pt idx="45">
                    <c:v>permuteRow</c:v>
                  </c:pt>
                </c:lvl>
              </c:multiLvlStrCache>
            </c:multiLvlStrRef>
          </c:cat>
          <c:val>
            <c:numRef>
              <c:f>chart!$B$3:$AY$3</c:f>
              <c:numCache>
                <c:formatCode>General</c:formatCode>
                <c:ptCount val="50"/>
                <c:pt idx="0">
                  <c:v>8.3520000000000003</c:v>
                </c:pt>
                <c:pt idx="1">
                  <c:v>14.666999999999998</c:v>
                </c:pt>
                <c:pt idx="2">
                  <c:v>15.640499999999999</c:v>
                </c:pt>
                <c:pt idx="3">
                  <c:v>26.755000000000003</c:v>
                </c:pt>
                <c:pt idx="4">
                  <c:v>16.994499999999999</c:v>
                </c:pt>
                <c:pt idx="5">
                  <c:v>0</c:v>
                </c:pt>
                <c:pt idx="6">
                  <c:v>0</c:v>
                </c:pt>
                <c:pt idx="7">
                  <c:v>7.5564999999999998</c:v>
                </c:pt>
                <c:pt idx="8">
                  <c:v>7.5564999999999998</c:v>
                </c:pt>
                <c:pt idx="9">
                  <c:v>7.5564999999999998</c:v>
                </c:pt>
                <c:pt idx="10">
                  <c:v>0.45450000000000002</c:v>
                </c:pt>
                <c:pt idx="11">
                  <c:v>8.9265000000000008</c:v>
                </c:pt>
                <c:pt idx="12">
                  <c:v>14.613</c:v>
                </c:pt>
                <c:pt idx="13">
                  <c:v>23.112000000000002</c:v>
                </c:pt>
                <c:pt idx="14">
                  <c:v>15.943999999999999</c:v>
                </c:pt>
                <c:pt idx="15">
                  <c:v>0</c:v>
                </c:pt>
                <c:pt idx="16">
                  <c:v>8.75</c:v>
                </c:pt>
                <c:pt idx="17">
                  <c:v>17.215499999999999</c:v>
                </c:pt>
                <c:pt idx="18">
                  <c:v>17.215499999999999</c:v>
                </c:pt>
                <c:pt idx="19">
                  <c:v>17.215499999999999</c:v>
                </c:pt>
                <c:pt idx="20">
                  <c:v>1.4529999999999998</c:v>
                </c:pt>
                <c:pt idx="21">
                  <c:v>1.6664999999999999</c:v>
                </c:pt>
                <c:pt idx="22">
                  <c:v>1.9189999999999998</c:v>
                </c:pt>
                <c:pt idx="23">
                  <c:v>3.1194999999999999</c:v>
                </c:pt>
                <c:pt idx="24">
                  <c:v>8.2539999999999996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0.92599999999999993</c:v>
                </c:pt>
                <c:pt idx="32">
                  <c:v>1.3539999999999999</c:v>
                </c:pt>
                <c:pt idx="33">
                  <c:v>2.2799999999999998</c:v>
                </c:pt>
                <c:pt idx="34">
                  <c:v>2.0605000000000002</c:v>
                </c:pt>
                <c:pt idx="35">
                  <c:v>0</c:v>
                </c:pt>
                <c:pt idx="36">
                  <c:v>1.1539999999999999</c:v>
                </c:pt>
                <c:pt idx="37">
                  <c:v>0.625</c:v>
                </c:pt>
                <c:pt idx="38">
                  <c:v>1.7789999999999999</c:v>
                </c:pt>
                <c:pt idx="39">
                  <c:v>2.0114999999999998</c:v>
                </c:pt>
                <c:pt idx="40">
                  <c:v>0</c:v>
                </c:pt>
                <c:pt idx="41">
                  <c:v>1.1539999999999999</c:v>
                </c:pt>
                <c:pt idx="42">
                  <c:v>1.3664999999999998</c:v>
                </c:pt>
                <c:pt idx="43">
                  <c:v>2.5204999999999997</c:v>
                </c:pt>
                <c:pt idx="44">
                  <c:v>2.6364999999999998</c:v>
                </c:pt>
                <c:pt idx="45">
                  <c:v>0</c:v>
                </c:pt>
                <c:pt idx="46">
                  <c:v>1.1539999999999999</c:v>
                </c:pt>
                <c:pt idx="47">
                  <c:v>0</c:v>
                </c:pt>
                <c:pt idx="48">
                  <c:v>1.1539999999999999</c:v>
                </c:pt>
                <c:pt idx="49">
                  <c:v>2.6364999999999998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7-4D52-AC4B-5BCF1D6E4C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50088712"/>
        <c:axId val="523787544"/>
        <c:axId val="0"/>
      </c:bar3DChart>
      <c:catAx>
        <c:axId val="4500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87544"/>
        <c:crosses val="autoZero"/>
        <c:auto val="1"/>
        <c:lblAlgn val="ctr"/>
        <c:lblOffset val="100"/>
        <c:noMultiLvlLbl val="0"/>
      </c:catAx>
      <c:valAx>
        <c:axId val="523787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5008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chart_MetaandMutation!$A$3</c:f>
              <c:strCache>
                <c:ptCount val="1"/>
                <c:pt idx="0">
                  <c:v>mutation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chart_MetaandMutation!$B$1:$AQ$2</c:f>
              <c:multiLvlStrCache>
                <c:ptCount val="42"/>
                <c:lvl>
                  <c:pt idx="0">
                    <c:v>combine_Evosuite</c:v>
                  </c:pt>
                  <c:pt idx="1">
                    <c:v>developer</c:v>
                  </c:pt>
                  <c:pt idx="2">
                    <c:v>combine_Evosuite</c:v>
                  </c:pt>
                  <c:pt idx="3">
                    <c:v>developer</c:v>
                  </c:pt>
                  <c:pt idx="4">
                    <c:v>combine_Evosuite</c:v>
                  </c:pt>
                  <c:pt idx="5">
                    <c:v>developer</c:v>
                  </c:pt>
                  <c:pt idx="6">
                    <c:v>combine_Evosuite</c:v>
                  </c:pt>
                  <c:pt idx="7">
                    <c:v>developer</c:v>
                  </c:pt>
                  <c:pt idx="8">
                    <c:v>combine_Evosuite</c:v>
                  </c:pt>
                  <c:pt idx="9">
                    <c:v>developer</c:v>
                  </c:pt>
                  <c:pt idx="10">
                    <c:v>combine_Evosuite</c:v>
                  </c:pt>
                  <c:pt idx="11">
                    <c:v>developer</c:v>
                  </c:pt>
                  <c:pt idx="12">
                    <c:v>combine_Evosuite</c:v>
                  </c:pt>
                  <c:pt idx="13">
                    <c:v>developer</c:v>
                  </c:pt>
                  <c:pt idx="14">
                    <c:v>combine_Evosuite</c:v>
                  </c:pt>
                  <c:pt idx="15">
                    <c:v>developer</c:v>
                  </c:pt>
                  <c:pt idx="16">
                    <c:v>combine_Evosuite</c:v>
                  </c:pt>
                  <c:pt idx="17">
                    <c:v>developer</c:v>
                  </c:pt>
                  <c:pt idx="18">
                    <c:v>combine_Evosuite</c:v>
                  </c:pt>
                  <c:pt idx="19">
                    <c:v>developer</c:v>
                  </c:pt>
                  <c:pt idx="20">
                    <c:v>combine_Evosuite</c:v>
                  </c:pt>
                  <c:pt idx="21">
                    <c:v>developer</c:v>
                  </c:pt>
                  <c:pt idx="22">
                    <c:v>combine_Evosuite</c:v>
                  </c:pt>
                  <c:pt idx="23">
                    <c:v>developer</c:v>
                  </c:pt>
                  <c:pt idx="24">
                    <c:v>combine_Evosuite</c:v>
                  </c:pt>
                  <c:pt idx="25">
                    <c:v>developer</c:v>
                  </c:pt>
                  <c:pt idx="26">
                    <c:v>combine_Evosuite</c:v>
                  </c:pt>
                  <c:pt idx="27">
                    <c:v>developer</c:v>
                  </c:pt>
                  <c:pt idx="28">
                    <c:v>combine_Evosuite</c:v>
                  </c:pt>
                  <c:pt idx="29">
                    <c:v>developer</c:v>
                  </c:pt>
                  <c:pt idx="30">
                    <c:v>combine_Evosuite</c:v>
                  </c:pt>
                  <c:pt idx="31">
                    <c:v>developer</c:v>
                  </c:pt>
                  <c:pt idx="32">
                    <c:v>combine_Evosuite</c:v>
                  </c:pt>
                  <c:pt idx="33">
                    <c:v>developer</c:v>
                  </c:pt>
                  <c:pt idx="34">
                    <c:v>combine_Evosuite</c:v>
                  </c:pt>
                  <c:pt idx="35">
                    <c:v>developer</c:v>
                  </c:pt>
                  <c:pt idx="36">
                    <c:v>combine_Evosuite</c:v>
                  </c:pt>
                  <c:pt idx="37">
                    <c:v>developer</c:v>
                  </c:pt>
                  <c:pt idx="38">
                    <c:v>combine_Evosuite</c:v>
                  </c:pt>
                  <c:pt idx="39">
                    <c:v>developer</c:v>
                  </c:pt>
                  <c:pt idx="40">
                    <c:v>combine_Evosuite</c:v>
                  </c:pt>
                  <c:pt idx="41">
                    <c:v>developer</c:v>
                  </c:pt>
                </c:lvl>
                <c:lvl>
                  <c:pt idx="0">
                    <c:v>total</c:v>
                  </c:pt>
                  <c:pt idx="2">
                    <c:v>equals</c:v>
                  </c:pt>
                  <c:pt idx="4">
                    <c:v>multiply</c:v>
                  </c:pt>
                  <c:pt idx="6">
                    <c:v>transpose</c:v>
                  </c:pt>
                  <c:pt idx="8">
                    <c:v>transformRow</c:v>
                  </c:pt>
                  <c:pt idx="10">
                    <c:v>insert</c:v>
                  </c:pt>
                  <c:pt idx="12">
                    <c:v>removeLastColumn</c:v>
                  </c:pt>
                  <c:pt idx="14">
                    <c:v>rotate</c:v>
                  </c:pt>
                  <c:pt idx="16">
                    <c:v>zero</c:v>
                  </c:pt>
                  <c:pt idx="18">
                    <c:v>add</c:v>
                  </c:pt>
                  <c:pt idx="20">
                    <c:v>select</c:v>
                  </c:pt>
                  <c:pt idx="22">
                    <c:v>determinant</c:v>
                  </c:pt>
                  <c:pt idx="24">
                    <c:v>power</c:v>
                  </c:pt>
                  <c:pt idx="26">
                    <c:v>removeLastRow</c:v>
                  </c:pt>
                  <c:pt idx="28">
                    <c:v>shuffle</c:v>
                  </c:pt>
                  <c:pt idx="30">
                    <c:v>subtract</c:v>
                  </c:pt>
                  <c:pt idx="32">
                    <c:v>transformColumn</c:v>
                  </c:pt>
                  <c:pt idx="34">
                    <c:v>rank</c:v>
                  </c:pt>
                  <c:pt idx="36">
                    <c:v>setRow</c:v>
                  </c:pt>
                  <c:pt idx="38">
                    <c:v>sliceTopLeft</c:v>
                  </c:pt>
                  <c:pt idx="40">
                    <c:v>updateColumn</c:v>
                  </c:pt>
                </c:lvl>
              </c:multiLvlStrCache>
            </c:multiLvlStrRef>
          </c:cat>
          <c:val>
            <c:numRef>
              <c:f>chart_MetaandMutation!$B$3:$AQ$3</c:f>
              <c:numCache>
                <c:formatCode>General</c:formatCode>
                <c:ptCount val="42"/>
                <c:pt idx="0">
                  <c:v>45.56</c:v>
                </c:pt>
                <c:pt idx="1">
                  <c:v>54.77</c:v>
                </c:pt>
                <c:pt idx="2">
                  <c:v>75</c:v>
                </c:pt>
                <c:pt idx="3">
                  <c:v>35.42</c:v>
                </c:pt>
                <c:pt idx="4">
                  <c:v>100</c:v>
                </c:pt>
                <c:pt idx="5">
                  <c:v>88.89</c:v>
                </c:pt>
                <c:pt idx="6">
                  <c:v>87.5</c:v>
                </c:pt>
                <c:pt idx="7">
                  <c:v>100</c:v>
                </c:pt>
                <c:pt idx="8">
                  <c:v>66.67</c:v>
                </c:pt>
                <c:pt idx="10">
                  <c:v>2.33</c:v>
                </c:pt>
                <c:pt idx="11">
                  <c:v>32.56</c:v>
                </c:pt>
                <c:pt idx="12">
                  <c:v>11.76</c:v>
                </c:pt>
                <c:pt idx="13">
                  <c:v>58.82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8">
                  <c:v>45.45</c:v>
                </c:pt>
                <c:pt idx="19">
                  <c:v>72.72</c:v>
                </c:pt>
                <c:pt idx="20">
                  <c:v>75</c:v>
                </c:pt>
                <c:pt idx="21">
                  <c:v>75</c:v>
                </c:pt>
                <c:pt idx="22">
                  <c:v>7.14</c:v>
                </c:pt>
                <c:pt idx="23">
                  <c:v>60.71</c:v>
                </c:pt>
                <c:pt idx="24">
                  <c:v>33.33</c:v>
                </c:pt>
                <c:pt idx="25">
                  <c:v>66.67</c:v>
                </c:pt>
                <c:pt idx="26">
                  <c:v>12.5</c:v>
                </c:pt>
                <c:pt idx="27">
                  <c:v>62.5</c:v>
                </c:pt>
                <c:pt idx="28">
                  <c:v>100</c:v>
                </c:pt>
                <c:pt idx="29">
                  <c:v>100</c:v>
                </c:pt>
                <c:pt idx="30">
                  <c:v>0</c:v>
                </c:pt>
                <c:pt idx="31">
                  <c:v>50</c:v>
                </c:pt>
                <c:pt idx="32">
                  <c:v>66.67</c:v>
                </c:pt>
                <c:pt idx="34">
                  <c:v>65.38</c:v>
                </c:pt>
                <c:pt idx="35">
                  <c:v>57.69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34.380000000000003</c:v>
                </c:pt>
                <c:pt idx="4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3-4876-9E17-B69C00FAEF1F}"/>
            </c:ext>
          </c:extLst>
        </c:ser>
        <c:ser>
          <c:idx val="1"/>
          <c:order val="1"/>
          <c:tx>
            <c:strRef>
              <c:f>chart_MetaandMutation!$A$4</c:f>
              <c:strCache>
                <c:ptCount val="1"/>
                <c:pt idx="0">
                  <c:v>with metatest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chart_MetaandMutation!$B$1:$AQ$2</c:f>
              <c:multiLvlStrCache>
                <c:ptCount val="42"/>
                <c:lvl>
                  <c:pt idx="0">
                    <c:v>combine_Evosuite</c:v>
                  </c:pt>
                  <c:pt idx="1">
                    <c:v>developer</c:v>
                  </c:pt>
                  <c:pt idx="2">
                    <c:v>combine_Evosuite</c:v>
                  </c:pt>
                  <c:pt idx="3">
                    <c:v>developer</c:v>
                  </c:pt>
                  <c:pt idx="4">
                    <c:v>combine_Evosuite</c:v>
                  </c:pt>
                  <c:pt idx="5">
                    <c:v>developer</c:v>
                  </c:pt>
                  <c:pt idx="6">
                    <c:v>combine_Evosuite</c:v>
                  </c:pt>
                  <c:pt idx="7">
                    <c:v>developer</c:v>
                  </c:pt>
                  <c:pt idx="8">
                    <c:v>combine_Evosuite</c:v>
                  </c:pt>
                  <c:pt idx="9">
                    <c:v>developer</c:v>
                  </c:pt>
                  <c:pt idx="10">
                    <c:v>combine_Evosuite</c:v>
                  </c:pt>
                  <c:pt idx="11">
                    <c:v>developer</c:v>
                  </c:pt>
                  <c:pt idx="12">
                    <c:v>combine_Evosuite</c:v>
                  </c:pt>
                  <c:pt idx="13">
                    <c:v>developer</c:v>
                  </c:pt>
                  <c:pt idx="14">
                    <c:v>combine_Evosuite</c:v>
                  </c:pt>
                  <c:pt idx="15">
                    <c:v>developer</c:v>
                  </c:pt>
                  <c:pt idx="16">
                    <c:v>combine_Evosuite</c:v>
                  </c:pt>
                  <c:pt idx="17">
                    <c:v>developer</c:v>
                  </c:pt>
                  <c:pt idx="18">
                    <c:v>combine_Evosuite</c:v>
                  </c:pt>
                  <c:pt idx="19">
                    <c:v>developer</c:v>
                  </c:pt>
                  <c:pt idx="20">
                    <c:v>combine_Evosuite</c:v>
                  </c:pt>
                  <c:pt idx="21">
                    <c:v>developer</c:v>
                  </c:pt>
                  <c:pt idx="22">
                    <c:v>combine_Evosuite</c:v>
                  </c:pt>
                  <c:pt idx="23">
                    <c:v>developer</c:v>
                  </c:pt>
                  <c:pt idx="24">
                    <c:v>combine_Evosuite</c:v>
                  </c:pt>
                  <c:pt idx="25">
                    <c:v>developer</c:v>
                  </c:pt>
                  <c:pt idx="26">
                    <c:v>combine_Evosuite</c:v>
                  </c:pt>
                  <c:pt idx="27">
                    <c:v>developer</c:v>
                  </c:pt>
                  <c:pt idx="28">
                    <c:v>combine_Evosuite</c:v>
                  </c:pt>
                  <c:pt idx="29">
                    <c:v>developer</c:v>
                  </c:pt>
                  <c:pt idx="30">
                    <c:v>combine_Evosuite</c:v>
                  </c:pt>
                  <c:pt idx="31">
                    <c:v>developer</c:v>
                  </c:pt>
                  <c:pt idx="32">
                    <c:v>combine_Evosuite</c:v>
                  </c:pt>
                  <c:pt idx="33">
                    <c:v>developer</c:v>
                  </c:pt>
                  <c:pt idx="34">
                    <c:v>combine_Evosuite</c:v>
                  </c:pt>
                  <c:pt idx="35">
                    <c:v>developer</c:v>
                  </c:pt>
                  <c:pt idx="36">
                    <c:v>combine_Evosuite</c:v>
                  </c:pt>
                  <c:pt idx="37">
                    <c:v>developer</c:v>
                  </c:pt>
                  <c:pt idx="38">
                    <c:v>combine_Evosuite</c:v>
                  </c:pt>
                  <c:pt idx="39">
                    <c:v>developer</c:v>
                  </c:pt>
                  <c:pt idx="40">
                    <c:v>combine_Evosuite</c:v>
                  </c:pt>
                  <c:pt idx="41">
                    <c:v>developer</c:v>
                  </c:pt>
                </c:lvl>
                <c:lvl>
                  <c:pt idx="0">
                    <c:v>total</c:v>
                  </c:pt>
                  <c:pt idx="2">
                    <c:v>equals</c:v>
                  </c:pt>
                  <c:pt idx="4">
                    <c:v>multiply</c:v>
                  </c:pt>
                  <c:pt idx="6">
                    <c:v>transpose</c:v>
                  </c:pt>
                  <c:pt idx="8">
                    <c:v>transformRow</c:v>
                  </c:pt>
                  <c:pt idx="10">
                    <c:v>insert</c:v>
                  </c:pt>
                  <c:pt idx="12">
                    <c:v>removeLastColumn</c:v>
                  </c:pt>
                  <c:pt idx="14">
                    <c:v>rotate</c:v>
                  </c:pt>
                  <c:pt idx="16">
                    <c:v>zero</c:v>
                  </c:pt>
                  <c:pt idx="18">
                    <c:v>add</c:v>
                  </c:pt>
                  <c:pt idx="20">
                    <c:v>select</c:v>
                  </c:pt>
                  <c:pt idx="22">
                    <c:v>determinant</c:v>
                  </c:pt>
                  <c:pt idx="24">
                    <c:v>power</c:v>
                  </c:pt>
                  <c:pt idx="26">
                    <c:v>removeLastRow</c:v>
                  </c:pt>
                  <c:pt idx="28">
                    <c:v>shuffle</c:v>
                  </c:pt>
                  <c:pt idx="30">
                    <c:v>subtract</c:v>
                  </c:pt>
                  <c:pt idx="32">
                    <c:v>transformColumn</c:v>
                  </c:pt>
                  <c:pt idx="34">
                    <c:v>rank</c:v>
                  </c:pt>
                  <c:pt idx="36">
                    <c:v>setRow</c:v>
                  </c:pt>
                  <c:pt idx="38">
                    <c:v>sliceTopLeft</c:v>
                  </c:pt>
                  <c:pt idx="40">
                    <c:v>updateColumn</c:v>
                  </c:pt>
                </c:lvl>
              </c:multiLvlStrCache>
            </c:multiLvlStrRef>
          </c:cat>
          <c:val>
            <c:numRef>
              <c:f>chart_MetaandMutation!$B$4:$AQ$4</c:f>
              <c:numCache>
                <c:formatCode>General</c:formatCode>
                <c:ptCount val="42"/>
                <c:pt idx="0">
                  <c:v>18.27</c:v>
                </c:pt>
                <c:pt idx="1">
                  <c:v>6.07</c:v>
                </c:pt>
                <c:pt idx="2">
                  <c:v>10.42</c:v>
                </c:pt>
                <c:pt idx="3">
                  <c:v>4.17</c:v>
                </c:pt>
                <c:pt idx="4">
                  <c:v>0</c:v>
                </c:pt>
                <c:pt idx="5">
                  <c:v>11.11</c:v>
                </c:pt>
                <c:pt idx="6">
                  <c:v>12.5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17.649999999999999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66.67</c:v>
                </c:pt>
                <c:pt idx="18">
                  <c:v>54.55</c:v>
                </c:pt>
                <c:pt idx="19">
                  <c:v>27.28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32.14</c:v>
                </c:pt>
                <c:pt idx="24">
                  <c:v>3.7</c:v>
                </c:pt>
                <c:pt idx="25">
                  <c:v>0</c:v>
                </c:pt>
                <c:pt idx="26">
                  <c:v>18.75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15.38</c:v>
                </c:pt>
                <c:pt idx="36">
                  <c:v>100</c:v>
                </c:pt>
                <c:pt idx="37">
                  <c:v>0</c:v>
                </c:pt>
                <c:pt idx="38">
                  <c:v>31.25</c:v>
                </c:pt>
                <c:pt idx="39">
                  <c:v>31.25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3-4876-9E17-B69C00FA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260512"/>
        <c:axId val="486406144"/>
      </c:barChart>
      <c:catAx>
        <c:axId val="4862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06144"/>
        <c:crosses val="autoZero"/>
        <c:auto val="1"/>
        <c:lblAlgn val="ctr"/>
        <c:lblOffset val="100"/>
        <c:noMultiLvlLbl val="0"/>
      </c:catAx>
      <c:valAx>
        <c:axId val="486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9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75377189526437E-2"/>
          <c:y val="9.5310427968655811E-2"/>
          <c:w val="0.96618889643870653"/>
          <c:h val="0.779863403150555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chart_evosuite!$A$3</c:f>
              <c:strCache>
                <c:ptCount val="1"/>
                <c:pt idx="0">
                  <c:v>mutation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chart_evosuite!$B$1:$AG$2</c:f>
              <c:multiLvlStrCache>
                <c:ptCount val="32"/>
                <c:lvl>
                  <c:pt idx="0">
                    <c:v>branch</c:v>
                  </c:pt>
                  <c:pt idx="1">
                    <c:v>line</c:v>
                  </c:pt>
                  <c:pt idx="2">
                    <c:v>wm</c:v>
                  </c:pt>
                  <c:pt idx="3">
                    <c:v>branch</c:v>
                  </c:pt>
                  <c:pt idx="4">
                    <c:v>line</c:v>
                  </c:pt>
                  <c:pt idx="5">
                    <c:v>wm</c:v>
                  </c:pt>
                  <c:pt idx="6">
                    <c:v>branch</c:v>
                  </c:pt>
                  <c:pt idx="7">
                    <c:v>line</c:v>
                  </c:pt>
                  <c:pt idx="8">
                    <c:v>wm</c:v>
                  </c:pt>
                  <c:pt idx="9">
                    <c:v>line</c:v>
                  </c:pt>
                  <c:pt idx="10">
                    <c:v>wm</c:v>
                  </c:pt>
                  <c:pt idx="11">
                    <c:v>line</c:v>
                  </c:pt>
                  <c:pt idx="12">
                    <c:v>wm</c:v>
                  </c:pt>
                  <c:pt idx="13">
                    <c:v>line</c:v>
                  </c:pt>
                  <c:pt idx="14">
                    <c:v>wm</c:v>
                  </c:pt>
                  <c:pt idx="15">
                    <c:v>line</c:v>
                  </c:pt>
                  <c:pt idx="16">
                    <c:v>wm</c:v>
                  </c:pt>
                  <c:pt idx="17">
                    <c:v>branch</c:v>
                  </c:pt>
                  <c:pt idx="18">
                    <c:v>wm</c:v>
                  </c:pt>
                  <c:pt idx="19">
                    <c:v>branch</c:v>
                  </c:pt>
                  <c:pt idx="20">
                    <c:v>wm</c:v>
                  </c:pt>
                  <c:pt idx="21">
                    <c:v>branch</c:v>
                  </c:pt>
                  <c:pt idx="22">
                    <c:v>line</c:v>
                  </c:pt>
                  <c:pt idx="23">
                    <c:v>line</c:v>
                  </c:pt>
                  <c:pt idx="24">
                    <c:v>line</c:v>
                  </c:pt>
                  <c:pt idx="25">
                    <c:v>line</c:v>
                  </c:pt>
                  <c:pt idx="26">
                    <c:v>line</c:v>
                  </c:pt>
                  <c:pt idx="27">
                    <c:v>line</c:v>
                  </c:pt>
                  <c:pt idx="28">
                    <c:v>line</c:v>
                  </c:pt>
                  <c:pt idx="29">
                    <c:v>wm</c:v>
                  </c:pt>
                  <c:pt idx="30">
                    <c:v>wm</c:v>
                  </c:pt>
                  <c:pt idx="31">
                    <c:v>wm</c:v>
                  </c:pt>
                </c:lvl>
                <c:lvl>
                  <c:pt idx="0">
                    <c:v>equals</c:v>
                  </c:pt>
                  <c:pt idx="3">
                    <c:v>multiply</c:v>
                  </c:pt>
                  <c:pt idx="6">
                    <c:v>transpose</c:v>
                  </c:pt>
                  <c:pt idx="9">
                    <c:v>insert</c:v>
                  </c:pt>
                  <c:pt idx="11">
                    <c:v>removeLastColumn</c:v>
                  </c:pt>
                  <c:pt idx="13">
                    <c:v>rotate</c:v>
                  </c:pt>
                  <c:pt idx="15">
                    <c:v>zero</c:v>
                  </c:pt>
                  <c:pt idx="17">
                    <c:v>add</c:v>
                  </c:pt>
                  <c:pt idx="19">
                    <c:v>select</c:v>
                  </c:pt>
                  <c:pt idx="21">
                    <c:v>determinant</c:v>
                  </c:pt>
                  <c:pt idx="22">
                    <c:v>power</c:v>
                  </c:pt>
                  <c:pt idx="23">
                    <c:v>removeLastRow</c:v>
                  </c:pt>
                  <c:pt idx="24">
                    <c:v>shuffle</c:v>
                  </c:pt>
                  <c:pt idx="25">
                    <c:v>subtract</c:v>
                  </c:pt>
                  <c:pt idx="26">
                    <c:v>transformColumn</c:v>
                  </c:pt>
                  <c:pt idx="27">
                    <c:v>transformRow</c:v>
                  </c:pt>
                  <c:pt idx="28">
                    <c:v>updateColumn</c:v>
                  </c:pt>
                  <c:pt idx="29">
                    <c:v>rank</c:v>
                  </c:pt>
                  <c:pt idx="30">
                    <c:v>setRow</c:v>
                  </c:pt>
                  <c:pt idx="31">
                    <c:v>sliceTopLeft</c:v>
                  </c:pt>
                </c:lvl>
              </c:multiLvlStrCache>
            </c:multiLvlStrRef>
          </c:cat>
          <c:val>
            <c:numRef>
              <c:f>chart_evosuite!$B$3:$AG$3</c:f>
              <c:numCache>
                <c:formatCode>General</c:formatCode>
                <c:ptCount val="32"/>
                <c:pt idx="0">
                  <c:v>35.409999999999997</c:v>
                </c:pt>
                <c:pt idx="1">
                  <c:v>41.67</c:v>
                </c:pt>
                <c:pt idx="2">
                  <c:v>64.58</c:v>
                </c:pt>
                <c:pt idx="3">
                  <c:v>0</c:v>
                </c:pt>
                <c:pt idx="4">
                  <c:v>11.11</c:v>
                </c:pt>
                <c:pt idx="5">
                  <c:v>88.89</c:v>
                </c:pt>
                <c:pt idx="6">
                  <c:v>0</c:v>
                </c:pt>
                <c:pt idx="7">
                  <c:v>62.5</c:v>
                </c:pt>
                <c:pt idx="8">
                  <c:v>87.5</c:v>
                </c:pt>
                <c:pt idx="9">
                  <c:v>0</c:v>
                </c:pt>
                <c:pt idx="10">
                  <c:v>2.33</c:v>
                </c:pt>
                <c:pt idx="11">
                  <c:v>11.76</c:v>
                </c:pt>
                <c:pt idx="12">
                  <c:v>11.76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45.45</c:v>
                </c:pt>
                <c:pt idx="18">
                  <c:v>9.09</c:v>
                </c:pt>
                <c:pt idx="19">
                  <c:v>0</c:v>
                </c:pt>
                <c:pt idx="20">
                  <c:v>75</c:v>
                </c:pt>
                <c:pt idx="21">
                  <c:v>7.14</c:v>
                </c:pt>
                <c:pt idx="22">
                  <c:v>33.33</c:v>
                </c:pt>
                <c:pt idx="23">
                  <c:v>12.5</c:v>
                </c:pt>
                <c:pt idx="24">
                  <c:v>100</c:v>
                </c:pt>
                <c:pt idx="25">
                  <c:v>0</c:v>
                </c:pt>
                <c:pt idx="26">
                  <c:v>66.67</c:v>
                </c:pt>
                <c:pt idx="27">
                  <c:v>66.67</c:v>
                </c:pt>
                <c:pt idx="28">
                  <c:v>62.5</c:v>
                </c:pt>
                <c:pt idx="29">
                  <c:v>65.38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0-4ADD-85EF-99E440F70226}"/>
            </c:ext>
          </c:extLst>
        </c:ser>
        <c:ser>
          <c:idx val="1"/>
          <c:order val="1"/>
          <c:tx>
            <c:strRef>
              <c:f>chart_evosuite!$A$4</c:f>
              <c:strCache>
                <c:ptCount val="1"/>
                <c:pt idx="0">
                  <c:v>with metatest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chart_evosuite!$B$1:$AG$2</c:f>
              <c:multiLvlStrCache>
                <c:ptCount val="32"/>
                <c:lvl>
                  <c:pt idx="0">
                    <c:v>branch</c:v>
                  </c:pt>
                  <c:pt idx="1">
                    <c:v>line</c:v>
                  </c:pt>
                  <c:pt idx="2">
                    <c:v>wm</c:v>
                  </c:pt>
                  <c:pt idx="3">
                    <c:v>branch</c:v>
                  </c:pt>
                  <c:pt idx="4">
                    <c:v>line</c:v>
                  </c:pt>
                  <c:pt idx="5">
                    <c:v>wm</c:v>
                  </c:pt>
                  <c:pt idx="6">
                    <c:v>branch</c:v>
                  </c:pt>
                  <c:pt idx="7">
                    <c:v>line</c:v>
                  </c:pt>
                  <c:pt idx="8">
                    <c:v>wm</c:v>
                  </c:pt>
                  <c:pt idx="9">
                    <c:v>line</c:v>
                  </c:pt>
                  <c:pt idx="10">
                    <c:v>wm</c:v>
                  </c:pt>
                  <c:pt idx="11">
                    <c:v>line</c:v>
                  </c:pt>
                  <c:pt idx="12">
                    <c:v>wm</c:v>
                  </c:pt>
                  <c:pt idx="13">
                    <c:v>line</c:v>
                  </c:pt>
                  <c:pt idx="14">
                    <c:v>wm</c:v>
                  </c:pt>
                  <c:pt idx="15">
                    <c:v>line</c:v>
                  </c:pt>
                  <c:pt idx="16">
                    <c:v>wm</c:v>
                  </c:pt>
                  <c:pt idx="17">
                    <c:v>branch</c:v>
                  </c:pt>
                  <c:pt idx="18">
                    <c:v>wm</c:v>
                  </c:pt>
                  <c:pt idx="19">
                    <c:v>branch</c:v>
                  </c:pt>
                  <c:pt idx="20">
                    <c:v>wm</c:v>
                  </c:pt>
                  <c:pt idx="21">
                    <c:v>branch</c:v>
                  </c:pt>
                  <c:pt idx="22">
                    <c:v>line</c:v>
                  </c:pt>
                  <c:pt idx="23">
                    <c:v>line</c:v>
                  </c:pt>
                  <c:pt idx="24">
                    <c:v>line</c:v>
                  </c:pt>
                  <c:pt idx="25">
                    <c:v>line</c:v>
                  </c:pt>
                  <c:pt idx="26">
                    <c:v>line</c:v>
                  </c:pt>
                  <c:pt idx="27">
                    <c:v>line</c:v>
                  </c:pt>
                  <c:pt idx="28">
                    <c:v>line</c:v>
                  </c:pt>
                  <c:pt idx="29">
                    <c:v>wm</c:v>
                  </c:pt>
                  <c:pt idx="30">
                    <c:v>wm</c:v>
                  </c:pt>
                  <c:pt idx="31">
                    <c:v>wm</c:v>
                  </c:pt>
                </c:lvl>
                <c:lvl>
                  <c:pt idx="0">
                    <c:v>equals</c:v>
                  </c:pt>
                  <c:pt idx="3">
                    <c:v>multiply</c:v>
                  </c:pt>
                  <c:pt idx="6">
                    <c:v>transpose</c:v>
                  </c:pt>
                  <c:pt idx="9">
                    <c:v>insert</c:v>
                  </c:pt>
                  <c:pt idx="11">
                    <c:v>removeLastColumn</c:v>
                  </c:pt>
                  <c:pt idx="13">
                    <c:v>rotate</c:v>
                  </c:pt>
                  <c:pt idx="15">
                    <c:v>zero</c:v>
                  </c:pt>
                  <c:pt idx="17">
                    <c:v>add</c:v>
                  </c:pt>
                  <c:pt idx="19">
                    <c:v>select</c:v>
                  </c:pt>
                  <c:pt idx="21">
                    <c:v>determinant</c:v>
                  </c:pt>
                  <c:pt idx="22">
                    <c:v>power</c:v>
                  </c:pt>
                  <c:pt idx="23">
                    <c:v>removeLastRow</c:v>
                  </c:pt>
                  <c:pt idx="24">
                    <c:v>shuffle</c:v>
                  </c:pt>
                  <c:pt idx="25">
                    <c:v>subtract</c:v>
                  </c:pt>
                  <c:pt idx="26">
                    <c:v>transformColumn</c:v>
                  </c:pt>
                  <c:pt idx="27">
                    <c:v>transformRow</c:v>
                  </c:pt>
                  <c:pt idx="28">
                    <c:v>updateColumn</c:v>
                  </c:pt>
                  <c:pt idx="29">
                    <c:v>rank</c:v>
                  </c:pt>
                  <c:pt idx="30">
                    <c:v>setRow</c:v>
                  </c:pt>
                  <c:pt idx="31">
                    <c:v>sliceTopLeft</c:v>
                  </c:pt>
                </c:lvl>
              </c:multiLvlStrCache>
            </c:multiLvlStrRef>
          </c:cat>
          <c:val>
            <c:numRef>
              <c:f>chart_evosuite!$B$4:$AG$4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10.42</c:v>
                </c:pt>
                <c:pt idx="3">
                  <c:v>0</c:v>
                </c:pt>
                <c:pt idx="4">
                  <c:v>88.89</c:v>
                </c:pt>
                <c:pt idx="5">
                  <c:v>11.11</c:v>
                </c:pt>
                <c:pt idx="6">
                  <c:v>62.5</c:v>
                </c:pt>
                <c:pt idx="7">
                  <c:v>0</c:v>
                </c:pt>
                <c:pt idx="8">
                  <c:v>12.5</c:v>
                </c:pt>
                <c:pt idx="9">
                  <c:v>0</c:v>
                </c:pt>
                <c:pt idx="10">
                  <c:v>0</c:v>
                </c:pt>
                <c:pt idx="11">
                  <c:v>17.649999999999999</c:v>
                </c:pt>
                <c:pt idx="12">
                  <c:v>17.649999999999999</c:v>
                </c:pt>
                <c:pt idx="13">
                  <c:v>0</c:v>
                </c:pt>
                <c:pt idx="14">
                  <c:v>0</c:v>
                </c:pt>
                <c:pt idx="15">
                  <c:v>33.33</c:v>
                </c:pt>
                <c:pt idx="16">
                  <c:v>66.67</c:v>
                </c:pt>
                <c:pt idx="17">
                  <c:v>25.27</c:v>
                </c:pt>
                <c:pt idx="18">
                  <c:v>90.91</c:v>
                </c:pt>
                <c:pt idx="19">
                  <c:v>50</c:v>
                </c:pt>
                <c:pt idx="20">
                  <c:v>0</c:v>
                </c:pt>
                <c:pt idx="21">
                  <c:v>0</c:v>
                </c:pt>
                <c:pt idx="22">
                  <c:v>3.7</c:v>
                </c:pt>
                <c:pt idx="23">
                  <c:v>18.75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0-4ADD-85EF-99E440F702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25006592"/>
        <c:axId val="525005936"/>
        <c:axId val="0"/>
      </c:bar3DChart>
      <c:catAx>
        <c:axId val="5250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05936"/>
        <c:crosses val="autoZero"/>
        <c:auto val="1"/>
        <c:lblAlgn val="ctr"/>
        <c:lblOffset val="100"/>
        <c:noMultiLvlLbl val="0"/>
      </c:catAx>
      <c:valAx>
        <c:axId val="5250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chart1!$B$1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chart1!$A$2:$A$22</c15:sqref>
                  </c15:fullRef>
                </c:ext>
              </c:extLst>
              <c:f>chart1!$A$3:$A$22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chart1!$B$2:$B$22</c15:sqref>
                  </c15:fullRef>
                </c:ext>
              </c:extLst>
              <c:f>chart1!$B$3:$B$22</c:f>
              <c:numCache>
                <c:formatCode>General</c:formatCode>
                <c:ptCount val="20"/>
                <c:pt idx="0">
                  <c:v>29.41</c:v>
                </c:pt>
                <c:pt idx="1">
                  <c:v>0.61</c:v>
                </c:pt>
                <c:pt idx="2">
                  <c:v>35.29</c:v>
                </c:pt>
                <c:pt idx="4">
                  <c:v>5.56</c:v>
                </c:pt>
                <c:pt idx="10">
                  <c:v>0</c:v>
                </c:pt>
                <c:pt idx="16">
                  <c:v>7.14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D-453E-8ADF-54B98D51D24F}"/>
            </c:ext>
          </c:extLst>
        </c:ser>
        <c:ser>
          <c:idx val="1"/>
          <c:order val="1"/>
          <c:tx>
            <c:strRef>
              <c:f>chart1!$C$1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chart1!$A$2:$A$22</c15:sqref>
                  </c15:fullRef>
                </c:ext>
              </c:extLst>
              <c:f>chart1!$A$3:$A$22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chart1!$C$2:$C$22</c15:sqref>
                  </c15:fullRef>
                </c:ext>
              </c:extLst>
              <c:f>chart1!$C$3:$C$22</c:f>
              <c:numCache>
                <c:formatCode>0.00</c:formatCode>
                <c:ptCount val="20"/>
                <c:pt idx="0">
                  <c:v>70.59</c:v>
                </c:pt>
                <c:pt idx="1" formatCode="General">
                  <c:v>0.61</c:v>
                </c:pt>
                <c:pt idx="2" formatCode="General">
                  <c:v>35.29</c:v>
                </c:pt>
                <c:pt idx="4" formatCode="General">
                  <c:v>16.670000000000002</c:v>
                </c:pt>
                <c:pt idx="10" formatCode="General">
                  <c:v>25</c:v>
                </c:pt>
                <c:pt idx="16" formatCode="General">
                  <c:v>7.14</c:v>
                </c:pt>
                <c:pt idx="17" formatCode="General">
                  <c:v>38.46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D-453E-8ADF-54B98D51D24F}"/>
            </c:ext>
          </c:extLst>
        </c:ser>
        <c:ser>
          <c:idx val="2"/>
          <c:order val="2"/>
          <c:tx>
            <c:strRef>
              <c:f>chart1!$D$1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chart1!$A$2:$A$22</c15:sqref>
                  </c15:fullRef>
                </c:ext>
              </c:extLst>
              <c:f>chart1!$A$3:$A$22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chart1!$D$2:$D$22</c15:sqref>
                  </c15:fullRef>
                </c:ext>
              </c:extLst>
              <c:f>chart1!$D$3:$D$22</c:f>
              <c:numCache>
                <c:formatCode>General</c:formatCode>
                <c:ptCount val="20"/>
                <c:pt idx="0">
                  <c:v>140.02000000000001</c:v>
                </c:pt>
                <c:pt idx="1">
                  <c:v>0</c:v>
                </c:pt>
                <c:pt idx="2">
                  <c:v>0</c:v>
                </c:pt>
                <c:pt idx="4">
                  <c:v>199.82</c:v>
                </c:pt>
                <c:pt idx="10">
                  <c:v>2500</c:v>
                </c:pt>
                <c:pt idx="16">
                  <c:v>0</c:v>
                </c:pt>
                <c:pt idx="17">
                  <c:v>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D-453E-8ADF-54B98D51D24F}"/>
            </c:ext>
          </c:extLst>
        </c:ser>
        <c:ser>
          <c:idx val="3"/>
          <c:order val="3"/>
          <c:tx>
            <c:strRef>
              <c:f>chart1!$E$1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chart1!$A$2:$A$22</c15:sqref>
                  </c15:fullRef>
                </c:ext>
              </c:extLst>
              <c:f>chart1!$A$3:$A$22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chart1!$E$2:$E$22</c15:sqref>
                  </c15:fullRef>
                </c:ext>
              </c:extLst>
              <c:f>chart1!$E$3:$E$22</c:f>
              <c:numCache>
                <c:formatCode>General</c:formatCode>
                <c:ptCount val="20"/>
                <c:pt idx="2">
                  <c:v>17.649999999999999</c:v>
                </c:pt>
                <c:pt idx="3">
                  <c:v>1.38</c:v>
                </c:pt>
                <c:pt idx="4">
                  <c:v>0</c:v>
                </c:pt>
                <c:pt idx="5">
                  <c:v>0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6.25</c:v>
                </c:pt>
                <c:pt idx="12">
                  <c:v>3.57</c:v>
                </c:pt>
                <c:pt idx="14">
                  <c:v>16.670000000000002</c:v>
                </c:pt>
                <c:pt idx="15">
                  <c:v>28.57</c:v>
                </c:pt>
                <c:pt idx="16">
                  <c:v>42.86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D-453E-8ADF-54B98D51D24F}"/>
            </c:ext>
          </c:extLst>
        </c:ser>
        <c:ser>
          <c:idx val="4"/>
          <c:order val="4"/>
          <c:tx>
            <c:strRef>
              <c:f>chart1!$F$1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chart1!$A$2:$A$22</c15:sqref>
                  </c15:fullRef>
                </c:ext>
              </c:extLst>
              <c:f>chart1!$A$3:$A$22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chart1!$F$2:$F$22</c15:sqref>
                  </c15:fullRef>
                </c:ext>
              </c:extLst>
              <c:f>chart1!$F$3:$F$22</c:f>
              <c:numCache>
                <c:formatCode>General</c:formatCode>
                <c:ptCount val="20"/>
                <c:pt idx="2">
                  <c:v>17.649999999999999</c:v>
                </c:pt>
                <c:pt idx="3">
                  <c:v>1.38</c:v>
                </c:pt>
                <c:pt idx="4">
                  <c:v>38.89</c:v>
                </c:pt>
                <c:pt idx="5">
                  <c:v>0</c:v>
                </c:pt>
                <c:pt idx="7">
                  <c:v>15.22</c:v>
                </c:pt>
                <c:pt idx="8">
                  <c:v>15.22</c:v>
                </c:pt>
                <c:pt idx="9">
                  <c:v>6.25</c:v>
                </c:pt>
                <c:pt idx="12">
                  <c:v>3.57</c:v>
                </c:pt>
                <c:pt idx="14">
                  <c:v>16.670000000000002</c:v>
                </c:pt>
                <c:pt idx="15">
                  <c:v>28.57</c:v>
                </c:pt>
                <c:pt idx="16">
                  <c:v>42.86</c:v>
                </c:pt>
                <c:pt idx="17">
                  <c:v>53.85</c:v>
                </c:pt>
                <c:pt idx="18">
                  <c:v>9.09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D-453E-8ADF-54B98D51D24F}"/>
            </c:ext>
          </c:extLst>
        </c:ser>
        <c:ser>
          <c:idx val="5"/>
          <c:order val="5"/>
          <c:tx>
            <c:strRef>
              <c:f>chart1!$G$1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chart1!$A$2:$A$22</c15:sqref>
                  </c15:fullRef>
                </c:ext>
              </c:extLst>
              <c:f>chart1!$A$3:$A$22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chart1!$G$2:$G$22</c15:sqref>
                  </c15:fullRef>
                </c:ext>
              </c:extLst>
              <c:f>chart1!$G$3:$G$22</c:f>
              <c:numCache>
                <c:formatCode>General</c:formatCode>
                <c:ptCount val="20"/>
                <c:pt idx="2">
                  <c:v>0</c:v>
                </c:pt>
                <c:pt idx="3">
                  <c:v>0</c:v>
                </c:pt>
                <c:pt idx="4">
                  <c:v>3889</c:v>
                </c:pt>
                <c:pt idx="5">
                  <c:v>0</c:v>
                </c:pt>
                <c:pt idx="7">
                  <c:v>74.94</c:v>
                </c:pt>
                <c:pt idx="8">
                  <c:v>74.739999999999995</c:v>
                </c:pt>
                <c:pt idx="9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5385</c:v>
                </c:pt>
                <c:pt idx="18">
                  <c:v>909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0D-453E-8ADF-54B98D51D24F}"/>
            </c:ext>
          </c:extLst>
        </c:ser>
        <c:ser>
          <c:idx val="6"/>
          <c:order val="6"/>
          <c:tx>
            <c:strRef>
              <c:f>chart1!$H$1</c:f>
              <c:strCache>
                <c:ptCount val="1"/>
                <c:pt idx="0">
                  <c:v>wm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accent1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chart1!$A$2:$A$22</c15:sqref>
                  </c15:fullRef>
                </c:ext>
              </c:extLst>
              <c:f>chart1!$A$3:$A$22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chart1!$H$2:$H$22</c15:sqref>
                  </c15:fullRef>
                </c:ext>
              </c:extLst>
              <c:f>chart1!$H$3:$H$22</c:f>
              <c:numCache>
                <c:formatCode>General</c:formatCode>
                <c:ptCount val="20"/>
                <c:pt idx="0">
                  <c:v>5.88</c:v>
                </c:pt>
                <c:pt idx="2">
                  <c:v>17.649999999999999</c:v>
                </c:pt>
                <c:pt idx="3">
                  <c:v>1.38</c:v>
                </c:pt>
                <c:pt idx="4">
                  <c:v>5.56</c:v>
                </c:pt>
                <c:pt idx="6">
                  <c:v>5.71</c:v>
                </c:pt>
                <c:pt idx="7">
                  <c:v>8.6999999999999993</c:v>
                </c:pt>
                <c:pt idx="9">
                  <c:v>6.25</c:v>
                </c:pt>
                <c:pt idx="10">
                  <c:v>4.17</c:v>
                </c:pt>
                <c:pt idx="11">
                  <c:v>0</c:v>
                </c:pt>
                <c:pt idx="13">
                  <c:v>0</c:v>
                </c:pt>
                <c:pt idx="17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D-453E-8ADF-54B98D51D24F}"/>
            </c:ext>
          </c:extLst>
        </c:ser>
        <c:ser>
          <c:idx val="7"/>
          <c:order val="7"/>
          <c:tx>
            <c:strRef>
              <c:f>chart1!$I$1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accent2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chart1!$A$2:$A$22</c15:sqref>
                  </c15:fullRef>
                </c:ext>
              </c:extLst>
              <c:f>chart1!$A$3:$A$22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chart1!$I$2:$I$22</c15:sqref>
                  </c15:fullRef>
                </c:ext>
              </c:extLst>
              <c:f>chart1!$I$3:$I$22</c:f>
              <c:numCache>
                <c:formatCode>General</c:formatCode>
                <c:ptCount val="20"/>
                <c:pt idx="0">
                  <c:v>64.709999999999994</c:v>
                </c:pt>
                <c:pt idx="2">
                  <c:v>17.649999999999999</c:v>
                </c:pt>
                <c:pt idx="3">
                  <c:v>1.38</c:v>
                </c:pt>
                <c:pt idx="4">
                  <c:v>44.44</c:v>
                </c:pt>
                <c:pt idx="6">
                  <c:v>5.71</c:v>
                </c:pt>
                <c:pt idx="7">
                  <c:v>15.22</c:v>
                </c:pt>
                <c:pt idx="9">
                  <c:v>37.5</c:v>
                </c:pt>
                <c:pt idx="10">
                  <c:v>41.67</c:v>
                </c:pt>
                <c:pt idx="11">
                  <c:v>7.41</c:v>
                </c:pt>
                <c:pt idx="13">
                  <c:v>16.39</c:v>
                </c:pt>
                <c:pt idx="17">
                  <c:v>46.15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D-453E-8ADF-54B98D51D24F}"/>
            </c:ext>
          </c:extLst>
        </c:ser>
        <c:ser>
          <c:idx val="8"/>
          <c:order val="8"/>
          <c:tx>
            <c:strRef>
              <c:f>chart1!$J$1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accent3">
                  <a:lumMod val="6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chart1!$A$2:$A$22</c15:sqref>
                  </c15:fullRef>
                </c:ext>
              </c:extLst>
              <c:f>chart1!$A$3:$A$22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chart1!$J$2:$J$22</c15:sqref>
                  </c15:fullRef>
                </c:ext>
              </c:extLst>
              <c:f>chart1!$J$3:$J$22</c:f>
              <c:numCache>
                <c:formatCode>General</c:formatCode>
                <c:ptCount val="20"/>
                <c:pt idx="0">
                  <c:v>1000.51</c:v>
                </c:pt>
                <c:pt idx="2">
                  <c:v>0</c:v>
                </c:pt>
                <c:pt idx="3">
                  <c:v>0</c:v>
                </c:pt>
                <c:pt idx="4">
                  <c:v>699.28</c:v>
                </c:pt>
                <c:pt idx="6">
                  <c:v>0</c:v>
                </c:pt>
                <c:pt idx="7">
                  <c:v>74.94</c:v>
                </c:pt>
                <c:pt idx="9">
                  <c:v>500</c:v>
                </c:pt>
                <c:pt idx="10">
                  <c:v>899.28</c:v>
                </c:pt>
                <c:pt idx="11">
                  <c:v>741</c:v>
                </c:pt>
                <c:pt idx="13">
                  <c:v>1639</c:v>
                </c:pt>
                <c:pt idx="17">
                  <c:v>4615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D-453E-8ADF-54B98D51D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3974152"/>
        <c:axId val="453974808"/>
        <c:axId val="0"/>
      </c:bar3DChart>
      <c:catAx>
        <c:axId val="45397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4808"/>
        <c:crosses val="autoZero"/>
        <c:auto val="1"/>
        <c:lblAlgn val="ctr"/>
        <c:lblOffset val="100"/>
        <c:noMultiLvlLbl val="0"/>
      </c:catAx>
      <c:valAx>
        <c:axId val="4539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382394508378745E-2"/>
          <c:y val="0.95557152150953506"/>
          <c:w val="0.77350444175247324"/>
          <c:h val="3.2775167252543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chart2!$B$1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chart2!$A$2:$A$22</c15:sqref>
                  </c15:fullRef>
                </c:ext>
              </c:extLst>
              <c:f>chart2!$A$3:$A$22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chart2!$B$2:$B$22</c15:sqref>
                  </c15:fullRef>
                </c:ext>
              </c:extLst>
              <c:f>chart2!$B$3:$B$22</c:f>
              <c:numCache>
                <c:formatCode>General</c:formatCode>
                <c:ptCount val="20"/>
                <c:pt idx="0">
                  <c:v>29.41</c:v>
                </c:pt>
                <c:pt idx="1">
                  <c:v>0.61</c:v>
                </c:pt>
                <c:pt idx="2">
                  <c:v>35.29</c:v>
                </c:pt>
                <c:pt idx="4">
                  <c:v>5.56</c:v>
                </c:pt>
                <c:pt idx="10">
                  <c:v>0</c:v>
                </c:pt>
                <c:pt idx="16">
                  <c:v>7.14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7-4186-A9FF-FF7186DEB33D}"/>
            </c:ext>
          </c:extLst>
        </c:ser>
        <c:ser>
          <c:idx val="1"/>
          <c:order val="1"/>
          <c:tx>
            <c:strRef>
              <c:f>chart2!$C$1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chart2!$A$2:$A$22</c15:sqref>
                  </c15:fullRef>
                </c:ext>
              </c:extLst>
              <c:f>chart2!$A$3:$A$22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chart2!$C$2:$C$22</c15:sqref>
                  </c15:fullRef>
                </c:ext>
              </c:extLst>
              <c:f>chart2!$C$3:$C$22</c:f>
              <c:numCache>
                <c:formatCode>0.00</c:formatCode>
                <c:ptCount val="20"/>
                <c:pt idx="0">
                  <c:v>70.59</c:v>
                </c:pt>
                <c:pt idx="1" formatCode="General">
                  <c:v>0.61</c:v>
                </c:pt>
                <c:pt idx="2" formatCode="General">
                  <c:v>35.29</c:v>
                </c:pt>
                <c:pt idx="4" formatCode="General">
                  <c:v>16.670000000000002</c:v>
                </c:pt>
                <c:pt idx="10" formatCode="General">
                  <c:v>25</c:v>
                </c:pt>
                <c:pt idx="16" formatCode="General">
                  <c:v>7.14</c:v>
                </c:pt>
                <c:pt idx="17" formatCode="General">
                  <c:v>38.46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7-4186-A9FF-FF7186DEB33D}"/>
            </c:ext>
          </c:extLst>
        </c:ser>
        <c:ser>
          <c:idx val="2"/>
          <c:order val="2"/>
          <c:tx>
            <c:strRef>
              <c:f>chart2!$D$1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chart2!$A$2:$A$22</c15:sqref>
                  </c15:fullRef>
                </c:ext>
              </c:extLst>
              <c:f>chart2!$A$3:$A$22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chart2!$D$2:$D$22</c15:sqref>
                  </c15:fullRef>
                </c:ext>
              </c:extLst>
              <c:f>chart2!$D$3:$D$22</c:f>
              <c:numCache>
                <c:formatCode>General</c:formatCode>
                <c:ptCount val="20"/>
                <c:pt idx="2">
                  <c:v>17.649999999999999</c:v>
                </c:pt>
                <c:pt idx="3">
                  <c:v>1.38</c:v>
                </c:pt>
                <c:pt idx="4">
                  <c:v>0</c:v>
                </c:pt>
                <c:pt idx="5">
                  <c:v>0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6.25</c:v>
                </c:pt>
                <c:pt idx="12">
                  <c:v>3.57</c:v>
                </c:pt>
                <c:pt idx="14">
                  <c:v>16.670000000000002</c:v>
                </c:pt>
                <c:pt idx="15">
                  <c:v>28.57</c:v>
                </c:pt>
                <c:pt idx="16">
                  <c:v>42.86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7-4186-A9FF-FF7186DEB33D}"/>
            </c:ext>
          </c:extLst>
        </c:ser>
        <c:ser>
          <c:idx val="3"/>
          <c:order val="3"/>
          <c:tx>
            <c:strRef>
              <c:f>chart2!$E$1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chart2!$A$2:$A$22</c15:sqref>
                  </c15:fullRef>
                </c:ext>
              </c:extLst>
              <c:f>chart2!$A$3:$A$22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chart2!$E$2:$E$22</c15:sqref>
                  </c15:fullRef>
                </c:ext>
              </c:extLst>
              <c:f>chart2!$E$3:$E$22</c:f>
              <c:numCache>
                <c:formatCode>General</c:formatCode>
                <c:ptCount val="20"/>
                <c:pt idx="2">
                  <c:v>17.649999999999999</c:v>
                </c:pt>
                <c:pt idx="3">
                  <c:v>1.38</c:v>
                </c:pt>
                <c:pt idx="4">
                  <c:v>38.89</c:v>
                </c:pt>
                <c:pt idx="5">
                  <c:v>0</c:v>
                </c:pt>
                <c:pt idx="7">
                  <c:v>15.22</c:v>
                </c:pt>
                <c:pt idx="8">
                  <c:v>15.22</c:v>
                </c:pt>
                <c:pt idx="9">
                  <c:v>6.25</c:v>
                </c:pt>
                <c:pt idx="12">
                  <c:v>3.57</c:v>
                </c:pt>
                <c:pt idx="14">
                  <c:v>16.670000000000002</c:v>
                </c:pt>
                <c:pt idx="15">
                  <c:v>28.57</c:v>
                </c:pt>
                <c:pt idx="16">
                  <c:v>42.86</c:v>
                </c:pt>
                <c:pt idx="17">
                  <c:v>53.85</c:v>
                </c:pt>
                <c:pt idx="18">
                  <c:v>9.09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7-4186-A9FF-FF7186DEB33D}"/>
            </c:ext>
          </c:extLst>
        </c:ser>
        <c:ser>
          <c:idx val="4"/>
          <c:order val="4"/>
          <c:tx>
            <c:strRef>
              <c:f>chart2!$F$1</c:f>
              <c:strCache>
                <c:ptCount val="1"/>
                <c:pt idx="0">
                  <c:v>wm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chart2!$A$2:$A$22</c15:sqref>
                  </c15:fullRef>
                </c:ext>
              </c:extLst>
              <c:f>chart2!$A$3:$A$22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chart2!$F$2:$F$22</c15:sqref>
                  </c15:fullRef>
                </c:ext>
              </c:extLst>
              <c:f>chart2!$F$3:$F$22</c:f>
              <c:numCache>
                <c:formatCode>General</c:formatCode>
                <c:ptCount val="20"/>
                <c:pt idx="0">
                  <c:v>5.88</c:v>
                </c:pt>
                <c:pt idx="2">
                  <c:v>17.649999999999999</c:v>
                </c:pt>
                <c:pt idx="3">
                  <c:v>1.38</c:v>
                </c:pt>
                <c:pt idx="4">
                  <c:v>5.56</c:v>
                </c:pt>
                <c:pt idx="6">
                  <c:v>5.71</c:v>
                </c:pt>
                <c:pt idx="7">
                  <c:v>8.6999999999999993</c:v>
                </c:pt>
                <c:pt idx="9">
                  <c:v>6.25</c:v>
                </c:pt>
                <c:pt idx="10">
                  <c:v>4.17</c:v>
                </c:pt>
                <c:pt idx="11">
                  <c:v>0</c:v>
                </c:pt>
                <c:pt idx="13">
                  <c:v>0</c:v>
                </c:pt>
                <c:pt idx="17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7-4186-A9FF-FF7186DEB33D}"/>
            </c:ext>
          </c:extLst>
        </c:ser>
        <c:ser>
          <c:idx val="5"/>
          <c:order val="5"/>
          <c:tx>
            <c:strRef>
              <c:f>chart2!$G$1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chart2!$A$2:$A$22</c15:sqref>
                  </c15:fullRef>
                </c:ext>
              </c:extLst>
              <c:f>chart2!$A$3:$A$22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chart2!$G$2:$G$22</c15:sqref>
                  </c15:fullRef>
                </c:ext>
              </c:extLst>
              <c:f>chart2!$G$3:$G$22</c:f>
              <c:numCache>
                <c:formatCode>General</c:formatCode>
                <c:ptCount val="20"/>
                <c:pt idx="0">
                  <c:v>64.709999999999994</c:v>
                </c:pt>
                <c:pt idx="2">
                  <c:v>17.649999999999999</c:v>
                </c:pt>
                <c:pt idx="3">
                  <c:v>1.38</c:v>
                </c:pt>
                <c:pt idx="4">
                  <c:v>44.44</c:v>
                </c:pt>
                <c:pt idx="6">
                  <c:v>5.71</c:v>
                </c:pt>
                <c:pt idx="7">
                  <c:v>15.22</c:v>
                </c:pt>
                <c:pt idx="9">
                  <c:v>37.5</c:v>
                </c:pt>
                <c:pt idx="10">
                  <c:v>41.67</c:v>
                </c:pt>
                <c:pt idx="11">
                  <c:v>7.41</c:v>
                </c:pt>
                <c:pt idx="13">
                  <c:v>16.39</c:v>
                </c:pt>
                <c:pt idx="17">
                  <c:v>46.15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7-4186-A9FF-FF7186DEB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724896"/>
        <c:axId val="531725224"/>
      </c:barChart>
      <c:catAx>
        <c:axId val="5317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25224"/>
        <c:crosses val="autoZero"/>
        <c:auto val="1"/>
        <c:lblAlgn val="ctr"/>
        <c:lblOffset val="100"/>
        <c:noMultiLvlLbl val="0"/>
      </c:catAx>
      <c:valAx>
        <c:axId val="5317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6836582445917"/>
          <c:y val="0.94983526730211354"/>
          <c:w val="0.40358586072310154"/>
          <c:h val="3.7006837961044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chart3!$B$1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chart3!$A$2:$A$22</c15:sqref>
                  </c15:fullRef>
                </c:ext>
              </c:extLst>
              <c:f>chart3!$A$3:$A$22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chart3!$B$2:$B$22</c15:sqref>
                  </c15:fullRef>
                </c:ext>
              </c:extLst>
              <c:f>chart3!$B$3:$B$22</c:f>
              <c:numCache>
                <c:formatCode>General</c:formatCode>
                <c:ptCount val="20"/>
                <c:pt idx="0">
                  <c:v>29.41</c:v>
                </c:pt>
                <c:pt idx="1">
                  <c:v>0.61</c:v>
                </c:pt>
                <c:pt idx="2">
                  <c:v>35.29</c:v>
                </c:pt>
                <c:pt idx="4">
                  <c:v>5.56</c:v>
                </c:pt>
                <c:pt idx="10">
                  <c:v>0</c:v>
                </c:pt>
                <c:pt idx="16">
                  <c:v>7.14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0-4960-A140-4C75601461CD}"/>
            </c:ext>
          </c:extLst>
        </c:ser>
        <c:ser>
          <c:idx val="1"/>
          <c:order val="1"/>
          <c:tx>
            <c:v>increase_branch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chart3!$A$2:$A$22</c15:sqref>
                  </c15:fullRef>
                </c:ext>
              </c:extLst>
              <c:f>chart3!$A$3:$A$22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chart3!$C$2:$C$22</c15:sqref>
                  </c15:fullRef>
                </c:ext>
              </c:extLst>
              <c:f>chart3!$C$3:$C$22</c:f>
              <c:numCache>
                <c:formatCode>General</c:formatCode>
                <c:ptCount val="20"/>
                <c:pt idx="0">
                  <c:v>140.02000000000001</c:v>
                </c:pt>
                <c:pt idx="1">
                  <c:v>0</c:v>
                </c:pt>
                <c:pt idx="2">
                  <c:v>0</c:v>
                </c:pt>
                <c:pt idx="4">
                  <c:v>199.82</c:v>
                </c:pt>
                <c:pt idx="10">
                  <c:v>2500</c:v>
                </c:pt>
                <c:pt idx="16">
                  <c:v>0</c:v>
                </c:pt>
                <c:pt idx="17">
                  <c:v>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0-4960-A140-4C75601461CD}"/>
            </c:ext>
          </c:extLst>
        </c:ser>
        <c:ser>
          <c:idx val="2"/>
          <c:order val="2"/>
          <c:tx>
            <c:strRef>
              <c:f>chart3!$D$1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chart3!$A$2:$A$22</c15:sqref>
                  </c15:fullRef>
                </c:ext>
              </c:extLst>
              <c:f>chart3!$A$3:$A$22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chart3!$D$2:$D$22</c15:sqref>
                  </c15:fullRef>
                </c:ext>
              </c:extLst>
              <c:f>chart3!$D$3:$D$22</c:f>
              <c:numCache>
                <c:formatCode>General</c:formatCode>
                <c:ptCount val="20"/>
                <c:pt idx="2">
                  <c:v>17.649999999999999</c:v>
                </c:pt>
                <c:pt idx="3">
                  <c:v>1.38</c:v>
                </c:pt>
                <c:pt idx="4">
                  <c:v>0</c:v>
                </c:pt>
                <c:pt idx="5">
                  <c:v>0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6.25</c:v>
                </c:pt>
                <c:pt idx="12">
                  <c:v>3.57</c:v>
                </c:pt>
                <c:pt idx="14">
                  <c:v>16.670000000000002</c:v>
                </c:pt>
                <c:pt idx="15">
                  <c:v>28.57</c:v>
                </c:pt>
                <c:pt idx="16">
                  <c:v>42.86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0-4960-A140-4C75601461CD}"/>
            </c:ext>
          </c:extLst>
        </c:ser>
        <c:ser>
          <c:idx val="3"/>
          <c:order val="3"/>
          <c:tx>
            <c:v>increase_line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chart3!$A$2:$A$22</c15:sqref>
                  </c15:fullRef>
                </c:ext>
              </c:extLst>
              <c:f>chart3!$A$3:$A$22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chart3!$E$2:$E$22</c15:sqref>
                  </c15:fullRef>
                </c:ext>
              </c:extLst>
              <c:f>chart3!$E$3:$E$22</c:f>
              <c:numCache>
                <c:formatCode>General</c:formatCode>
                <c:ptCount val="20"/>
                <c:pt idx="2">
                  <c:v>0</c:v>
                </c:pt>
                <c:pt idx="3">
                  <c:v>0</c:v>
                </c:pt>
                <c:pt idx="4">
                  <c:v>3889</c:v>
                </c:pt>
                <c:pt idx="5">
                  <c:v>0</c:v>
                </c:pt>
                <c:pt idx="7">
                  <c:v>74.94</c:v>
                </c:pt>
                <c:pt idx="8">
                  <c:v>74.739999999999995</c:v>
                </c:pt>
                <c:pt idx="9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5385</c:v>
                </c:pt>
                <c:pt idx="18">
                  <c:v>909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0-4960-A140-4C75601461CD}"/>
            </c:ext>
          </c:extLst>
        </c:ser>
        <c:ser>
          <c:idx val="4"/>
          <c:order val="4"/>
          <c:tx>
            <c:strRef>
              <c:f>chart3!$F$1</c:f>
              <c:strCache>
                <c:ptCount val="1"/>
                <c:pt idx="0">
                  <c:v>wm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chart3!$A$2:$A$22</c15:sqref>
                  </c15:fullRef>
                </c:ext>
              </c:extLst>
              <c:f>chart3!$A$3:$A$22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chart3!$F$2:$F$22</c15:sqref>
                  </c15:fullRef>
                </c:ext>
              </c:extLst>
              <c:f>chart3!$F$3:$F$22</c:f>
              <c:numCache>
                <c:formatCode>General</c:formatCode>
                <c:ptCount val="20"/>
                <c:pt idx="0">
                  <c:v>5.88</c:v>
                </c:pt>
                <c:pt idx="2">
                  <c:v>17.649999999999999</c:v>
                </c:pt>
                <c:pt idx="3">
                  <c:v>1.38</c:v>
                </c:pt>
                <c:pt idx="4">
                  <c:v>5.56</c:v>
                </c:pt>
                <c:pt idx="6">
                  <c:v>5.71</c:v>
                </c:pt>
                <c:pt idx="7">
                  <c:v>8.6999999999999993</c:v>
                </c:pt>
                <c:pt idx="9">
                  <c:v>6.25</c:v>
                </c:pt>
                <c:pt idx="10">
                  <c:v>4.17</c:v>
                </c:pt>
                <c:pt idx="11">
                  <c:v>0</c:v>
                </c:pt>
                <c:pt idx="13">
                  <c:v>0</c:v>
                </c:pt>
                <c:pt idx="17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0-4960-A140-4C75601461CD}"/>
            </c:ext>
          </c:extLst>
        </c:ser>
        <c:ser>
          <c:idx val="5"/>
          <c:order val="5"/>
          <c:tx>
            <c:v>increase_wm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chart3!$A$2:$A$22</c15:sqref>
                  </c15:fullRef>
                </c:ext>
              </c:extLst>
              <c:f>chart3!$A$3:$A$22</c:f>
              <c:strCache>
                <c:ptCount val="20"/>
                <c:pt idx="0">
                  <c:v>add</c:v>
                </c:pt>
                <c:pt idx="1">
                  <c:v>determinant</c:v>
                </c:pt>
                <c:pt idx="2">
                  <c:v>equals</c:v>
                </c:pt>
                <c:pt idx="3">
                  <c:v>insert</c:v>
                </c:pt>
                <c:pt idx="4">
                  <c:v>multiply</c:v>
                </c:pt>
                <c:pt idx="5">
                  <c:v>power</c:v>
                </c:pt>
                <c:pt idx="6">
                  <c:v>rank</c:v>
                </c:pt>
                <c:pt idx="7">
                  <c:v>removeLastColumn</c:v>
                </c:pt>
                <c:pt idx="8">
                  <c:v>removeLastRow</c:v>
                </c:pt>
                <c:pt idx="9">
                  <c:v>rotate</c:v>
                </c:pt>
                <c:pt idx="10">
                  <c:v>select</c:v>
                </c:pt>
                <c:pt idx="11">
                  <c:v>setRow</c:v>
                </c:pt>
                <c:pt idx="12">
                  <c:v>shuffle</c:v>
                </c:pt>
                <c:pt idx="13">
                  <c:v>sliceTopLeft</c:v>
                </c:pt>
                <c:pt idx="14">
                  <c:v>subtract</c:v>
                </c:pt>
                <c:pt idx="15">
                  <c:v>transformColumn</c:v>
                </c:pt>
                <c:pt idx="16">
                  <c:v>transformRow</c:v>
                </c:pt>
                <c:pt idx="17">
                  <c:v>transpose</c:v>
                </c:pt>
                <c:pt idx="18">
                  <c:v>updateColumn</c:v>
                </c:pt>
                <c:pt idx="19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chart3!$G$2:$G$22</c15:sqref>
                  </c15:fullRef>
                </c:ext>
              </c:extLst>
              <c:f>chart3!$G$3:$G$22</c:f>
              <c:numCache>
                <c:formatCode>General</c:formatCode>
                <c:ptCount val="20"/>
                <c:pt idx="0">
                  <c:v>1000.51</c:v>
                </c:pt>
                <c:pt idx="2">
                  <c:v>0</c:v>
                </c:pt>
                <c:pt idx="3">
                  <c:v>0</c:v>
                </c:pt>
                <c:pt idx="4">
                  <c:v>699.28</c:v>
                </c:pt>
                <c:pt idx="6">
                  <c:v>0</c:v>
                </c:pt>
                <c:pt idx="7">
                  <c:v>74.94</c:v>
                </c:pt>
                <c:pt idx="9">
                  <c:v>500</c:v>
                </c:pt>
                <c:pt idx="10">
                  <c:v>899.28</c:v>
                </c:pt>
                <c:pt idx="11">
                  <c:v>741</c:v>
                </c:pt>
                <c:pt idx="13">
                  <c:v>1639</c:v>
                </c:pt>
                <c:pt idx="17">
                  <c:v>4615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0-4960-A140-4C756014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0559920"/>
        <c:axId val="530559264"/>
        <c:axId val="0"/>
      </c:bar3DChart>
      <c:catAx>
        <c:axId val="5305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59264"/>
        <c:crosses val="autoZero"/>
        <c:auto val="1"/>
        <c:lblAlgn val="ctr"/>
        <c:lblOffset val="100"/>
        <c:noMultiLvlLbl val="0"/>
      </c:catAx>
      <c:valAx>
        <c:axId val="5305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51623647940866"/>
          <c:y val="0.95314875963085255"/>
          <c:w val="0.55915575015006536"/>
          <c:h val="3.4562453886812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5</xdr:row>
      <xdr:rowOff>160020</xdr:rowOff>
    </xdr:from>
    <xdr:to>
      <xdr:col>19</xdr:col>
      <xdr:colOff>38100</xdr:colOff>
      <xdr:row>29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6</xdr:row>
      <xdr:rowOff>0</xdr:rowOff>
    </xdr:from>
    <xdr:to>
      <xdr:col>14</xdr:col>
      <xdr:colOff>441960</xdr:colOff>
      <xdr:row>28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5</xdr:row>
      <xdr:rowOff>118109</xdr:rowOff>
    </xdr:from>
    <xdr:to>
      <xdr:col>34</xdr:col>
      <xdr:colOff>434340</xdr:colOff>
      <xdr:row>32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2</xdr:row>
      <xdr:rowOff>147636</xdr:rowOff>
    </xdr:from>
    <xdr:to>
      <xdr:col>24</xdr:col>
      <xdr:colOff>142875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152400</xdr:rowOff>
    </xdr:from>
    <xdr:to>
      <xdr:col>21</xdr:col>
      <xdr:colOff>323850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</xdr:row>
      <xdr:rowOff>133349</xdr:rowOff>
    </xdr:from>
    <xdr:to>
      <xdr:col>21</xdr:col>
      <xdr:colOff>514350</xdr:colOff>
      <xdr:row>35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workbookViewId="0">
      <selection sqref="A1:A1048576"/>
    </sheetView>
  </sheetViews>
  <sheetFormatPr defaultRowHeight="14.4" x14ac:dyDescent="0.3"/>
  <cols>
    <col min="1" max="1" width="16.88671875" style="3" bestFit="1" customWidth="1"/>
    <col min="47" max="47" width="11.5546875" bestFit="1" customWidth="1"/>
  </cols>
  <sheetData>
    <row r="1" spans="1:51" x14ac:dyDescent="0.3">
      <c r="A1" s="3" t="s">
        <v>21</v>
      </c>
      <c r="B1" s="15" t="s">
        <v>3</v>
      </c>
      <c r="C1" s="15"/>
      <c r="D1" s="15"/>
      <c r="E1" s="15"/>
      <c r="F1" s="11"/>
      <c r="G1" s="15" t="s">
        <v>4</v>
      </c>
      <c r="H1" s="15"/>
      <c r="I1" s="15"/>
      <c r="J1" s="15"/>
      <c r="K1" s="11"/>
      <c r="L1" s="15" t="s">
        <v>5</v>
      </c>
      <c r="M1" s="15"/>
      <c r="N1" s="15"/>
      <c r="O1" s="15"/>
      <c r="P1" s="11"/>
      <c r="Q1" s="15" t="s">
        <v>6</v>
      </c>
      <c r="R1" s="15"/>
      <c r="S1" s="15"/>
      <c r="T1" s="15"/>
      <c r="U1" s="11"/>
      <c r="V1" s="15" t="s">
        <v>7</v>
      </c>
      <c r="W1" s="15"/>
      <c r="X1" s="15"/>
      <c r="Y1" s="15"/>
      <c r="Z1" s="11"/>
      <c r="AA1" s="15" t="s">
        <v>11</v>
      </c>
      <c r="AB1" s="15"/>
      <c r="AC1" s="15"/>
      <c r="AD1" s="15"/>
      <c r="AE1" s="11"/>
      <c r="AF1" s="15" t="s">
        <v>12</v>
      </c>
      <c r="AG1" s="15"/>
      <c r="AH1" s="15"/>
      <c r="AI1" s="15"/>
      <c r="AJ1" s="11"/>
      <c r="AK1" s="15" t="s">
        <v>13</v>
      </c>
      <c r="AL1" s="15"/>
      <c r="AM1" s="15"/>
      <c r="AN1" s="15"/>
      <c r="AO1" s="11"/>
      <c r="AP1" s="15" t="s">
        <v>14</v>
      </c>
      <c r="AQ1" s="15"/>
      <c r="AR1" s="15"/>
      <c r="AS1" s="15"/>
      <c r="AT1" s="11"/>
      <c r="AU1" s="15" t="s">
        <v>15</v>
      </c>
      <c r="AV1" s="15"/>
      <c r="AW1" s="15"/>
      <c r="AX1" s="15"/>
      <c r="AY1" s="11"/>
    </row>
    <row r="2" spans="1:51" x14ac:dyDescent="0.3">
      <c r="B2" t="s">
        <v>1</v>
      </c>
      <c r="C2" t="s">
        <v>10</v>
      </c>
      <c r="D2" t="s">
        <v>0</v>
      </c>
      <c r="E2" t="s">
        <v>70</v>
      </c>
      <c r="F2" t="s">
        <v>86</v>
      </c>
      <c r="G2" t="s">
        <v>1</v>
      </c>
      <c r="H2" t="s">
        <v>10</v>
      </c>
      <c r="I2" t="s">
        <v>0</v>
      </c>
      <c r="J2" t="s">
        <v>70</v>
      </c>
      <c r="K2" t="s">
        <v>86</v>
      </c>
      <c r="L2" t="s">
        <v>1</v>
      </c>
      <c r="M2" t="s">
        <v>10</v>
      </c>
      <c r="N2" t="s">
        <v>0</v>
      </c>
      <c r="O2" t="s">
        <v>70</v>
      </c>
      <c r="P2" t="s">
        <v>86</v>
      </c>
      <c r="Q2" t="s">
        <v>1</v>
      </c>
      <c r="R2" t="s">
        <v>10</v>
      </c>
      <c r="S2" t="s">
        <v>0</v>
      </c>
      <c r="T2" t="s">
        <v>70</v>
      </c>
      <c r="U2" t="s">
        <v>86</v>
      </c>
      <c r="V2" t="s">
        <v>1</v>
      </c>
      <c r="W2" t="s">
        <v>10</v>
      </c>
      <c r="X2" t="s">
        <v>0</v>
      </c>
      <c r="Y2" t="s">
        <v>70</v>
      </c>
      <c r="Z2" t="s">
        <v>86</v>
      </c>
      <c r="AA2" t="s">
        <v>1</v>
      </c>
      <c r="AB2" t="s">
        <v>10</v>
      </c>
      <c r="AC2" t="s">
        <v>0</v>
      </c>
      <c r="AD2" t="s">
        <v>70</v>
      </c>
      <c r="AE2" t="s">
        <v>86</v>
      </c>
      <c r="AF2" t="s">
        <v>1</v>
      </c>
      <c r="AG2" t="s">
        <v>10</v>
      </c>
      <c r="AH2" t="s">
        <v>0</v>
      </c>
      <c r="AI2" t="s">
        <v>70</v>
      </c>
      <c r="AJ2" t="s">
        <v>86</v>
      </c>
      <c r="AK2" t="s">
        <v>1</v>
      </c>
      <c r="AL2" t="s">
        <v>10</v>
      </c>
      <c r="AM2" t="s">
        <v>0</v>
      </c>
      <c r="AN2" t="s">
        <v>70</v>
      </c>
      <c r="AO2" t="s">
        <v>86</v>
      </c>
      <c r="AP2" t="s">
        <v>1</v>
      </c>
      <c r="AQ2" t="s">
        <v>10</v>
      </c>
      <c r="AR2" t="s">
        <v>0</v>
      </c>
      <c r="AS2" t="s">
        <v>70</v>
      </c>
      <c r="AT2" t="s">
        <v>86</v>
      </c>
      <c r="AU2" t="s">
        <v>1</v>
      </c>
      <c r="AV2" t="s">
        <v>10</v>
      </c>
      <c r="AW2" t="s">
        <v>0</v>
      </c>
      <c r="AX2" t="s">
        <v>70</v>
      </c>
      <c r="AY2" t="s">
        <v>86</v>
      </c>
    </row>
    <row r="3" spans="1:51" x14ac:dyDescent="0.3">
      <c r="A3" s="1" t="s">
        <v>22</v>
      </c>
      <c r="B3">
        <v>54.54</v>
      </c>
      <c r="C3" t="s">
        <v>27</v>
      </c>
      <c r="D3">
        <v>54.54</v>
      </c>
      <c r="E3">
        <v>63.63</v>
      </c>
      <c r="F3">
        <v>54.54</v>
      </c>
      <c r="G3" t="s">
        <v>27</v>
      </c>
      <c r="H3" t="s">
        <v>27</v>
      </c>
      <c r="I3">
        <v>63.63</v>
      </c>
      <c r="J3">
        <v>63.63</v>
      </c>
      <c r="K3">
        <v>63.63</v>
      </c>
      <c r="L3">
        <v>9.09</v>
      </c>
      <c r="M3" t="s">
        <v>27</v>
      </c>
      <c r="N3">
        <v>45.45</v>
      </c>
      <c r="O3">
        <v>54.54</v>
      </c>
      <c r="P3">
        <v>45.45</v>
      </c>
      <c r="Q3" t="s">
        <v>27</v>
      </c>
      <c r="R3" t="s">
        <v>27</v>
      </c>
      <c r="S3">
        <v>81.81</v>
      </c>
      <c r="T3">
        <v>81.81</v>
      </c>
      <c r="U3">
        <v>81.81</v>
      </c>
      <c r="V3">
        <v>27.27</v>
      </c>
      <c r="W3" t="s">
        <v>27</v>
      </c>
      <c r="X3">
        <v>27.27</v>
      </c>
      <c r="Y3">
        <v>27.27</v>
      </c>
      <c r="Z3">
        <v>27.27</v>
      </c>
    </row>
    <row r="4" spans="1:51" x14ac:dyDescent="0.3">
      <c r="A4" s="1" t="s">
        <v>28</v>
      </c>
      <c r="V4">
        <v>1.79</v>
      </c>
      <c r="W4" t="s">
        <v>27</v>
      </c>
      <c r="X4" t="s">
        <v>27</v>
      </c>
      <c r="Y4">
        <v>1.79</v>
      </c>
      <c r="Z4">
        <v>48.21</v>
      </c>
    </row>
    <row r="5" spans="1:51" x14ac:dyDescent="0.3">
      <c r="A5" s="1" t="s">
        <v>29</v>
      </c>
      <c r="B5">
        <v>0</v>
      </c>
      <c r="C5">
        <v>0</v>
      </c>
      <c r="D5">
        <v>0</v>
      </c>
      <c r="E5">
        <v>0</v>
      </c>
      <c r="F5">
        <v>8.33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27.08</v>
      </c>
      <c r="AI5">
        <v>27.08</v>
      </c>
      <c r="AJ5">
        <v>4.17</v>
      </c>
    </row>
    <row r="6" spans="1:51" x14ac:dyDescent="0.3">
      <c r="A6" s="1" t="s">
        <v>31</v>
      </c>
      <c r="B6" t="s">
        <v>27</v>
      </c>
      <c r="C6">
        <v>0</v>
      </c>
      <c r="D6">
        <v>0</v>
      </c>
      <c r="E6">
        <v>0</v>
      </c>
      <c r="F6">
        <v>0</v>
      </c>
      <c r="L6" t="s">
        <v>27</v>
      </c>
      <c r="M6">
        <v>0</v>
      </c>
      <c r="N6">
        <v>0</v>
      </c>
      <c r="O6">
        <v>0</v>
      </c>
      <c r="P6">
        <v>0</v>
      </c>
      <c r="AK6" t="s">
        <v>27</v>
      </c>
      <c r="AL6" t="s">
        <v>27</v>
      </c>
      <c r="AM6" t="s">
        <v>27</v>
      </c>
      <c r="AN6" t="s">
        <v>27</v>
      </c>
      <c r="AO6">
        <v>4.6500000000000004</v>
      </c>
      <c r="AP6" t="s">
        <v>27</v>
      </c>
      <c r="AQ6">
        <v>0</v>
      </c>
      <c r="AR6">
        <v>2.33</v>
      </c>
      <c r="AS6">
        <v>2.33</v>
      </c>
      <c r="AT6">
        <v>4.6500000000000004</v>
      </c>
      <c r="AU6" t="s">
        <v>27</v>
      </c>
      <c r="AV6">
        <v>0</v>
      </c>
      <c r="AW6">
        <v>0</v>
      </c>
      <c r="AX6">
        <v>0</v>
      </c>
      <c r="AY6">
        <v>4.6500000000000004</v>
      </c>
    </row>
    <row r="7" spans="1:51" x14ac:dyDescent="0.3">
      <c r="A7" s="1" t="s">
        <v>32</v>
      </c>
      <c r="Q7">
        <v>0</v>
      </c>
      <c r="R7">
        <v>100</v>
      </c>
      <c r="S7">
        <v>100</v>
      </c>
      <c r="T7">
        <v>100</v>
      </c>
      <c r="U7">
        <v>100</v>
      </c>
      <c r="V7">
        <v>0</v>
      </c>
      <c r="W7">
        <v>33.33</v>
      </c>
      <c r="X7">
        <v>11.11</v>
      </c>
      <c r="Y7">
        <v>33.33</v>
      </c>
      <c r="Z7">
        <v>33.33</v>
      </c>
    </row>
    <row r="8" spans="1:51" x14ac:dyDescent="0.3">
      <c r="A8" s="1" t="s">
        <v>78</v>
      </c>
      <c r="L8" t="s">
        <v>27</v>
      </c>
      <c r="M8">
        <v>18.52</v>
      </c>
      <c r="N8" t="s">
        <v>27</v>
      </c>
      <c r="O8">
        <v>18.52</v>
      </c>
      <c r="P8">
        <v>37.04</v>
      </c>
      <c r="Q8" t="s">
        <v>27</v>
      </c>
      <c r="R8">
        <v>0</v>
      </c>
      <c r="S8" t="s">
        <v>27</v>
      </c>
      <c r="T8">
        <v>0</v>
      </c>
      <c r="U8">
        <v>0</v>
      </c>
      <c r="V8" t="s">
        <v>27</v>
      </c>
      <c r="W8">
        <v>0</v>
      </c>
      <c r="X8" t="s">
        <v>27</v>
      </c>
      <c r="Y8">
        <v>0</v>
      </c>
      <c r="Z8">
        <v>37.04</v>
      </c>
      <c r="AF8" t="s">
        <v>27</v>
      </c>
      <c r="AG8">
        <v>18.52</v>
      </c>
      <c r="AH8" t="s">
        <v>27</v>
      </c>
      <c r="AI8">
        <v>18.52</v>
      </c>
      <c r="AJ8">
        <v>37.04</v>
      </c>
    </row>
    <row r="9" spans="1:51" ht="15" customHeight="1" x14ac:dyDescent="0.3">
      <c r="A9" s="1" t="s">
        <v>34</v>
      </c>
      <c r="V9" t="s">
        <v>27</v>
      </c>
      <c r="W9" t="s">
        <v>27</v>
      </c>
      <c r="X9">
        <v>0</v>
      </c>
      <c r="Y9">
        <v>0</v>
      </c>
      <c r="Z9">
        <v>19.23</v>
      </c>
    </row>
    <row r="10" spans="1:51" x14ac:dyDescent="0.3">
      <c r="A10" s="1" t="s">
        <v>35</v>
      </c>
      <c r="B10" t="s">
        <v>27</v>
      </c>
      <c r="C10">
        <v>17.64</v>
      </c>
      <c r="D10">
        <v>17.64</v>
      </c>
      <c r="E10">
        <v>17.64</v>
      </c>
      <c r="F10">
        <v>17.64</v>
      </c>
      <c r="L10" t="s">
        <v>27</v>
      </c>
      <c r="M10">
        <v>17.64</v>
      </c>
      <c r="N10">
        <v>17.64</v>
      </c>
      <c r="O10">
        <v>17.64</v>
      </c>
      <c r="P10">
        <v>17.64</v>
      </c>
    </row>
    <row r="11" spans="1:51" x14ac:dyDescent="0.3">
      <c r="A11" s="1" t="s">
        <v>36</v>
      </c>
      <c r="B11" t="s">
        <v>27</v>
      </c>
      <c r="C11">
        <v>18.75</v>
      </c>
      <c r="D11" t="s">
        <v>27</v>
      </c>
      <c r="E11">
        <v>18.75</v>
      </c>
      <c r="F11">
        <v>18.75</v>
      </c>
      <c r="L11" t="s">
        <v>27</v>
      </c>
      <c r="M11">
        <v>18.75</v>
      </c>
      <c r="N11" t="s">
        <v>27</v>
      </c>
      <c r="O11">
        <v>18.75</v>
      </c>
      <c r="P11">
        <v>18.75</v>
      </c>
    </row>
    <row r="12" spans="1:51" x14ac:dyDescent="0.3">
      <c r="A12" s="1" t="s">
        <v>37</v>
      </c>
      <c r="B12" t="s">
        <v>27</v>
      </c>
      <c r="C12">
        <v>0</v>
      </c>
      <c r="D12">
        <v>0</v>
      </c>
      <c r="E12">
        <v>0</v>
      </c>
      <c r="F12">
        <v>0</v>
      </c>
      <c r="L12" t="s">
        <v>27</v>
      </c>
      <c r="M12">
        <v>0</v>
      </c>
      <c r="N12">
        <v>0</v>
      </c>
      <c r="O12">
        <v>0</v>
      </c>
      <c r="P12">
        <v>0</v>
      </c>
      <c r="AA12" t="s">
        <v>27</v>
      </c>
      <c r="AB12">
        <v>0</v>
      </c>
      <c r="AC12">
        <v>0</v>
      </c>
      <c r="AD12">
        <v>0</v>
      </c>
      <c r="AE12">
        <v>0</v>
      </c>
      <c r="AK12" t="s">
        <v>27</v>
      </c>
      <c r="AL12" t="s">
        <v>27</v>
      </c>
      <c r="AM12">
        <v>12.5</v>
      </c>
      <c r="AN12">
        <v>12.5</v>
      </c>
      <c r="AO12">
        <v>12.5</v>
      </c>
      <c r="AP12" t="s">
        <v>27</v>
      </c>
      <c r="AQ12" t="s">
        <v>27</v>
      </c>
      <c r="AR12">
        <v>12.5</v>
      </c>
      <c r="AS12">
        <v>12.5</v>
      </c>
      <c r="AT12">
        <v>12.5</v>
      </c>
      <c r="AU12" t="s">
        <v>27</v>
      </c>
      <c r="AV12" t="s">
        <v>27</v>
      </c>
      <c r="AW12">
        <v>0</v>
      </c>
      <c r="AX12">
        <v>0</v>
      </c>
      <c r="AY12">
        <v>12.5</v>
      </c>
    </row>
    <row r="13" spans="1:51" x14ac:dyDescent="0.3">
      <c r="A13" s="1" t="s">
        <v>38</v>
      </c>
      <c r="B13">
        <v>50</v>
      </c>
      <c r="C13" t="s">
        <v>27</v>
      </c>
      <c r="D13">
        <v>50</v>
      </c>
      <c r="E13">
        <v>50</v>
      </c>
      <c r="F13">
        <v>50</v>
      </c>
      <c r="L13">
        <v>0</v>
      </c>
      <c r="M13" t="s">
        <v>27</v>
      </c>
      <c r="N13">
        <v>50</v>
      </c>
      <c r="O13">
        <v>50</v>
      </c>
      <c r="P13">
        <v>50</v>
      </c>
      <c r="Q13">
        <v>0</v>
      </c>
      <c r="R13" t="s">
        <v>27</v>
      </c>
      <c r="S13">
        <v>75</v>
      </c>
      <c r="T13">
        <v>75</v>
      </c>
      <c r="U13">
        <v>75</v>
      </c>
    </row>
    <row r="14" spans="1:51" x14ac:dyDescent="0.3">
      <c r="A14" s="1" t="s">
        <v>39</v>
      </c>
      <c r="B14" t="s">
        <v>27</v>
      </c>
      <c r="C14" t="s">
        <v>27</v>
      </c>
      <c r="D14">
        <v>100</v>
      </c>
      <c r="E14">
        <v>100</v>
      </c>
      <c r="F14">
        <v>100</v>
      </c>
      <c r="L14" t="s">
        <v>27</v>
      </c>
      <c r="M14" t="s">
        <v>27</v>
      </c>
      <c r="N14">
        <v>100</v>
      </c>
      <c r="O14">
        <v>100</v>
      </c>
      <c r="P14">
        <v>100</v>
      </c>
    </row>
    <row r="15" spans="1:51" x14ac:dyDescent="0.3">
      <c r="A15" s="1" t="s">
        <v>79</v>
      </c>
      <c r="AK15" t="s">
        <v>27</v>
      </c>
      <c r="AL15">
        <v>23.08</v>
      </c>
      <c r="AM15" t="s">
        <v>27</v>
      </c>
      <c r="AN15">
        <v>23.08</v>
      </c>
      <c r="AO15">
        <v>23.08</v>
      </c>
      <c r="AP15" t="s">
        <v>27</v>
      </c>
      <c r="AQ15">
        <v>23.08</v>
      </c>
      <c r="AR15" t="s">
        <v>27</v>
      </c>
      <c r="AS15">
        <v>23.08</v>
      </c>
      <c r="AT15">
        <v>23.08</v>
      </c>
      <c r="AU15" t="s">
        <v>27</v>
      </c>
      <c r="AV15">
        <v>23.08</v>
      </c>
      <c r="AW15" t="s">
        <v>27</v>
      </c>
      <c r="AX15">
        <v>23.08</v>
      </c>
      <c r="AY15">
        <v>23.08</v>
      </c>
    </row>
    <row r="16" spans="1:51" x14ac:dyDescent="0.3">
      <c r="A16" s="1" t="s">
        <v>41</v>
      </c>
      <c r="B16" t="s">
        <v>27</v>
      </c>
      <c r="C16" t="s">
        <v>27</v>
      </c>
      <c r="D16">
        <v>28.13</v>
      </c>
      <c r="E16">
        <v>28.13</v>
      </c>
      <c r="F16">
        <v>28.13</v>
      </c>
      <c r="L16" t="s">
        <v>27</v>
      </c>
      <c r="M16" t="s">
        <v>27</v>
      </c>
      <c r="N16">
        <v>12.5</v>
      </c>
      <c r="O16">
        <v>12.5</v>
      </c>
      <c r="P16">
        <v>50</v>
      </c>
    </row>
    <row r="17" spans="1:51" x14ac:dyDescent="0.3">
      <c r="A17" s="1" t="s">
        <v>80</v>
      </c>
      <c r="B17" t="s">
        <v>27</v>
      </c>
      <c r="C17">
        <v>50</v>
      </c>
      <c r="D17" t="s">
        <v>27</v>
      </c>
      <c r="E17">
        <v>50</v>
      </c>
      <c r="F17">
        <v>0</v>
      </c>
      <c r="G17" t="s">
        <v>27</v>
      </c>
      <c r="H17">
        <v>0</v>
      </c>
      <c r="I17" t="s">
        <v>27</v>
      </c>
      <c r="J17">
        <v>0</v>
      </c>
      <c r="K17">
        <v>0</v>
      </c>
      <c r="L17" t="s">
        <v>27</v>
      </c>
      <c r="M17">
        <v>0</v>
      </c>
      <c r="N17" t="s">
        <v>27</v>
      </c>
      <c r="O17">
        <v>0</v>
      </c>
      <c r="P17">
        <v>0</v>
      </c>
      <c r="Q17" t="s">
        <v>27</v>
      </c>
      <c r="R17">
        <v>0</v>
      </c>
      <c r="S17" t="s">
        <v>27</v>
      </c>
      <c r="T17">
        <v>0</v>
      </c>
      <c r="U17">
        <v>0</v>
      </c>
      <c r="V17" t="s">
        <v>27</v>
      </c>
      <c r="W17">
        <v>0</v>
      </c>
      <c r="X17" t="s">
        <v>27</v>
      </c>
      <c r="Y17">
        <v>0</v>
      </c>
      <c r="Z17">
        <v>0</v>
      </c>
    </row>
    <row r="18" spans="1:51" x14ac:dyDescent="0.3">
      <c r="A18" s="1" t="s">
        <v>81</v>
      </c>
      <c r="B18" t="s">
        <v>27</v>
      </c>
      <c r="C18">
        <v>55.56</v>
      </c>
      <c r="D18" t="s">
        <v>27</v>
      </c>
      <c r="E18">
        <v>55.56</v>
      </c>
      <c r="L18" t="s">
        <v>27</v>
      </c>
      <c r="M18">
        <v>55.56</v>
      </c>
      <c r="N18" t="s">
        <v>27</v>
      </c>
      <c r="O18">
        <v>55.56</v>
      </c>
    </row>
    <row r="19" spans="1:51" x14ac:dyDescent="0.3">
      <c r="A19" s="1" t="s">
        <v>82</v>
      </c>
      <c r="B19" t="s">
        <v>27</v>
      </c>
      <c r="C19">
        <v>55.56</v>
      </c>
      <c r="D19" t="s">
        <v>27</v>
      </c>
      <c r="E19">
        <v>55.56</v>
      </c>
      <c r="L19" t="s">
        <v>27</v>
      </c>
      <c r="M19">
        <v>55.56</v>
      </c>
      <c r="N19" t="s">
        <v>27</v>
      </c>
      <c r="O19">
        <v>55.56</v>
      </c>
    </row>
    <row r="20" spans="1:51" x14ac:dyDescent="0.3">
      <c r="A20" s="1" t="s">
        <v>83</v>
      </c>
      <c r="B20">
        <v>62.5</v>
      </c>
      <c r="C20">
        <v>62.5</v>
      </c>
      <c r="D20">
        <v>62.5</v>
      </c>
      <c r="E20">
        <v>62.5</v>
      </c>
      <c r="F20">
        <v>62.5</v>
      </c>
      <c r="G20" t="s">
        <v>27</v>
      </c>
      <c r="H20" t="s">
        <v>27</v>
      </c>
      <c r="I20">
        <v>87.5</v>
      </c>
      <c r="J20">
        <v>87.5</v>
      </c>
      <c r="K20">
        <v>87.5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75</v>
      </c>
      <c r="S20">
        <v>87.5</v>
      </c>
      <c r="T20">
        <v>87.5</v>
      </c>
      <c r="U20">
        <v>87.5</v>
      </c>
      <c r="AA20">
        <v>0</v>
      </c>
      <c r="AB20">
        <v>0</v>
      </c>
      <c r="AC20">
        <v>0</v>
      </c>
      <c r="AD20">
        <v>0</v>
      </c>
      <c r="AE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12.5</v>
      </c>
      <c r="AS20">
        <v>12.5</v>
      </c>
      <c r="AT20">
        <v>12.5</v>
      </c>
      <c r="AU20">
        <v>0</v>
      </c>
      <c r="AV20">
        <v>0</v>
      </c>
      <c r="AW20">
        <v>0</v>
      </c>
      <c r="AX20">
        <v>0</v>
      </c>
      <c r="AY20">
        <v>12.5</v>
      </c>
    </row>
    <row r="21" spans="1:51" x14ac:dyDescent="0.3">
      <c r="A21" s="1" t="s">
        <v>19</v>
      </c>
      <c r="B21" t="s">
        <v>27</v>
      </c>
      <c r="C21">
        <v>0</v>
      </c>
      <c r="D21" t="s">
        <v>27</v>
      </c>
      <c r="E21">
        <v>0</v>
      </c>
      <c r="L21" t="s">
        <v>27</v>
      </c>
      <c r="M21">
        <v>12.5</v>
      </c>
      <c r="N21" t="s">
        <v>27</v>
      </c>
      <c r="O21">
        <v>12.5</v>
      </c>
    </row>
    <row r="22" spans="1:51" x14ac:dyDescent="0.3">
      <c r="A22" s="1" t="s">
        <v>84</v>
      </c>
      <c r="B22" t="s">
        <v>27</v>
      </c>
      <c r="C22">
        <v>33.33</v>
      </c>
      <c r="D22">
        <v>0</v>
      </c>
      <c r="E22">
        <v>33.33</v>
      </c>
      <c r="L22" t="s">
        <v>27</v>
      </c>
      <c r="M22">
        <v>0</v>
      </c>
      <c r="N22">
        <v>66.67</v>
      </c>
      <c r="O22">
        <v>66.67</v>
      </c>
    </row>
    <row r="23" spans="1:51" x14ac:dyDescent="0.3">
      <c r="B23">
        <f>SUM(B3:B22)</f>
        <v>167.04</v>
      </c>
      <c r="C23">
        <f t="shared" ref="C23:AY23" si="0">SUM(C3:C22)</f>
        <v>293.33999999999997</v>
      </c>
      <c r="D23">
        <f t="shared" si="0"/>
        <v>312.81</v>
      </c>
      <c r="E23">
        <f t="shared" si="0"/>
        <v>535.1</v>
      </c>
      <c r="F23">
        <f t="shared" si="0"/>
        <v>339.89</v>
      </c>
      <c r="G23">
        <f t="shared" si="0"/>
        <v>0</v>
      </c>
      <c r="H23">
        <f t="shared" si="0"/>
        <v>0</v>
      </c>
      <c r="I23">
        <f t="shared" si="0"/>
        <v>151.13</v>
      </c>
      <c r="J23">
        <f t="shared" si="0"/>
        <v>151.13</v>
      </c>
      <c r="K23">
        <f t="shared" si="0"/>
        <v>151.13</v>
      </c>
      <c r="L23">
        <f t="shared" si="0"/>
        <v>9.09</v>
      </c>
      <c r="M23">
        <f t="shared" si="0"/>
        <v>178.53</v>
      </c>
      <c r="N23">
        <f t="shared" si="0"/>
        <v>292.26</v>
      </c>
      <c r="O23">
        <f t="shared" si="0"/>
        <v>462.24</v>
      </c>
      <c r="P23">
        <f t="shared" si="0"/>
        <v>318.88</v>
      </c>
      <c r="Q23">
        <f t="shared" si="0"/>
        <v>0</v>
      </c>
      <c r="R23">
        <f t="shared" si="0"/>
        <v>175</v>
      </c>
      <c r="S23">
        <f t="shared" si="0"/>
        <v>344.31</v>
      </c>
      <c r="T23">
        <f t="shared" si="0"/>
        <v>344.31</v>
      </c>
      <c r="U23">
        <f t="shared" si="0"/>
        <v>344.31</v>
      </c>
      <c r="V23">
        <f t="shared" si="0"/>
        <v>29.06</v>
      </c>
      <c r="W23">
        <f t="shared" si="0"/>
        <v>33.33</v>
      </c>
      <c r="X23">
        <f t="shared" si="0"/>
        <v>38.379999999999995</v>
      </c>
      <c r="Y23">
        <f t="shared" si="0"/>
        <v>62.39</v>
      </c>
      <c r="Z23">
        <f t="shared" si="0"/>
        <v>165.07999999999998</v>
      </c>
      <c r="AA23">
        <f t="shared" si="0"/>
        <v>0</v>
      </c>
      <c r="AB23">
        <f t="shared" si="0"/>
        <v>0</v>
      </c>
      <c r="AC23">
        <f t="shared" si="0"/>
        <v>0</v>
      </c>
      <c r="AD23">
        <f t="shared" si="0"/>
        <v>0</v>
      </c>
      <c r="AE23">
        <f t="shared" si="0"/>
        <v>0</v>
      </c>
      <c r="AF23">
        <f t="shared" si="0"/>
        <v>0</v>
      </c>
      <c r="AG23">
        <f t="shared" si="0"/>
        <v>18.52</v>
      </c>
      <c r="AH23">
        <f t="shared" si="0"/>
        <v>27.08</v>
      </c>
      <c r="AI23">
        <f t="shared" si="0"/>
        <v>45.599999999999994</v>
      </c>
      <c r="AJ23">
        <f t="shared" si="0"/>
        <v>41.21</v>
      </c>
      <c r="AK23">
        <f t="shared" si="0"/>
        <v>0</v>
      </c>
      <c r="AL23">
        <f t="shared" si="0"/>
        <v>23.08</v>
      </c>
      <c r="AM23">
        <f t="shared" si="0"/>
        <v>12.5</v>
      </c>
      <c r="AN23">
        <f t="shared" si="0"/>
        <v>35.58</v>
      </c>
      <c r="AO23">
        <f t="shared" si="0"/>
        <v>40.229999999999997</v>
      </c>
      <c r="AP23">
        <f t="shared" si="0"/>
        <v>0</v>
      </c>
      <c r="AQ23">
        <f t="shared" si="0"/>
        <v>23.08</v>
      </c>
      <c r="AR23">
        <f t="shared" si="0"/>
        <v>27.33</v>
      </c>
      <c r="AS23">
        <f t="shared" si="0"/>
        <v>50.41</v>
      </c>
      <c r="AT23">
        <f t="shared" si="0"/>
        <v>52.73</v>
      </c>
      <c r="AU23">
        <f t="shared" si="0"/>
        <v>0</v>
      </c>
      <c r="AV23">
        <f t="shared" si="0"/>
        <v>23.08</v>
      </c>
      <c r="AW23">
        <f t="shared" si="0"/>
        <v>0</v>
      </c>
      <c r="AX23">
        <f t="shared" si="0"/>
        <v>23.08</v>
      </c>
      <c r="AY23">
        <f t="shared" si="0"/>
        <v>52.73</v>
      </c>
    </row>
    <row r="24" spans="1:51" x14ac:dyDescent="0.3">
      <c r="A24" s="3" t="s">
        <v>45</v>
      </c>
      <c r="B24">
        <f>B23/20</f>
        <v>8.3520000000000003</v>
      </c>
      <c r="C24">
        <f t="shared" ref="C24:AY24" si="1">C23/20</f>
        <v>14.666999999999998</v>
      </c>
      <c r="D24">
        <f t="shared" si="1"/>
        <v>15.640499999999999</v>
      </c>
      <c r="E24">
        <f t="shared" si="1"/>
        <v>26.755000000000003</v>
      </c>
      <c r="F24">
        <f t="shared" si="1"/>
        <v>16.994499999999999</v>
      </c>
      <c r="G24">
        <f t="shared" si="1"/>
        <v>0</v>
      </c>
      <c r="H24">
        <f t="shared" si="1"/>
        <v>0</v>
      </c>
      <c r="I24">
        <f t="shared" si="1"/>
        <v>7.5564999999999998</v>
      </c>
      <c r="J24">
        <f t="shared" si="1"/>
        <v>7.5564999999999998</v>
      </c>
      <c r="K24">
        <f t="shared" si="1"/>
        <v>7.5564999999999998</v>
      </c>
      <c r="L24">
        <f t="shared" si="1"/>
        <v>0.45450000000000002</v>
      </c>
      <c r="M24">
        <f t="shared" si="1"/>
        <v>8.9265000000000008</v>
      </c>
      <c r="N24">
        <f t="shared" si="1"/>
        <v>14.613</v>
      </c>
      <c r="O24">
        <f t="shared" si="1"/>
        <v>23.112000000000002</v>
      </c>
      <c r="P24">
        <f t="shared" si="1"/>
        <v>15.943999999999999</v>
      </c>
      <c r="Q24">
        <f t="shared" si="1"/>
        <v>0</v>
      </c>
      <c r="R24">
        <f t="shared" si="1"/>
        <v>8.75</v>
      </c>
      <c r="S24">
        <f t="shared" si="1"/>
        <v>17.215499999999999</v>
      </c>
      <c r="T24">
        <f t="shared" si="1"/>
        <v>17.215499999999999</v>
      </c>
      <c r="U24">
        <f t="shared" si="1"/>
        <v>17.215499999999999</v>
      </c>
      <c r="V24">
        <f t="shared" si="1"/>
        <v>1.4529999999999998</v>
      </c>
      <c r="W24">
        <f t="shared" si="1"/>
        <v>1.6664999999999999</v>
      </c>
      <c r="X24">
        <f t="shared" si="1"/>
        <v>1.9189999999999998</v>
      </c>
      <c r="Y24">
        <f t="shared" si="1"/>
        <v>3.1194999999999999</v>
      </c>
      <c r="Z24">
        <f t="shared" si="1"/>
        <v>8.2539999999999996</v>
      </c>
      <c r="AA24">
        <f t="shared" si="1"/>
        <v>0</v>
      </c>
      <c r="AB24">
        <f t="shared" si="1"/>
        <v>0</v>
      </c>
      <c r="AC24">
        <f t="shared" si="1"/>
        <v>0</v>
      </c>
      <c r="AD24">
        <f t="shared" si="1"/>
        <v>0</v>
      </c>
      <c r="AE24">
        <f t="shared" si="1"/>
        <v>0</v>
      </c>
      <c r="AF24">
        <f t="shared" si="1"/>
        <v>0</v>
      </c>
      <c r="AG24">
        <f t="shared" si="1"/>
        <v>0.92599999999999993</v>
      </c>
      <c r="AH24">
        <f t="shared" si="1"/>
        <v>1.3539999999999999</v>
      </c>
      <c r="AI24">
        <f t="shared" si="1"/>
        <v>2.2799999999999998</v>
      </c>
      <c r="AJ24">
        <f t="shared" si="1"/>
        <v>2.0605000000000002</v>
      </c>
      <c r="AK24">
        <f t="shared" si="1"/>
        <v>0</v>
      </c>
      <c r="AL24">
        <f t="shared" si="1"/>
        <v>1.1539999999999999</v>
      </c>
      <c r="AM24">
        <f t="shared" si="1"/>
        <v>0.625</v>
      </c>
      <c r="AN24">
        <f t="shared" si="1"/>
        <v>1.7789999999999999</v>
      </c>
      <c r="AO24">
        <f t="shared" si="1"/>
        <v>2.0114999999999998</v>
      </c>
      <c r="AP24">
        <f t="shared" si="1"/>
        <v>0</v>
      </c>
      <c r="AQ24">
        <f t="shared" si="1"/>
        <v>1.1539999999999999</v>
      </c>
      <c r="AR24">
        <f t="shared" si="1"/>
        <v>1.3664999999999998</v>
      </c>
      <c r="AS24">
        <f t="shared" si="1"/>
        <v>2.5204999999999997</v>
      </c>
      <c r="AT24">
        <f t="shared" si="1"/>
        <v>2.6364999999999998</v>
      </c>
      <c r="AU24">
        <f t="shared" si="1"/>
        <v>0</v>
      </c>
      <c r="AV24">
        <f t="shared" si="1"/>
        <v>1.1539999999999999</v>
      </c>
      <c r="AW24">
        <f t="shared" si="1"/>
        <v>0</v>
      </c>
      <c r="AX24">
        <f t="shared" si="1"/>
        <v>1.1539999999999999</v>
      </c>
      <c r="AY24">
        <f t="shared" si="1"/>
        <v>2.6364999999999998</v>
      </c>
    </row>
    <row r="25" spans="1:51" x14ac:dyDescent="0.3">
      <c r="A25"/>
    </row>
    <row r="26" spans="1:51" x14ac:dyDescent="0.3">
      <c r="A26" s="3" t="s">
        <v>45</v>
      </c>
      <c r="B26">
        <v>8.3520000000000003</v>
      </c>
      <c r="C26">
        <v>14.666999999999998</v>
      </c>
      <c r="D26">
        <v>15.640499999999999</v>
      </c>
      <c r="E26">
        <v>26.755000000000003</v>
      </c>
      <c r="F26">
        <v>16.994499999999999</v>
      </c>
      <c r="G26">
        <v>0</v>
      </c>
      <c r="H26">
        <v>0</v>
      </c>
      <c r="I26">
        <v>7.5564999999999998</v>
      </c>
      <c r="J26">
        <v>7.5564999999999998</v>
      </c>
      <c r="K26">
        <v>7.5564999999999998</v>
      </c>
      <c r="L26">
        <v>0.45450000000000002</v>
      </c>
      <c r="M26">
        <v>8.9265000000000008</v>
      </c>
      <c r="N26">
        <v>14.613</v>
      </c>
      <c r="O26">
        <v>23.112000000000002</v>
      </c>
      <c r="P26">
        <v>15.943999999999999</v>
      </c>
      <c r="Q26">
        <v>0</v>
      </c>
      <c r="R26">
        <v>8.75</v>
      </c>
      <c r="S26">
        <v>17.215499999999999</v>
      </c>
      <c r="T26">
        <v>17.215499999999999</v>
      </c>
      <c r="U26">
        <v>17.215499999999999</v>
      </c>
      <c r="V26">
        <v>1.4529999999999998</v>
      </c>
      <c r="W26">
        <v>1.6664999999999999</v>
      </c>
      <c r="X26">
        <v>1.9189999999999998</v>
      </c>
      <c r="Y26">
        <v>3.1194999999999999</v>
      </c>
      <c r="Z26">
        <v>8.2539999999999996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0.92599999999999993</v>
      </c>
      <c r="AH26">
        <v>1.3539999999999999</v>
      </c>
      <c r="AI26">
        <v>2.2799999999999998</v>
      </c>
      <c r="AJ26">
        <v>2.0605000000000002</v>
      </c>
      <c r="AK26">
        <v>0</v>
      </c>
      <c r="AL26">
        <v>1.1539999999999999</v>
      </c>
      <c r="AM26">
        <v>0.625</v>
      </c>
      <c r="AN26">
        <v>1.7789999999999999</v>
      </c>
      <c r="AO26">
        <v>2.0114999999999998</v>
      </c>
      <c r="AP26">
        <v>0</v>
      </c>
      <c r="AQ26">
        <v>1.1539999999999999</v>
      </c>
      <c r="AR26">
        <v>1.3664999999999998</v>
      </c>
      <c r="AS26">
        <v>2.5204999999999997</v>
      </c>
      <c r="AT26">
        <v>2.6364999999999998</v>
      </c>
      <c r="AU26">
        <v>0</v>
      </c>
      <c r="AV26">
        <v>1.1539999999999999</v>
      </c>
      <c r="AW26">
        <v>0</v>
      </c>
      <c r="AX26">
        <v>1.1539999999999999</v>
      </c>
      <c r="AY26">
        <v>2.6364999999999998</v>
      </c>
    </row>
  </sheetData>
  <mergeCells count="10">
    <mergeCell ref="B1:E1"/>
    <mergeCell ref="G1:J1"/>
    <mergeCell ref="L1:O1"/>
    <mergeCell ref="Q1:T1"/>
    <mergeCell ref="V1:Y1"/>
    <mergeCell ref="AA1:AD1"/>
    <mergeCell ref="AF1:AI1"/>
    <mergeCell ref="AU1:AX1"/>
    <mergeCell ref="AP1:AS1"/>
    <mergeCell ref="AK1:A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E17" sqref="E17"/>
    </sheetView>
  </sheetViews>
  <sheetFormatPr defaultRowHeight="14.4" x14ac:dyDescent="0.3"/>
  <cols>
    <col min="14" max="14" width="17.88671875" bestFit="1" customWidth="1"/>
  </cols>
  <sheetData>
    <row r="1" spans="1:15" x14ac:dyDescent="0.3">
      <c r="A1" s="15" t="s">
        <v>1</v>
      </c>
      <c r="B1" s="15"/>
      <c r="C1" s="15"/>
      <c r="D1" s="15"/>
      <c r="E1" s="15" t="s">
        <v>10</v>
      </c>
      <c r="F1" s="15"/>
      <c r="G1" s="15"/>
      <c r="H1" s="15" t="s">
        <v>0</v>
      </c>
      <c r="I1" s="15"/>
      <c r="J1" s="15"/>
      <c r="M1" s="15" t="s">
        <v>86</v>
      </c>
      <c r="N1" s="15"/>
      <c r="O1" s="15"/>
    </row>
    <row r="2" spans="1:15" x14ac:dyDescent="0.3">
      <c r="B2" t="s">
        <v>2</v>
      </c>
      <c r="C2" t="s">
        <v>6</v>
      </c>
      <c r="D2" t="s">
        <v>7</v>
      </c>
      <c r="E2" t="s">
        <v>2</v>
      </c>
      <c r="F2" t="s">
        <v>6</v>
      </c>
      <c r="G2" t="s">
        <v>7</v>
      </c>
      <c r="H2" t="s">
        <v>2</v>
      </c>
      <c r="I2" t="s">
        <v>6</v>
      </c>
      <c r="J2" t="s">
        <v>7</v>
      </c>
      <c r="L2" t="s">
        <v>71</v>
      </c>
      <c r="M2" t="s">
        <v>2</v>
      </c>
      <c r="N2" t="s">
        <v>6</v>
      </c>
      <c r="O2" t="s">
        <v>7</v>
      </c>
    </row>
    <row r="3" spans="1:15" x14ac:dyDescent="0.3">
      <c r="A3">
        <v>342</v>
      </c>
      <c r="E3">
        <v>1</v>
      </c>
      <c r="F3">
        <v>1</v>
      </c>
      <c r="G3">
        <v>1</v>
      </c>
      <c r="I3">
        <v>1</v>
      </c>
      <c r="J3">
        <v>1</v>
      </c>
      <c r="N3">
        <v>1</v>
      </c>
      <c r="O3">
        <v>1</v>
      </c>
    </row>
    <row r="4" spans="1:15" x14ac:dyDescent="0.3">
      <c r="A4">
        <v>345</v>
      </c>
      <c r="F4">
        <v>1</v>
      </c>
      <c r="H4">
        <v>1</v>
      </c>
      <c r="I4">
        <v>1</v>
      </c>
      <c r="M4">
        <v>1</v>
      </c>
      <c r="N4">
        <v>1</v>
      </c>
    </row>
    <row r="5" spans="1:15" x14ac:dyDescent="0.3">
      <c r="A5">
        <v>347</v>
      </c>
      <c r="F5">
        <v>1</v>
      </c>
      <c r="H5">
        <v>1</v>
      </c>
      <c r="I5">
        <v>1</v>
      </c>
      <c r="M5">
        <v>1</v>
      </c>
      <c r="N5">
        <v>1</v>
      </c>
    </row>
    <row r="6" spans="1:15" x14ac:dyDescent="0.3">
      <c r="A6">
        <v>348</v>
      </c>
      <c r="F6">
        <v>1</v>
      </c>
      <c r="H6">
        <v>1</v>
      </c>
      <c r="I6">
        <v>1</v>
      </c>
      <c r="M6">
        <v>1</v>
      </c>
      <c r="N6">
        <v>1</v>
      </c>
    </row>
    <row r="7" spans="1:15" x14ac:dyDescent="0.3">
      <c r="A7">
        <v>350</v>
      </c>
      <c r="F7">
        <v>1</v>
      </c>
      <c r="H7">
        <v>1</v>
      </c>
      <c r="I7">
        <v>1</v>
      </c>
      <c r="M7">
        <v>1</v>
      </c>
      <c r="N7">
        <v>1</v>
      </c>
    </row>
    <row r="8" spans="1:15" x14ac:dyDescent="0.3">
      <c r="A8">
        <v>351</v>
      </c>
      <c r="F8">
        <v>1</v>
      </c>
      <c r="G8">
        <v>1</v>
      </c>
      <c r="H8">
        <v>1</v>
      </c>
      <c r="I8">
        <v>1</v>
      </c>
      <c r="M8">
        <v>1</v>
      </c>
      <c r="N8">
        <v>1</v>
      </c>
      <c r="O8">
        <v>1</v>
      </c>
    </row>
    <row r="9" spans="1:15" x14ac:dyDescent="0.3">
      <c r="A9">
        <v>352</v>
      </c>
      <c r="F9">
        <v>1</v>
      </c>
      <c r="G9">
        <v>1</v>
      </c>
      <c r="H9">
        <v>1</v>
      </c>
      <c r="I9">
        <v>1</v>
      </c>
      <c r="M9">
        <v>1</v>
      </c>
      <c r="N9">
        <v>1</v>
      </c>
      <c r="O9">
        <v>1</v>
      </c>
    </row>
    <row r="10" spans="1:15" x14ac:dyDescent="0.3">
      <c r="A10">
        <v>353</v>
      </c>
      <c r="F10">
        <v>1</v>
      </c>
      <c r="H10">
        <v>1</v>
      </c>
      <c r="I10">
        <v>1</v>
      </c>
      <c r="M10">
        <v>1</v>
      </c>
      <c r="N10">
        <v>1</v>
      </c>
    </row>
    <row r="11" spans="1:15" x14ac:dyDescent="0.3">
      <c r="A11">
        <v>354</v>
      </c>
      <c r="F11">
        <v>1</v>
      </c>
      <c r="H11">
        <v>1</v>
      </c>
      <c r="I11">
        <v>1</v>
      </c>
      <c r="M11">
        <v>1</v>
      </c>
      <c r="N11">
        <v>1</v>
      </c>
    </row>
    <row r="12" spans="1:15" x14ac:dyDescent="0.3">
      <c r="A12" t="s">
        <v>88</v>
      </c>
      <c r="B12">
        <f t="shared" ref="B12:O12" si="0">SUM(B3:B11)</f>
        <v>0</v>
      </c>
      <c r="C12">
        <f t="shared" si="0"/>
        <v>0</v>
      </c>
      <c r="D12">
        <f t="shared" si="0"/>
        <v>0</v>
      </c>
      <c r="E12">
        <f t="shared" si="0"/>
        <v>1</v>
      </c>
      <c r="F12">
        <f t="shared" si="0"/>
        <v>9</v>
      </c>
      <c r="G12">
        <f t="shared" si="0"/>
        <v>3</v>
      </c>
      <c r="H12">
        <f t="shared" si="0"/>
        <v>8</v>
      </c>
      <c r="I12">
        <f t="shared" si="0"/>
        <v>9</v>
      </c>
      <c r="J12">
        <f t="shared" si="0"/>
        <v>1</v>
      </c>
      <c r="K12">
        <f t="shared" si="0"/>
        <v>0</v>
      </c>
      <c r="L12">
        <f t="shared" si="0"/>
        <v>0</v>
      </c>
      <c r="M12">
        <f t="shared" si="0"/>
        <v>8</v>
      </c>
      <c r="N12">
        <f t="shared" si="0"/>
        <v>9</v>
      </c>
      <c r="O12">
        <f t="shared" si="0"/>
        <v>3</v>
      </c>
    </row>
  </sheetData>
  <mergeCells count="4">
    <mergeCell ref="A1:D1"/>
    <mergeCell ref="E1:G1"/>
    <mergeCell ref="H1:J1"/>
    <mergeCell ref="M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ySplit="1" topLeftCell="A5" activePane="bottomLeft" state="frozen"/>
      <selection pane="bottomLeft" activeCell="B32" sqref="B32"/>
    </sheetView>
  </sheetViews>
  <sheetFormatPr defaultRowHeight="14.4" x14ac:dyDescent="0.3"/>
  <cols>
    <col min="3" max="3" width="10.109375" bestFit="1" customWidth="1"/>
    <col min="4" max="4" width="13.5546875" bestFit="1" customWidth="1"/>
    <col min="5" max="5" width="20" bestFit="1" customWidth="1"/>
    <col min="8" max="8" width="9.33203125" bestFit="1" customWidth="1"/>
    <col min="9" max="9" width="12.21875" bestFit="1" customWidth="1"/>
    <col min="10" max="10" width="17.88671875" bestFit="1" customWidth="1"/>
    <col min="11" max="11" width="9" bestFit="1" customWidth="1"/>
  </cols>
  <sheetData>
    <row r="1" spans="1:11" x14ac:dyDescent="0.3">
      <c r="C1" s="15" t="s">
        <v>10</v>
      </c>
      <c r="D1" s="15"/>
      <c r="E1" s="15"/>
      <c r="F1" s="15"/>
      <c r="G1" s="12"/>
      <c r="H1" s="15" t="s">
        <v>86</v>
      </c>
      <c r="I1" s="15"/>
      <c r="J1" s="15"/>
      <c r="K1" s="15"/>
    </row>
    <row r="2" spans="1:11" x14ac:dyDescent="0.3">
      <c r="B2" t="s">
        <v>2</v>
      </c>
      <c r="C2" t="s">
        <v>12</v>
      </c>
      <c r="D2" t="s">
        <v>5</v>
      </c>
      <c r="E2" t="s">
        <v>6</v>
      </c>
      <c r="F2" t="s">
        <v>7</v>
      </c>
      <c r="G2" t="s">
        <v>2</v>
      </c>
      <c r="H2" t="s">
        <v>12</v>
      </c>
      <c r="I2" t="s">
        <v>5</v>
      </c>
      <c r="J2" t="s">
        <v>6</v>
      </c>
      <c r="K2" t="s">
        <v>7</v>
      </c>
    </row>
    <row r="3" spans="1:11" x14ac:dyDescent="0.3">
      <c r="A3">
        <v>302</v>
      </c>
    </row>
    <row r="4" spans="1:11" x14ac:dyDescent="0.3">
      <c r="A4">
        <v>303</v>
      </c>
    </row>
    <row r="5" spans="1:11" x14ac:dyDescent="0.3">
      <c r="A5">
        <v>313</v>
      </c>
    </row>
    <row r="6" spans="1:11" x14ac:dyDescent="0.3">
      <c r="A6">
        <v>314</v>
      </c>
      <c r="B6">
        <v>1</v>
      </c>
      <c r="C6">
        <v>1</v>
      </c>
      <c r="G6">
        <v>1</v>
      </c>
    </row>
    <row r="7" spans="1:11" x14ac:dyDescent="0.3">
      <c r="A7">
        <v>315</v>
      </c>
    </row>
    <row r="8" spans="1:11" x14ac:dyDescent="0.3">
      <c r="A8">
        <v>316</v>
      </c>
    </row>
    <row r="9" spans="1:11" x14ac:dyDescent="0.3">
      <c r="A9">
        <v>317</v>
      </c>
    </row>
    <row r="10" spans="1:11" x14ac:dyDescent="0.3">
      <c r="A10">
        <v>318</v>
      </c>
      <c r="G10">
        <v>1</v>
      </c>
      <c r="H10">
        <v>1</v>
      </c>
      <c r="I10">
        <v>1</v>
      </c>
      <c r="K10">
        <v>1</v>
      </c>
    </row>
    <row r="11" spans="1:11" x14ac:dyDescent="0.3">
      <c r="A11">
        <v>319</v>
      </c>
      <c r="G11">
        <v>1</v>
      </c>
    </row>
    <row r="12" spans="1:11" x14ac:dyDescent="0.3">
      <c r="A12">
        <v>320</v>
      </c>
      <c r="G12">
        <v>1</v>
      </c>
      <c r="H12">
        <v>1</v>
      </c>
      <c r="I12">
        <v>1</v>
      </c>
      <c r="K12">
        <v>1</v>
      </c>
    </row>
    <row r="13" spans="1:11" x14ac:dyDescent="0.3">
      <c r="A13">
        <v>321</v>
      </c>
      <c r="G13">
        <v>1</v>
      </c>
      <c r="H13">
        <v>1</v>
      </c>
      <c r="I13">
        <v>1</v>
      </c>
      <c r="K13">
        <v>1</v>
      </c>
    </row>
    <row r="14" spans="1:11" x14ac:dyDescent="0.3">
      <c r="A14">
        <v>322</v>
      </c>
      <c r="G14">
        <v>1</v>
      </c>
    </row>
    <row r="15" spans="1:11" x14ac:dyDescent="0.3">
      <c r="A15">
        <v>325</v>
      </c>
      <c r="B15">
        <v>1</v>
      </c>
      <c r="D15">
        <v>1</v>
      </c>
      <c r="G15">
        <v>1</v>
      </c>
      <c r="H15">
        <v>1</v>
      </c>
      <c r="I15">
        <v>1</v>
      </c>
      <c r="K15">
        <v>1</v>
      </c>
    </row>
    <row r="16" spans="1:11" x14ac:dyDescent="0.3">
      <c r="A16">
        <v>326</v>
      </c>
      <c r="B16">
        <v>1</v>
      </c>
      <c r="D16">
        <v>1</v>
      </c>
      <c r="G16">
        <v>1</v>
      </c>
      <c r="H16">
        <v>1</v>
      </c>
      <c r="I16">
        <v>1</v>
      </c>
      <c r="K16">
        <v>1</v>
      </c>
    </row>
    <row r="17" spans="1:11" x14ac:dyDescent="0.3">
      <c r="A17">
        <v>327</v>
      </c>
      <c r="G17">
        <v>1</v>
      </c>
    </row>
    <row r="18" spans="1:11" x14ac:dyDescent="0.3">
      <c r="A18">
        <v>328</v>
      </c>
      <c r="B18">
        <v>1</v>
      </c>
      <c r="D18">
        <v>1</v>
      </c>
      <c r="G18">
        <v>1</v>
      </c>
      <c r="H18">
        <v>1</v>
      </c>
      <c r="I18">
        <v>1</v>
      </c>
      <c r="K18">
        <v>1</v>
      </c>
    </row>
    <row r="19" spans="1:11" x14ac:dyDescent="0.3">
      <c r="A19">
        <v>329</v>
      </c>
    </row>
    <row r="20" spans="1:11" x14ac:dyDescent="0.3">
      <c r="A20">
        <v>330</v>
      </c>
      <c r="G20">
        <v>1</v>
      </c>
    </row>
    <row r="21" spans="1:11" x14ac:dyDescent="0.3">
      <c r="A21">
        <v>331</v>
      </c>
      <c r="B21">
        <v>1</v>
      </c>
      <c r="D21">
        <v>1</v>
      </c>
      <c r="G21">
        <v>1</v>
      </c>
      <c r="H21">
        <v>1</v>
      </c>
      <c r="I21">
        <v>1</v>
      </c>
      <c r="K21">
        <v>1</v>
      </c>
    </row>
    <row r="22" spans="1:11" x14ac:dyDescent="0.3">
      <c r="A22">
        <v>332</v>
      </c>
      <c r="G22">
        <v>1</v>
      </c>
    </row>
    <row r="23" spans="1:11" x14ac:dyDescent="0.3">
      <c r="A23">
        <v>334</v>
      </c>
      <c r="B23">
        <v>1</v>
      </c>
      <c r="D23">
        <v>1</v>
      </c>
      <c r="G23">
        <v>1</v>
      </c>
      <c r="H23">
        <v>1</v>
      </c>
      <c r="I23">
        <v>1</v>
      </c>
      <c r="K23">
        <v>1</v>
      </c>
    </row>
    <row r="24" spans="1:11" x14ac:dyDescent="0.3">
      <c r="A24">
        <v>335</v>
      </c>
    </row>
    <row r="25" spans="1:11" x14ac:dyDescent="0.3">
      <c r="A25">
        <v>336</v>
      </c>
      <c r="B25">
        <v>1</v>
      </c>
      <c r="C25">
        <v>1</v>
      </c>
      <c r="G25">
        <v>1</v>
      </c>
      <c r="H25">
        <v>1</v>
      </c>
      <c r="I25">
        <v>1</v>
      </c>
      <c r="K25">
        <v>1</v>
      </c>
    </row>
    <row r="26" spans="1:11" x14ac:dyDescent="0.3">
      <c r="A26">
        <v>337</v>
      </c>
      <c r="C26">
        <v>1</v>
      </c>
      <c r="G26">
        <v>1</v>
      </c>
      <c r="H26">
        <v>1</v>
      </c>
      <c r="I26">
        <v>1</v>
      </c>
      <c r="K26">
        <v>1</v>
      </c>
    </row>
    <row r="27" spans="1:11" x14ac:dyDescent="0.3">
      <c r="A27">
        <v>338</v>
      </c>
    </row>
    <row r="28" spans="1:11" x14ac:dyDescent="0.3">
      <c r="A28">
        <v>339</v>
      </c>
      <c r="B28">
        <v>1</v>
      </c>
      <c r="C28">
        <v>1</v>
      </c>
      <c r="G28">
        <v>1</v>
      </c>
    </row>
    <row r="29" spans="1:11" x14ac:dyDescent="0.3">
      <c r="A29">
        <v>340</v>
      </c>
      <c r="B29">
        <v>1</v>
      </c>
      <c r="C29">
        <v>1</v>
      </c>
      <c r="G29">
        <v>1</v>
      </c>
    </row>
    <row r="30" spans="1:11" x14ac:dyDescent="0.3">
      <c r="A30" t="s">
        <v>85</v>
      </c>
      <c r="B30">
        <f t="shared" ref="B30:K30" si="0">SUM(B3:B29)</f>
        <v>9</v>
      </c>
      <c r="C30">
        <f t="shared" si="0"/>
        <v>5</v>
      </c>
      <c r="D30">
        <f t="shared" si="0"/>
        <v>5</v>
      </c>
      <c r="E30">
        <f t="shared" si="0"/>
        <v>0</v>
      </c>
      <c r="F30">
        <f t="shared" si="0"/>
        <v>0</v>
      </c>
      <c r="G30">
        <f t="shared" si="0"/>
        <v>18</v>
      </c>
      <c r="H30">
        <f t="shared" si="0"/>
        <v>10</v>
      </c>
      <c r="I30">
        <f t="shared" si="0"/>
        <v>10</v>
      </c>
      <c r="J30">
        <f t="shared" si="0"/>
        <v>0</v>
      </c>
      <c r="K30">
        <f t="shared" si="0"/>
        <v>10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3" workbookViewId="0">
      <selection activeCell="A31" sqref="A31"/>
    </sheetView>
  </sheetViews>
  <sheetFormatPr defaultRowHeight="14.4" x14ac:dyDescent="0.3"/>
  <sheetData>
    <row r="1" spans="1:5" x14ac:dyDescent="0.3">
      <c r="A1" s="15" t="s">
        <v>0</v>
      </c>
      <c r="B1" s="15"/>
      <c r="C1" s="15"/>
      <c r="D1" s="15" t="s">
        <v>86</v>
      </c>
      <c r="E1" s="15"/>
    </row>
    <row r="2" spans="1:5" x14ac:dyDescent="0.3">
      <c r="B2" t="s">
        <v>2</v>
      </c>
      <c r="C2" t="s">
        <v>7</v>
      </c>
      <c r="D2" t="s">
        <v>2</v>
      </c>
      <c r="E2" t="s">
        <v>7</v>
      </c>
    </row>
    <row r="3" spans="1:5" x14ac:dyDescent="0.3">
      <c r="A3">
        <v>819</v>
      </c>
      <c r="B3">
        <v>1</v>
      </c>
      <c r="D3">
        <v>1</v>
      </c>
    </row>
    <row r="4" spans="1:5" x14ac:dyDescent="0.3">
      <c r="A4">
        <v>820</v>
      </c>
      <c r="B4">
        <v>1</v>
      </c>
      <c r="D4">
        <v>1</v>
      </c>
    </row>
    <row r="5" spans="1:5" x14ac:dyDescent="0.3">
      <c r="A5">
        <v>821</v>
      </c>
      <c r="B5">
        <v>1</v>
      </c>
      <c r="D5">
        <v>1</v>
      </c>
    </row>
    <row r="6" spans="1:5" x14ac:dyDescent="0.3">
      <c r="A6">
        <v>822</v>
      </c>
    </row>
    <row r="7" spans="1:5" x14ac:dyDescent="0.3">
      <c r="A7">
        <v>823</v>
      </c>
    </row>
    <row r="8" spans="1:5" x14ac:dyDescent="0.3">
      <c r="A8">
        <v>824</v>
      </c>
      <c r="B8">
        <v>1</v>
      </c>
      <c r="D8">
        <v>1</v>
      </c>
    </row>
    <row r="9" spans="1:5" x14ac:dyDescent="0.3">
      <c r="A9">
        <v>830</v>
      </c>
      <c r="E9">
        <v>1</v>
      </c>
    </row>
    <row r="10" spans="1:5" x14ac:dyDescent="0.3">
      <c r="A10">
        <v>831</v>
      </c>
      <c r="E10">
        <v>1</v>
      </c>
    </row>
    <row r="11" spans="1:5" x14ac:dyDescent="0.3">
      <c r="A11">
        <v>832</v>
      </c>
    </row>
    <row r="12" spans="1:5" x14ac:dyDescent="0.3">
      <c r="A12">
        <v>833</v>
      </c>
      <c r="B12">
        <v>1</v>
      </c>
      <c r="D12">
        <v>1</v>
      </c>
      <c r="E12">
        <v>1</v>
      </c>
    </row>
    <row r="13" spans="1:5" x14ac:dyDescent="0.3">
      <c r="A13">
        <v>834</v>
      </c>
    </row>
    <row r="14" spans="1:5" x14ac:dyDescent="0.3">
      <c r="A14">
        <v>835</v>
      </c>
      <c r="E14">
        <v>1</v>
      </c>
    </row>
    <row r="15" spans="1:5" x14ac:dyDescent="0.3">
      <c r="A15">
        <v>836</v>
      </c>
      <c r="E15">
        <v>1</v>
      </c>
    </row>
    <row r="16" spans="1:5" x14ac:dyDescent="0.3">
      <c r="A16">
        <v>837</v>
      </c>
      <c r="B16">
        <v>1</v>
      </c>
      <c r="D16">
        <v>1</v>
      </c>
    </row>
    <row r="17" spans="1:5" x14ac:dyDescent="0.3">
      <c r="A17">
        <v>838</v>
      </c>
      <c r="B17">
        <v>1</v>
      </c>
      <c r="D17">
        <v>1</v>
      </c>
    </row>
    <row r="18" spans="1:5" x14ac:dyDescent="0.3">
      <c r="A18">
        <v>840</v>
      </c>
      <c r="B18">
        <v>1</v>
      </c>
      <c r="D18">
        <v>1</v>
      </c>
    </row>
    <row r="19" spans="1:5" x14ac:dyDescent="0.3">
      <c r="A19">
        <v>841</v>
      </c>
      <c r="B19">
        <v>1</v>
      </c>
      <c r="D19">
        <v>1</v>
      </c>
    </row>
    <row r="20" spans="1:5" x14ac:dyDescent="0.3">
      <c r="A20">
        <v>842</v>
      </c>
      <c r="B20">
        <v>1</v>
      </c>
      <c r="D20">
        <v>1</v>
      </c>
    </row>
    <row r="21" spans="1:5" x14ac:dyDescent="0.3">
      <c r="A21">
        <v>845</v>
      </c>
      <c r="B21">
        <v>1</v>
      </c>
      <c r="D21">
        <v>1</v>
      </c>
    </row>
    <row r="22" spans="1:5" x14ac:dyDescent="0.3">
      <c r="A22">
        <v>846</v>
      </c>
    </row>
    <row r="23" spans="1:5" x14ac:dyDescent="0.3">
      <c r="A23">
        <v>847</v>
      </c>
      <c r="B23">
        <v>1</v>
      </c>
      <c r="D23">
        <v>1</v>
      </c>
    </row>
    <row r="24" spans="1:5" x14ac:dyDescent="0.3">
      <c r="A24">
        <v>848</v>
      </c>
      <c r="B24">
        <v>1</v>
      </c>
      <c r="D24">
        <v>1</v>
      </c>
    </row>
    <row r="25" spans="1:5" x14ac:dyDescent="0.3">
      <c r="A25">
        <v>849</v>
      </c>
      <c r="B25">
        <v>1</v>
      </c>
    </row>
    <row r="26" spans="1:5" x14ac:dyDescent="0.3">
      <c r="A26">
        <v>850</v>
      </c>
      <c r="B26">
        <v>1</v>
      </c>
      <c r="D26">
        <v>1</v>
      </c>
    </row>
    <row r="27" spans="1:5" x14ac:dyDescent="0.3">
      <c r="A27">
        <v>851</v>
      </c>
      <c r="B27">
        <v>1</v>
      </c>
    </row>
    <row r="28" spans="1:5" x14ac:dyDescent="0.3">
      <c r="A28">
        <v>852</v>
      </c>
      <c r="B28">
        <v>1</v>
      </c>
      <c r="D28">
        <v>1</v>
      </c>
    </row>
    <row r="29" spans="1:5" x14ac:dyDescent="0.3">
      <c r="A29" t="s">
        <v>91</v>
      </c>
      <c r="B29">
        <f>SUM(B3:B28)</f>
        <v>17</v>
      </c>
      <c r="C29">
        <f>SUM(C3:C28)</f>
        <v>0</v>
      </c>
      <c r="D29">
        <f>SUM(D3:D28)</f>
        <v>15</v>
      </c>
      <c r="E29">
        <f>SUM(E3:E28)</f>
        <v>5</v>
      </c>
    </row>
  </sheetData>
  <mergeCells count="2">
    <mergeCell ref="A1:C1"/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1" sqref="B21"/>
    </sheetView>
  </sheetViews>
  <sheetFormatPr defaultRowHeight="14.4" x14ac:dyDescent="0.3"/>
  <sheetData>
    <row r="1" spans="1:10" x14ac:dyDescent="0.3">
      <c r="A1" s="15" t="s">
        <v>10</v>
      </c>
      <c r="B1" s="15"/>
      <c r="C1" s="15"/>
      <c r="D1" s="15"/>
      <c r="E1" s="15" t="s">
        <v>0</v>
      </c>
      <c r="F1" s="15"/>
      <c r="G1" s="15"/>
      <c r="H1" s="15" t="s">
        <v>86</v>
      </c>
      <c r="I1" s="15"/>
      <c r="J1" s="15"/>
    </row>
    <row r="2" spans="1:10" x14ac:dyDescent="0.3">
      <c r="B2" t="s">
        <v>2</v>
      </c>
      <c r="C2" t="s">
        <v>3</v>
      </c>
      <c r="D2" t="s">
        <v>5</v>
      </c>
      <c r="E2" t="s">
        <v>2</v>
      </c>
      <c r="F2" t="s">
        <v>3</v>
      </c>
      <c r="G2" t="s">
        <v>5</v>
      </c>
      <c r="H2" t="s">
        <v>2</v>
      </c>
      <c r="I2" t="s">
        <v>3</v>
      </c>
      <c r="J2" t="s">
        <v>5</v>
      </c>
    </row>
    <row r="3" spans="1:10" x14ac:dyDescent="0.3">
      <c r="A3">
        <v>1100</v>
      </c>
      <c r="B3">
        <v>1</v>
      </c>
      <c r="E3">
        <v>1</v>
      </c>
      <c r="H3">
        <v>1</v>
      </c>
    </row>
    <row r="4" spans="1:10" x14ac:dyDescent="0.3">
      <c r="A4">
        <v>1042</v>
      </c>
    </row>
    <row r="5" spans="1:10" x14ac:dyDescent="0.3">
      <c r="A5">
        <v>1043</v>
      </c>
    </row>
    <row r="6" spans="1:10" x14ac:dyDescent="0.3">
      <c r="A6">
        <v>1045</v>
      </c>
    </row>
    <row r="7" spans="1:10" x14ac:dyDescent="0.3">
      <c r="A7">
        <v>1048</v>
      </c>
    </row>
    <row r="8" spans="1:10" x14ac:dyDescent="0.3">
      <c r="A8">
        <v>1049</v>
      </c>
    </row>
    <row r="9" spans="1:10" x14ac:dyDescent="0.3">
      <c r="A9">
        <v>1059</v>
      </c>
      <c r="H9">
        <v>1</v>
      </c>
    </row>
    <row r="10" spans="1:10" x14ac:dyDescent="0.3">
      <c r="A10">
        <v>1060</v>
      </c>
      <c r="B10">
        <v>1</v>
      </c>
      <c r="E10">
        <v>1</v>
      </c>
      <c r="H10">
        <v>1</v>
      </c>
    </row>
    <row r="11" spans="1:10" x14ac:dyDescent="0.3">
      <c r="A11">
        <v>1061</v>
      </c>
      <c r="H11">
        <v>1</v>
      </c>
    </row>
    <row r="12" spans="1:10" x14ac:dyDescent="0.3">
      <c r="A12">
        <v>1064</v>
      </c>
      <c r="H12">
        <v>1</v>
      </c>
    </row>
    <row r="13" spans="1:10" x14ac:dyDescent="0.3">
      <c r="A13">
        <v>1065</v>
      </c>
      <c r="C13">
        <v>1</v>
      </c>
      <c r="D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>
        <v>1066</v>
      </c>
      <c r="C14">
        <v>1</v>
      </c>
      <c r="D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>
        <v>1070</v>
      </c>
      <c r="C15">
        <v>1</v>
      </c>
      <c r="D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>
        <v>1071</v>
      </c>
      <c r="H16">
        <v>1</v>
      </c>
    </row>
    <row r="17" spans="1:10" x14ac:dyDescent="0.3">
      <c r="A17">
        <v>1073</v>
      </c>
    </row>
    <row r="18" spans="1:10" x14ac:dyDescent="0.3">
      <c r="A18">
        <v>1075</v>
      </c>
      <c r="H18">
        <v>1</v>
      </c>
    </row>
    <row r="19" spans="1:10" x14ac:dyDescent="0.3">
      <c r="A19">
        <v>1076</v>
      </c>
    </row>
    <row r="20" spans="1:10" x14ac:dyDescent="0.3">
      <c r="A20" t="s">
        <v>92</v>
      </c>
      <c r="B20">
        <f t="shared" ref="B20:J20" si="0">SUM(B3:B19)</f>
        <v>2</v>
      </c>
      <c r="C20">
        <f t="shared" si="0"/>
        <v>3</v>
      </c>
      <c r="D20">
        <f t="shared" si="0"/>
        <v>3</v>
      </c>
      <c r="E20">
        <f t="shared" si="0"/>
        <v>2</v>
      </c>
      <c r="F20">
        <f t="shared" si="0"/>
        <v>3</v>
      </c>
      <c r="G20">
        <f t="shared" si="0"/>
        <v>3</v>
      </c>
      <c r="H20">
        <f t="shared" si="0"/>
        <v>10</v>
      </c>
      <c r="I20">
        <f t="shared" si="0"/>
        <v>3</v>
      </c>
      <c r="J20">
        <f t="shared" si="0"/>
        <v>3</v>
      </c>
    </row>
  </sheetData>
  <mergeCells count="3">
    <mergeCell ref="A1:D1"/>
    <mergeCell ref="E1:G1"/>
    <mergeCell ref="H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0" sqref="C20"/>
    </sheetView>
  </sheetViews>
  <sheetFormatPr defaultRowHeight="14.4" x14ac:dyDescent="0.3"/>
  <sheetData>
    <row r="1" spans="1:7" x14ac:dyDescent="0.3">
      <c r="B1" s="15" t="s">
        <v>10</v>
      </c>
      <c r="C1" s="15"/>
      <c r="D1" s="15"/>
      <c r="E1" s="15" t="s">
        <v>86</v>
      </c>
      <c r="F1" s="15"/>
      <c r="G1" s="15"/>
    </row>
    <row r="2" spans="1:7" x14ac:dyDescent="0.3">
      <c r="B2" t="s">
        <v>2</v>
      </c>
      <c r="C2" t="s">
        <v>3</v>
      </c>
      <c r="D2" t="s">
        <v>5</v>
      </c>
      <c r="E2" t="s">
        <v>2</v>
      </c>
      <c r="F2" t="s">
        <v>3</v>
      </c>
      <c r="G2" t="s">
        <v>5</v>
      </c>
    </row>
    <row r="3" spans="1:7" x14ac:dyDescent="0.3">
      <c r="A3">
        <v>1094</v>
      </c>
      <c r="B3">
        <v>1</v>
      </c>
      <c r="E3">
        <v>1</v>
      </c>
    </row>
    <row r="4" spans="1:7" x14ac:dyDescent="0.3">
      <c r="A4">
        <v>1001</v>
      </c>
    </row>
    <row r="5" spans="1:7" x14ac:dyDescent="0.3">
      <c r="A5">
        <v>1006</v>
      </c>
    </row>
    <row r="6" spans="1:7" x14ac:dyDescent="0.3">
      <c r="A6">
        <v>1007</v>
      </c>
    </row>
    <row r="7" spans="1:7" x14ac:dyDescent="0.3">
      <c r="A7">
        <v>1008</v>
      </c>
    </row>
    <row r="8" spans="1:7" x14ac:dyDescent="0.3">
      <c r="A8">
        <v>1019</v>
      </c>
      <c r="E8">
        <v>1</v>
      </c>
    </row>
    <row r="9" spans="1:7" x14ac:dyDescent="0.3">
      <c r="A9">
        <v>1020</v>
      </c>
      <c r="B9">
        <v>1</v>
      </c>
      <c r="E9">
        <v>1</v>
      </c>
    </row>
    <row r="10" spans="1:7" x14ac:dyDescent="0.3">
      <c r="A10">
        <v>1021</v>
      </c>
      <c r="E10">
        <v>1</v>
      </c>
    </row>
    <row r="11" spans="1:7" x14ac:dyDescent="0.3">
      <c r="A11">
        <v>1024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3">
      <c r="A12">
        <v>1025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3">
      <c r="A13">
        <v>1026</v>
      </c>
      <c r="E13">
        <v>1</v>
      </c>
    </row>
    <row r="14" spans="1:7" x14ac:dyDescent="0.3">
      <c r="A14">
        <v>1029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3">
      <c r="A15">
        <v>1030</v>
      </c>
    </row>
    <row r="16" spans="1:7" x14ac:dyDescent="0.3">
      <c r="A16">
        <v>1031</v>
      </c>
    </row>
    <row r="17" spans="1:7" x14ac:dyDescent="0.3">
      <c r="A17">
        <v>1033</v>
      </c>
      <c r="E17">
        <v>1</v>
      </c>
    </row>
    <row r="18" spans="1:7" x14ac:dyDescent="0.3">
      <c r="A18">
        <v>1036</v>
      </c>
      <c r="E18">
        <v>1</v>
      </c>
    </row>
    <row r="19" spans="1:7" x14ac:dyDescent="0.3">
      <c r="A19" t="s">
        <v>93</v>
      </c>
      <c r="B19">
        <f t="shared" ref="B19:G19" si="0">SUM(B3:B18)</f>
        <v>2</v>
      </c>
      <c r="C19">
        <f t="shared" si="0"/>
        <v>3</v>
      </c>
      <c r="D19">
        <f t="shared" si="0"/>
        <v>3</v>
      </c>
      <c r="E19">
        <f t="shared" si="0"/>
        <v>10</v>
      </c>
      <c r="F19">
        <f t="shared" si="0"/>
        <v>3</v>
      </c>
      <c r="G19">
        <f t="shared" si="0"/>
        <v>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A11" sqref="A11"/>
    </sheetView>
  </sheetViews>
  <sheetFormatPr defaultRowHeight="14.4" x14ac:dyDescent="0.3"/>
  <cols>
    <col min="5" max="5" width="12.21875" bestFit="1" customWidth="1"/>
  </cols>
  <sheetData>
    <row r="1" spans="1:22" x14ac:dyDescent="0.3">
      <c r="A1" s="15" t="s">
        <v>10</v>
      </c>
      <c r="B1" s="15"/>
      <c r="C1" s="15"/>
      <c r="D1" s="15"/>
      <c r="E1" s="15"/>
      <c r="F1" s="15"/>
      <c r="G1" s="15"/>
      <c r="H1" s="15"/>
      <c r="I1" s="15" t="s">
        <v>0</v>
      </c>
      <c r="J1" s="15"/>
      <c r="K1" s="15"/>
      <c r="L1" s="15"/>
      <c r="M1" s="15"/>
      <c r="N1" s="15"/>
      <c r="O1" s="15"/>
      <c r="P1" s="15" t="s">
        <v>86</v>
      </c>
      <c r="Q1" s="15"/>
      <c r="R1" s="15"/>
      <c r="S1" s="15"/>
      <c r="T1" s="15"/>
      <c r="U1" s="15"/>
      <c r="V1" s="15"/>
    </row>
    <row r="2" spans="1:22" x14ac:dyDescent="0.3">
      <c r="B2" t="s">
        <v>2</v>
      </c>
      <c r="C2" t="s">
        <v>3</v>
      </c>
      <c r="D2" t="s">
        <v>11</v>
      </c>
      <c r="E2" t="s">
        <v>5</v>
      </c>
      <c r="F2" t="s">
        <v>13</v>
      </c>
      <c r="G2" t="s">
        <v>14</v>
      </c>
      <c r="H2" t="s">
        <v>15</v>
      </c>
      <c r="I2" t="s">
        <v>2</v>
      </c>
      <c r="J2" t="s">
        <v>3</v>
      </c>
      <c r="K2" t="s">
        <v>11</v>
      </c>
      <c r="L2" t="s">
        <v>5</v>
      </c>
      <c r="M2" t="s">
        <v>13</v>
      </c>
      <c r="N2" t="s">
        <v>14</v>
      </c>
      <c r="O2" t="s">
        <v>15</v>
      </c>
      <c r="P2" t="s">
        <v>2</v>
      </c>
      <c r="Q2" t="s">
        <v>3</v>
      </c>
      <c r="R2" t="s">
        <v>11</v>
      </c>
      <c r="S2" t="s">
        <v>5</v>
      </c>
      <c r="T2" t="s">
        <v>13</v>
      </c>
      <c r="U2" t="s">
        <v>14</v>
      </c>
      <c r="V2" t="s">
        <v>15</v>
      </c>
    </row>
    <row r="3" spans="1:22" x14ac:dyDescent="0.3">
      <c r="A3">
        <v>284</v>
      </c>
      <c r="I3">
        <v>1</v>
      </c>
      <c r="P3">
        <v>1</v>
      </c>
    </row>
    <row r="4" spans="1:22" x14ac:dyDescent="0.3">
      <c r="A4">
        <v>287</v>
      </c>
      <c r="I4">
        <v>1</v>
      </c>
      <c r="P4">
        <v>1</v>
      </c>
    </row>
    <row r="5" spans="1:22" x14ac:dyDescent="0.3">
      <c r="A5">
        <v>289</v>
      </c>
      <c r="I5">
        <v>1</v>
      </c>
      <c r="P5">
        <v>1</v>
      </c>
    </row>
    <row r="6" spans="1:22" x14ac:dyDescent="0.3">
      <c r="A6">
        <v>290</v>
      </c>
      <c r="I6">
        <v>1</v>
      </c>
      <c r="P6">
        <v>1</v>
      </c>
    </row>
    <row r="7" spans="1:22" x14ac:dyDescent="0.3">
      <c r="A7">
        <v>292</v>
      </c>
      <c r="I7">
        <v>1</v>
      </c>
      <c r="M7">
        <v>1</v>
      </c>
      <c r="N7">
        <v>1</v>
      </c>
      <c r="P7">
        <v>1</v>
      </c>
      <c r="T7">
        <v>1</v>
      </c>
      <c r="U7">
        <v>1</v>
      </c>
    </row>
    <row r="8" spans="1:22" x14ac:dyDescent="0.3">
      <c r="A8">
        <v>293</v>
      </c>
      <c r="I8">
        <v>1</v>
      </c>
      <c r="P8">
        <v>1</v>
      </c>
      <c r="V8">
        <v>1</v>
      </c>
    </row>
    <row r="9" spans="1:22" x14ac:dyDescent="0.3">
      <c r="A9">
        <v>295</v>
      </c>
      <c r="I9">
        <v>1</v>
      </c>
      <c r="P9">
        <v>1</v>
      </c>
    </row>
    <row r="10" spans="1:22" x14ac:dyDescent="0.3">
      <c r="A10">
        <v>298</v>
      </c>
      <c r="I10">
        <v>1</v>
      </c>
      <c r="P10">
        <v>1</v>
      </c>
    </row>
    <row r="11" spans="1:22" x14ac:dyDescent="0.3">
      <c r="A11" t="s">
        <v>75</v>
      </c>
      <c r="C11">
        <f>SUM(C3:C10)</f>
        <v>0</v>
      </c>
      <c r="D11">
        <f>SUM(D3:D10)</f>
        <v>0</v>
      </c>
      <c r="E11">
        <f>SUM(E3:E10)</f>
        <v>0</v>
      </c>
      <c r="F11">
        <f>SUM(F3:F10)</f>
        <v>0</v>
      </c>
      <c r="G11" t="s">
        <v>77</v>
      </c>
      <c r="H11" t="s">
        <v>77</v>
      </c>
      <c r="I11">
        <f t="shared" ref="I11:V11" si="0">SUM(I3:I10)</f>
        <v>8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1</v>
      </c>
      <c r="O11">
        <f t="shared" si="0"/>
        <v>0</v>
      </c>
      <c r="P11">
        <f t="shared" si="0"/>
        <v>8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1</v>
      </c>
      <c r="U11">
        <f t="shared" si="0"/>
        <v>1</v>
      </c>
      <c r="V11">
        <f t="shared" si="0"/>
        <v>1</v>
      </c>
    </row>
  </sheetData>
  <mergeCells count="3">
    <mergeCell ref="A1:H1"/>
    <mergeCell ref="I1:O1"/>
    <mergeCell ref="P1:V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7" sqref="B17"/>
    </sheetView>
  </sheetViews>
  <sheetFormatPr defaultRowHeight="14.4" x14ac:dyDescent="0.3"/>
  <cols>
    <col min="9" max="9" width="20" bestFit="1" customWidth="1"/>
    <col min="12" max="12" width="12.21875" bestFit="1" customWidth="1"/>
    <col min="13" max="13" width="17.88671875" bestFit="1" customWidth="1"/>
  </cols>
  <sheetData>
    <row r="1" spans="1:13" x14ac:dyDescent="0.3">
      <c r="A1" s="15" t="s">
        <v>1</v>
      </c>
      <c r="B1" s="15"/>
      <c r="C1" s="15"/>
      <c r="D1" s="15"/>
      <c r="E1" s="15"/>
      <c r="F1" s="15" t="s">
        <v>0</v>
      </c>
      <c r="G1" s="15"/>
      <c r="H1" s="15"/>
      <c r="I1" s="15"/>
      <c r="J1" s="15" t="s">
        <v>86</v>
      </c>
      <c r="K1" s="15"/>
      <c r="L1" s="15"/>
      <c r="M1" s="15"/>
    </row>
    <row r="2" spans="1:13" x14ac:dyDescent="0.3">
      <c r="B2" t="s">
        <v>2</v>
      </c>
      <c r="C2" t="s">
        <v>3</v>
      </c>
      <c r="D2" t="s">
        <v>5</v>
      </c>
      <c r="E2" t="s">
        <v>6</v>
      </c>
      <c r="F2" t="s">
        <v>2</v>
      </c>
      <c r="G2" t="s">
        <v>3</v>
      </c>
      <c r="H2" t="s">
        <v>5</v>
      </c>
      <c r="I2" t="s">
        <v>6</v>
      </c>
      <c r="J2" t="s">
        <v>2</v>
      </c>
      <c r="K2" t="s">
        <v>3</v>
      </c>
      <c r="L2" t="s">
        <v>5</v>
      </c>
      <c r="M2" t="s">
        <v>6</v>
      </c>
    </row>
    <row r="3" spans="1:13" x14ac:dyDescent="0.3">
      <c r="A3">
        <v>1215</v>
      </c>
    </row>
    <row r="4" spans="1:13" x14ac:dyDescent="0.3">
      <c r="A4">
        <v>1216</v>
      </c>
    </row>
    <row r="5" spans="1:13" x14ac:dyDescent="0.3">
      <c r="A5">
        <v>1220</v>
      </c>
    </row>
    <row r="6" spans="1:13" s="3" customFormat="1" x14ac:dyDescent="0.3">
      <c r="A6" s="3">
        <v>1222</v>
      </c>
      <c r="F6" s="3">
        <v>1</v>
      </c>
      <c r="I6" s="3">
        <v>1</v>
      </c>
      <c r="J6" s="3">
        <v>1</v>
      </c>
      <c r="M6" s="3">
        <v>1</v>
      </c>
    </row>
    <row r="7" spans="1:13" x14ac:dyDescent="0.3">
      <c r="A7">
        <v>1224</v>
      </c>
      <c r="F7">
        <v>1</v>
      </c>
      <c r="I7">
        <v>1</v>
      </c>
      <c r="J7">
        <v>1</v>
      </c>
      <c r="M7">
        <v>1</v>
      </c>
    </row>
    <row r="8" spans="1:13" x14ac:dyDescent="0.3">
      <c r="A8">
        <v>1227</v>
      </c>
      <c r="C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>
        <v>1228</v>
      </c>
      <c r="C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>
        <v>1230</v>
      </c>
      <c r="F10">
        <v>1</v>
      </c>
      <c r="I10">
        <v>1</v>
      </c>
      <c r="J10">
        <v>1</v>
      </c>
      <c r="M10">
        <v>1</v>
      </c>
    </row>
    <row r="11" spans="1:13" x14ac:dyDescent="0.3">
      <c r="A11">
        <v>1232</v>
      </c>
      <c r="C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>
        <v>1234</v>
      </c>
      <c r="C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>
        <v>1236</v>
      </c>
      <c r="C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>
        <v>1237</v>
      </c>
      <c r="C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t="s">
        <v>94</v>
      </c>
      <c r="B15">
        <f t="shared" ref="B15:M15" si="0">SUM(B3:B14)</f>
        <v>0</v>
      </c>
      <c r="C15">
        <f t="shared" si="0"/>
        <v>6</v>
      </c>
      <c r="D15">
        <f t="shared" si="0"/>
        <v>0</v>
      </c>
      <c r="E15">
        <f t="shared" si="0"/>
        <v>0</v>
      </c>
      <c r="F15">
        <f t="shared" si="0"/>
        <v>9</v>
      </c>
      <c r="G15">
        <f t="shared" si="0"/>
        <v>6</v>
      </c>
      <c r="H15">
        <f t="shared" si="0"/>
        <v>6</v>
      </c>
      <c r="I15">
        <f t="shared" si="0"/>
        <v>9</v>
      </c>
      <c r="J15">
        <f t="shared" si="0"/>
        <v>9</v>
      </c>
      <c r="K15">
        <f t="shared" si="0"/>
        <v>6</v>
      </c>
      <c r="L15">
        <f t="shared" si="0"/>
        <v>6</v>
      </c>
      <c r="M15">
        <f t="shared" si="0"/>
        <v>9</v>
      </c>
    </row>
  </sheetData>
  <mergeCells count="3">
    <mergeCell ref="A1:E1"/>
    <mergeCell ref="F1:I1"/>
    <mergeCell ref="J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9" sqref="F9"/>
    </sheetView>
  </sheetViews>
  <sheetFormatPr defaultRowHeight="14.4" x14ac:dyDescent="0.3"/>
  <cols>
    <col min="4" max="4" width="12.21875" bestFit="1" customWidth="1"/>
  </cols>
  <sheetData>
    <row r="1" spans="1:7" x14ac:dyDescent="0.3">
      <c r="B1" s="15" t="s">
        <v>0</v>
      </c>
      <c r="C1" s="15"/>
      <c r="D1" s="15"/>
      <c r="E1" s="15" t="s">
        <v>86</v>
      </c>
      <c r="F1" s="15"/>
      <c r="G1" s="15"/>
    </row>
    <row r="2" spans="1:7" x14ac:dyDescent="0.3">
      <c r="B2" t="s">
        <v>2</v>
      </c>
      <c r="C2" t="s">
        <v>3</v>
      </c>
      <c r="D2" t="s">
        <v>5</v>
      </c>
      <c r="E2" t="s">
        <v>2</v>
      </c>
      <c r="F2" t="s">
        <v>3</v>
      </c>
      <c r="G2" t="s">
        <v>5</v>
      </c>
    </row>
    <row r="3" spans="1:7" x14ac:dyDescent="0.3">
      <c r="A3">
        <v>242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243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>
        <v>244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>
        <v>247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">
      <c r="A7" t="s">
        <v>95</v>
      </c>
      <c r="B7">
        <v>0</v>
      </c>
      <c r="C7">
        <v>4</v>
      </c>
      <c r="D7">
        <v>4</v>
      </c>
      <c r="E7">
        <v>4</v>
      </c>
      <c r="F7">
        <v>4</v>
      </c>
      <c r="G7">
        <v>4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20" sqref="A20"/>
    </sheetView>
  </sheetViews>
  <sheetFormatPr defaultRowHeight="14.4" x14ac:dyDescent="0.3"/>
  <cols>
    <col min="1" max="1" width="10.33203125" customWidth="1"/>
    <col min="3" max="3" width="15.6640625" bestFit="1" customWidth="1"/>
    <col min="4" max="4" width="16.33203125" bestFit="1" customWidth="1"/>
    <col min="5" max="5" width="12.5546875" bestFit="1" customWidth="1"/>
    <col min="7" max="7" width="14.21875" bestFit="1" customWidth="1"/>
    <col min="8" max="8" width="14.6640625" bestFit="1" customWidth="1"/>
    <col min="9" max="9" width="11.5546875" bestFit="1" customWidth="1"/>
  </cols>
  <sheetData>
    <row r="1" spans="1:9" x14ac:dyDescent="0.3">
      <c r="B1" s="15" t="s">
        <v>10</v>
      </c>
      <c r="C1" s="15"/>
      <c r="D1" s="15"/>
      <c r="E1" s="15"/>
      <c r="F1" s="15" t="s">
        <v>86</v>
      </c>
      <c r="G1" s="15"/>
      <c r="H1" s="15"/>
      <c r="I1" s="15"/>
    </row>
    <row r="2" spans="1:9" x14ac:dyDescent="0.3">
      <c r="B2" t="s">
        <v>2</v>
      </c>
      <c r="C2" t="s">
        <v>13</v>
      </c>
      <c r="D2" t="s">
        <v>14</v>
      </c>
      <c r="E2" t="s">
        <v>15</v>
      </c>
      <c r="F2" t="s">
        <v>2</v>
      </c>
      <c r="G2" t="s">
        <v>13</v>
      </c>
      <c r="H2" t="s">
        <v>14</v>
      </c>
      <c r="I2" t="s">
        <v>15</v>
      </c>
    </row>
    <row r="3" spans="1:9" x14ac:dyDescent="0.3">
      <c r="A3">
        <v>1120</v>
      </c>
      <c r="B3">
        <v>1</v>
      </c>
      <c r="F3">
        <v>1</v>
      </c>
    </row>
    <row r="4" spans="1:9" x14ac:dyDescent="0.3">
      <c r="A4">
        <v>1122</v>
      </c>
      <c r="B4">
        <v>1</v>
      </c>
      <c r="F4">
        <v>1</v>
      </c>
    </row>
    <row r="5" spans="1:9" x14ac:dyDescent="0.3">
      <c r="A5">
        <v>1124</v>
      </c>
      <c r="B5">
        <v>1</v>
      </c>
      <c r="F5">
        <v>1</v>
      </c>
    </row>
    <row r="6" spans="1:9" x14ac:dyDescent="0.3">
      <c r="A6">
        <v>1126</v>
      </c>
      <c r="B6">
        <v>1</v>
      </c>
      <c r="F6">
        <v>1</v>
      </c>
    </row>
    <row r="7" spans="1:9" x14ac:dyDescent="0.3">
      <c r="A7">
        <v>1129</v>
      </c>
      <c r="B7">
        <v>1</v>
      </c>
      <c r="F7">
        <v>1</v>
      </c>
    </row>
    <row r="8" spans="1:9" x14ac:dyDescent="0.3">
      <c r="A8">
        <v>1132</v>
      </c>
      <c r="B8">
        <v>1</v>
      </c>
      <c r="F8">
        <v>1</v>
      </c>
    </row>
    <row r="9" spans="1:9" x14ac:dyDescent="0.3">
      <c r="A9">
        <v>1134</v>
      </c>
      <c r="B9">
        <v>1</v>
      </c>
      <c r="F9">
        <v>1</v>
      </c>
    </row>
    <row r="10" spans="1:9" x14ac:dyDescent="0.3">
      <c r="A10">
        <v>1138</v>
      </c>
      <c r="B10">
        <v>1</v>
      </c>
      <c r="F10">
        <v>1</v>
      </c>
    </row>
    <row r="11" spans="1:9" x14ac:dyDescent="0.3">
      <c r="A11">
        <v>1142</v>
      </c>
      <c r="B11">
        <v>1</v>
      </c>
      <c r="F11">
        <v>1</v>
      </c>
    </row>
    <row r="12" spans="1:9" x14ac:dyDescent="0.3">
      <c r="A12">
        <v>1143</v>
      </c>
      <c r="B12">
        <v>1</v>
      </c>
      <c r="F12">
        <v>1</v>
      </c>
    </row>
    <row r="13" spans="1:9" x14ac:dyDescent="0.3">
      <c r="A13">
        <v>1144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3">
      <c r="A14">
        <v>1145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3">
      <c r="A15">
        <v>1146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3">
      <c r="A16" t="s">
        <v>72</v>
      </c>
      <c r="B16">
        <f t="shared" ref="B16:I16" si="0">SUM(B3:B15)</f>
        <v>13</v>
      </c>
      <c r="C16">
        <f t="shared" si="0"/>
        <v>3</v>
      </c>
      <c r="D16">
        <f t="shared" si="0"/>
        <v>3</v>
      </c>
      <c r="E16">
        <f t="shared" si="0"/>
        <v>3</v>
      </c>
      <c r="F16">
        <f t="shared" si="0"/>
        <v>13</v>
      </c>
      <c r="G16">
        <f t="shared" si="0"/>
        <v>3</v>
      </c>
      <c r="H16">
        <f t="shared" si="0"/>
        <v>3</v>
      </c>
      <c r="I16">
        <f t="shared" si="0"/>
        <v>3</v>
      </c>
    </row>
    <row r="19" spans="1:1" x14ac:dyDescent="0.3">
      <c r="A19" s="3"/>
    </row>
  </sheetData>
  <mergeCells count="2">
    <mergeCell ref="B1:E1"/>
    <mergeCell ref="F1:I1"/>
  </mergeCells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5" sqref="D15"/>
    </sheetView>
  </sheetViews>
  <sheetFormatPr defaultRowHeight="14.4" x14ac:dyDescent="0.3"/>
  <cols>
    <col min="1" max="1" width="16.88671875" style="3" bestFit="1" customWidth="1"/>
    <col min="2" max="2" width="13.21875" style="3" bestFit="1" customWidth="1"/>
    <col min="4" max="4" width="10.44140625" bestFit="1" customWidth="1"/>
    <col min="6" max="6" width="10.77734375" bestFit="1" customWidth="1"/>
  </cols>
  <sheetData>
    <row r="1" spans="1:7" x14ac:dyDescent="0.3">
      <c r="A1" s="3" t="s">
        <v>21</v>
      </c>
      <c r="B1" s="3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</row>
    <row r="2" spans="1:7" x14ac:dyDescent="0.3">
      <c r="A2" s="3" t="s">
        <v>22</v>
      </c>
      <c r="B2" s="3">
        <v>45.45</v>
      </c>
      <c r="C2">
        <v>27.27</v>
      </c>
      <c r="D2">
        <v>9.09</v>
      </c>
      <c r="E2">
        <v>90.91</v>
      </c>
    </row>
    <row r="3" spans="1:7" x14ac:dyDescent="0.3">
      <c r="A3" s="3" t="s">
        <v>28</v>
      </c>
      <c r="B3" s="3">
        <v>7.14</v>
      </c>
      <c r="C3">
        <v>0</v>
      </c>
    </row>
    <row r="4" spans="1:7" x14ac:dyDescent="0.3">
      <c r="A4" s="3" t="s">
        <v>29</v>
      </c>
      <c r="B4" s="3">
        <v>35.409999999999997</v>
      </c>
      <c r="C4">
        <v>0</v>
      </c>
      <c r="D4">
        <v>64.58</v>
      </c>
      <c r="E4">
        <v>10.42</v>
      </c>
      <c r="F4">
        <v>41.67</v>
      </c>
      <c r="G4">
        <v>0</v>
      </c>
    </row>
    <row r="5" spans="1:7" x14ac:dyDescent="0.3">
      <c r="A5" s="3" t="s">
        <v>31</v>
      </c>
      <c r="D5">
        <v>2.33</v>
      </c>
      <c r="E5">
        <v>0</v>
      </c>
      <c r="F5">
        <v>0</v>
      </c>
      <c r="G5">
        <v>0</v>
      </c>
    </row>
    <row r="6" spans="1:7" x14ac:dyDescent="0.3">
      <c r="A6" s="3" t="s">
        <v>32</v>
      </c>
      <c r="B6" s="3">
        <v>0</v>
      </c>
      <c r="C6">
        <v>0</v>
      </c>
      <c r="D6">
        <v>88.89</v>
      </c>
      <c r="E6">
        <v>11.11</v>
      </c>
      <c r="F6">
        <v>11.11</v>
      </c>
      <c r="G6">
        <v>88.89</v>
      </c>
    </row>
    <row r="7" spans="1:7" x14ac:dyDescent="0.3">
      <c r="A7" s="3" t="s">
        <v>78</v>
      </c>
      <c r="F7">
        <v>33.33</v>
      </c>
      <c r="G7">
        <v>3.7</v>
      </c>
    </row>
    <row r="8" spans="1:7" x14ac:dyDescent="0.3">
      <c r="A8" s="3" t="s">
        <v>34</v>
      </c>
      <c r="D8">
        <v>65.38</v>
      </c>
      <c r="E8">
        <v>0</v>
      </c>
    </row>
    <row r="9" spans="1:7" x14ac:dyDescent="0.3">
      <c r="A9" s="3" t="s">
        <v>35</v>
      </c>
      <c r="D9">
        <v>11.76</v>
      </c>
      <c r="E9">
        <v>17.649999999999999</v>
      </c>
      <c r="F9">
        <v>11.76</v>
      </c>
      <c r="G9">
        <v>17.649999999999999</v>
      </c>
    </row>
    <row r="10" spans="1:7" x14ac:dyDescent="0.3">
      <c r="A10" s="3" t="s">
        <v>36</v>
      </c>
      <c r="F10">
        <v>12.5</v>
      </c>
      <c r="G10">
        <v>18.75</v>
      </c>
    </row>
    <row r="11" spans="1:7" x14ac:dyDescent="0.3">
      <c r="A11" s="3" t="s">
        <v>37</v>
      </c>
      <c r="D11">
        <v>100</v>
      </c>
      <c r="E11">
        <v>0</v>
      </c>
      <c r="F11">
        <v>0</v>
      </c>
      <c r="G11">
        <v>0</v>
      </c>
    </row>
    <row r="12" spans="1:7" x14ac:dyDescent="0.3">
      <c r="A12" s="3" t="s">
        <v>38</v>
      </c>
      <c r="B12" s="3">
        <v>0</v>
      </c>
      <c r="C12">
        <v>50</v>
      </c>
      <c r="D12">
        <v>75</v>
      </c>
      <c r="E12">
        <v>0</v>
      </c>
    </row>
    <row r="13" spans="1:7" x14ac:dyDescent="0.3">
      <c r="A13" s="3" t="s">
        <v>39</v>
      </c>
      <c r="D13">
        <v>0</v>
      </c>
      <c r="E13">
        <v>100</v>
      </c>
    </row>
    <row r="14" spans="1:7" x14ac:dyDescent="0.3">
      <c r="A14" s="3" t="s">
        <v>79</v>
      </c>
      <c r="F14">
        <v>100</v>
      </c>
      <c r="G14">
        <v>0</v>
      </c>
    </row>
    <row r="15" spans="1:7" x14ac:dyDescent="0.3">
      <c r="A15" s="3" t="s">
        <v>41</v>
      </c>
      <c r="E15">
        <v>31.25</v>
      </c>
    </row>
    <row r="16" spans="1:7" x14ac:dyDescent="0.3">
      <c r="A16" s="3" t="s">
        <v>80</v>
      </c>
      <c r="G16">
        <v>50</v>
      </c>
    </row>
    <row r="17" spans="1:7" x14ac:dyDescent="0.3">
      <c r="A17" s="3" t="s">
        <v>81</v>
      </c>
      <c r="G17">
        <v>55.56</v>
      </c>
    </row>
    <row r="18" spans="1:7" x14ac:dyDescent="0.3">
      <c r="A18" s="3" t="s">
        <v>82</v>
      </c>
      <c r="G18">
        <v>55.56</v>
      </c>
    </row>
    <row r="19" spans="1:7" x14ac:dyDescent="0.3">
      <c r="A19" s="3" t="s">
        <v>83</v>
      </c>
      <c r="C19">
        <v>62.5</v>
      </c>
      <c r="E19">
        <v>87.5</v>
      </c>
      <c r="G19">
        <v>62.5</v>
      </c>
    </row>
    <row r="20" spans="1:7" x14ac:dyDescent="0.3">
      <c r="A20" s="3" t="s">
        <v>19</v>
      </c>
      <c r="G20">
        <v>12.5</v>
      </c>
    </row>
    <row r="21" spans="1:7" x14ac:dyDescent="0.3">
      <c r="A21" s="3" t="s">
        <v>84</v>
      </c>
      <c r="E21">
        <v>66.67</v>
      </c>
      <c r="G21">
        <v>33.33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activeCell="B3" sqref="B3"/>
    </sheetView>
  </sheetViews>
  <sheetFormatPr defaultRowHeight="14.4" x14ac:dyDescent="0.3"/>
  <sheetData>
    <row r="1" spans="1:51" x14ac:dyDescent="0.3">
      <c r="A1" s="3" t="s">
        <v>21</v>
      </c>
      <c r="B1" s="15" t="s">
        <v>3</v>
      </c>
      <c r="C1" s="15"/>
      <c r="D1" s="15"/>
      <c r="E1" s="15"/>
      <c r="F1" s="11"/>
      <c r="G1" s="15" t="s">
        <v>4</v>
      </c>
      <c r="H1" s="15"/>
      <c r="I1" s="15"/>
      <c r="J1" s="15"/>
      <c r="K1" s="11"/>
      <c r="L1" s="15" t="s">
        <v>5</v>
      </c>
      <c r="M1" s="15"/>
      <c r="N1" s="15"/>
      <c r="O1" s="15"/>
      <c r="P1" s="11"/>
      <c r="Q1" s="15" t="s">
        <v>6</v>
      </c>
      <c r="R1" s="15"/>
      <c r="S1" s="15"/>
      <c r="T1" s="15"/>
      <c r="U1" s="11"/>
      <c r="V1" s="15" t="s">
        <v>7</v>
      </c>
      <c r="W1" s="15"/>
      <c r="X1" s="15"/>
      <c r="Y1" s="15"/>
      <c r="Z1" s="11"/>
      <c r="AA1" s="15" t="s">
        <v>11</v>
      </c>
      <c r="AB1" s="15"/>
      <c r="AC1" s="15"/>
      <c r="AD1" s="15"/>
      <c r="AE1" s="11"/>
      <c r="AF1" s="15" t="s">
        <v>12</v>
      </c>
      <c r="AG1" s="15"/>
      <c r="AH1" s="15"/>
      <c r="AI1" s="15"/>
      <c r="AJ1" s="11"/>
      <c r="AK1" s="15" t="s">
        <v>13</v>
      </c>
      <c r="AL1" s="15"/>
      <c r="AM1" s="15"/>
      <c r="AN1" s="15"/>
      <c r="AO1" s="11"/>
      <c r="AP1" s="15" t="s">
        <v>14</v>
      </c>
      <c r="AQ1" s="15"/>
      <c r="AR1" s="15"/>
      <c r="AS1" s="15"/>
      <c r="AT1" s="11"/>
      <c r="AU1" s="15" t="s">
        <v>15</v>
      </c>
      <c r="AV1" s="15"/>
      <c r="AW1" s="15"/>
      <c r="AX1" s="15"/>
      <c r="AY1" s="11"/>
    </row>
    <row r="2" spans="1:51" x14ac:dyDescent="0.3">
      <c r="A2" s="3"/>
      <c r="B2" t="s">
        <v>1</v>
      </c>
      <c r="C2" t="s">
        <v>10</v>
      </c>
      <c r="D2" t="s">
        <v>0</v>
      </c>
      <c r="E2" t="s">
        <v>70</v>
      </c>
      <c r="F2" t="s">
        <v>86</v>
      </c>
      <c r="G2" t="s">
        <v>1</v>
      </c>
      <c r="H2" t="s">
        <v>10</v>
      </c>
      <c r="I2" t="s">
        <v>0</v>
      </c>
      <c r="J2" t="s">
        <v>70</v>
      </c>
      <c r="K2" t="s">
        <v>86</v>
      </c>
      <c r="L2" t="s">
        <v>1</v>
      </c>
      <c r="M2" t="s">
        <v>10</v>
      </c>
      <c r="N2" t="s">
        <v>0</v>
      </c>
      <c r="O2" t="s">
        <v>70</v>
      </c>
      <c r="P2" t="s">
        <v>86</v>
      </c>
      <c r="Q2" t="s">
        <v>1</v>
      </c>
      <c r="R2" t="s">
        <v>10</v>
      </c>
      <c r="S2" t="s">
        <v>0</v>
      </c>
      <c r="T2" t="s">
        <v>70</v>
      </c>
      <c r="U2" t="s">
        <v>86</v>
      </c>
      <c r="V2" t="s">
        <v>1</v>
      </c>
      <c r="W2" t="s">
        <v>10</v>
      </c>
      <c r="X2" t="s">
        <v>0</v>
      </c>
      <c r="Y2" t="s">
        <v>70</v>
      </c>
      <c r="Z2" t="s">
        <v>86</v>
      </c>
      <c r="AA2" t="s">
        <v>1</v>
      </c>
      <c r="AB2" t="s">
        <v>10</v>
      </c>
      <c r="AC2" t="s">
        <v>0</v>
      </c>
      <c r="AD2" t="s">
        <v>70</v>
      </c>
      <c r="AE2" t="s">
        <v>86</v>
      </c>
      <c r="AF2" t="s">
        <v>1</v>
      </c>
      <c r="AG2" t="s">
        <v>10</v>
      </c>
      <c r="AH2" t="s">
        <v>0</v>
      </c>
      <c r="AI2" t="s">
        <v>70</v>
      </c>
      <c r="AJ2" t="s">
        <v>86</v>
      </c>
      <c r="AK2" t="s">
        <v>1</v>
      </c>
      <c r="AL2" t="s">
        <v>10</v>
      </c>
      <c r="AM2" t="s">
        <v>0</v>
      </c>
      <c r="AN2" t="s">
        <v>70</v>
      </c>
      <c r="AO2" t="s">
        <v>86</v>
      </c>
      <c r="AP2" t="s">
        <v>1</v>
      </c>
      <c r="AQ2" t="s">
        <v>10</v>
      </c>
      <c r="AR2" t="s">
        <v>0</v>
      </c>
      <c r="AS2" t="s">
        <v>70</v>
      </c>
      <c r="AT2" t="s">
        <v>86</v>
      </c>
      <c r="AU2" t="s">
        <v>1</v>
      </c>
      <c r="AV2" t="s">
        <v>10</v>
      </c>
      <c r="AW2" t="s">
        <v>0</v>
      </c>
      <c r="AX2" t="s">
        <v>70</v>
      </c>
      <c r="AY2" t="s">
        <v>86</v>
      </c>
    </row>
    <row r="3" spans="1:51" x14ac:dyDescent="0.3">
      <c r="A3" s="3" t="s">
        <v>45</v>
      </c>
      <c r="B3">
        <v>8.3520000000000003</v>
      </c>
      <c r="C3">
        <v>14.666999999999998</v>
      </c>
      <c r="D3">
        <v>15.640499999999999</v>
      </c>
      <c r="E3">
        <v>26.755000000000003</v>
      </c>
      <c r="F3">
        <v>16.994499999999999</v>
      </c>
      <c r="G3">
        <v>0</v>
      </c>
      <c r="H3">
        <v>0</v>
      </c>
      <c r="I3">
        <v>7.5564999999999998</v>
      </c>
      <c r="J3">
        <v>7.5564999999999998</v>
      </c>
      <c r="K3">
        <v>7.5564999999999998</v>
      </c>
      <c r="L3">
        <v>0.45450000000000002</v>
      </c>
      <c r="M3">
        <v>8.9265000000000008</v>
      </c>
      <c r="N3">
        <v>14.613</v>
      </c>
      <c r="O3">
        <v>23.112000000000002</v>
      </c>
      <c r="P3">
        <v>15.943999999999999</v>
      </c>
      <c r="Q3">
        <v>0</v>
      </c>
      <c r="R3">
        <v>8.75</v>
      </c>
      <c r="S3">
        <v>17.215499999999999</v>
      </c>
      <c r="T3">
        <v>17.215499999999999</v>
      </c>
      <c r="U3">
        <v>17.215499999999999</v>
      </c>
      <c r="V3">
        <v>1.4529999999999998</v>
      </c>
      <c r="W3">
        <v>1.6664999999999999</v>
      </c>
      <c r="X3">
        <v>1.9189999999999998</v>
      </c>
      <c r="Y3">
        <v>3.1194999999999999</v>
      </c>
      <c r="Z3">
        <v>8.2539999999999996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0.92599999999999993</v>
      </c>
      <c r="AH3">
        <v>1.3539999999999999</v>
      </c>
      <c r="AI3">
        <v>2.2799999999999998</v>
      </c>
      <c r="AJ3">
        <v>2.0605000000000002</v>
      </c>
      <c r="AK3">
        <v>0</v>
      </c>
      <c r="AL3">
        <v>1.1539999999999999</v>
      </c>
      <c r="AM3">
        <v>0.625</v>
      </c>
      <c r="AN3">
        <v>1.7789999999999999</v>
      </c>
      <c r="AO3">
        <v>2.0114999999999998</v>
      </c>
      <c r="AP3">
        <v>0</v>
      </c>
      <c r="AQ3">
        <v>1.1539999999999999</v>
      </c>
      <c r="AR3">
        <v>1.3664999999999998</v>
      </c>
      <c r="AS3">
        <v>2.5204999999999997</v>
      </c>
      <c r="AT3">
        <v>2.6364999999999998</v>
      </c>
      <c r="AU3">
        <v>0</v>
      </c>
      <c r="AV3">
        <v>1.1539999999999999</v>
      </c>
      <c r="AW3">
        <v>0</v>
      </c>
      <c r="AX3">
        <v>1.1539999999999999</v>
      </c>
      <c r="AY3">
        <v>2.6364999999999998</v>
      </c>
    </row>
  </sheetData>
  <mergeCells count="10">
    <mergeCell ref="AP1:AS1"/>
    <mergeCell ref="AU1:AX1"/>
    <mergeCell ref="B1:E1"/>
    <mergeCell ref="V1:Y1"/>
    <mergeCell ref="G1:J1"/>
    <mergeCell ref="L1:O1"/>
    <mergeCell ref="Q1:T1"/>
    <mergeCell ref="AA1:AD1"/>
    <mergeCell ref="AF1:AI1"/>
    <mergeCell ref="AK1:AN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C18" sqref="C18"/>
    </sheetView>
  </sheetViews>
  <sheetFormatPr defaultRowHeight="14.4" x14ac:dyDescent="0.3"/>
  <cols>
    <col min="4" max="4" width="12.21875" bestFit="1" customWidth="1"/>
  </cols>
  <sheetData>
    <row r="1" spans="1:7" x14ac:dyDescent="0.3">
      <c r="B1" s="15" t="s">
        <v>0</v>
      </c>
      <c r="C1" s="15"/>
      <c r="D1" s="15"/>
      <c r="E1" s="15" t="s">
        <v>86</v>
      </c>
      <c r="F1" s="15"/>
      <c r="G1" s="15"/>
    </row>
    <row r="2" spans="1:7" x14ac:dyDescent="0.3">
      <c r="B2" t="s">
        <v>2</v>
      </c>
      <c r="C2" t="s">
        <v>3</v>
      </c>
      <c r="D2" t="s">
        <v>5</v>
      </c>
      <c r="E2" t="s">
        <v>2</v>
      </c>
      <c r="F2" t="s">
        <v>3</v>
      </c>
      <c r="G2" t="s">
        <v>5</v>
      </c>
    </row>
    <row r="3" spans="1:7" x14ac:dyDescent="0.3">
      <c r="A3">
        <v>1148</v>
      </c>
    </row>
    <row r="4" spans="1:7" x14ac:dyDescent="0.3">
      <c r="A4">
        <v>1149</v>
      </c>
    </row>
    <row r="5" spans="1:7" x14ac:dyDescent="0.3">
      <c r="A5">
        <v>1150</v>
      </c>
      <c r="G5">
        <v>1</v>
      </c>
    </row>
    <row r="6" spans="1:7" x14ac:dyDescent="0.3">
      <c r="A6">
        <v>1153</v>
      </c>
    </row>
    <row r="7" spans="1:7" x14ac:dyDescent="0.3">
      <c r="A7">
        <v>1154</v>
      </c>
    </row>
    <row r="8" spans="1:7" x14ac:dyDescent="0.3">
      <c r="A8">
        <v>1156</v>
      </c>
    </row>
    <row r="9" spans="1:7" x14ac:dyDescent="0.3">
      <c r="A9">
        <v>1157</v>
      </c>
    </row>
    <row r="10" spans="1:7" x14ac:dyDescent="0.3">
      <c r="A10">
        <v>1159</v>
      </c>
    </row>
    <row r="11" spans="1:7" x14ac:dyDescent="0.3">
      <c r="A11">
        <v>1160</v>
      </c>
      <c r="F11">
        <v>1</v>
      </c>
    </row>
    <row r="12" spans="1:7" x14ac:dyDescent="0.3">
      <c r="A12">
        <v>1161</v>
      </c>
      <c r="G12">
        <v>1</v>
      </c>
    </row>
    <row r="13" spans="1:7" x14ac:dyDescent="0.3">
      <c r="A13">
        <v>1167</v>
      </c>
      <c r="F13">
        <v>1</v>
      </c>
      <c r="G13">
        <v>1</v>
      </c>
    </row>
    <row r="14" spans="1:7" x14ac:dyDescent="0.3">
      <c r="A14">
        <v>1173</v>
      </c>
      <c r="G14">
        <v>1</v>
      </c>
    </row>
    <row r="15" spans="1:7" x14ac:dyDescent="0.3">
      <c r="A15">
        <v>1174</v>
      </c>
      <c r="G15">
        <v>1</v>
      </c>
    </row>
    <row r="16" spans="1:7" x14ac:dyDescent="0.3">
      <c r="A16">
        <v>1175</v>
      </c>
      <c r="G16">
        <v>1</v>
      </c>
    </row>
    <row r="17" spans="1:7" x14ac:dyDescent="0.3">
      <c r="A17">
        <v>1182</v>
      </c>
      <c r="G17">
        <v>1</v>
      </c>
    </row>
    <row r="18" spans="1:7" x14ac:dyDescent="0.3">
      <c r="A18">
        <v>1185</v>
      </c>
    </row>
    <row r="19" spans="1:7" x14ac:dyDescent="0.3">
      <c r="A19">
        <v>1186</v>
      </c>
      <c r="G19">
        <v>1</v>
      </c>
    </row>
    <row r="20" spans="1:7" x14ac:dyDescent="0.3">
      <c r="A20">
        <v>1187</v>
      </c>
      <c r="E20">
        <v>1</v>
      </c>
    </row>
    <row r="21" spans="1:7" x14ac:dyDescent="0.3">
      <c r="A21">
        <v>1192</v>
      </c>
      <c r="C21">
        <v>1</v>
      </c>
      <c r="E21">
        <v>1</v>
      </c>
      <c r="F21">
        <v>1</v>
      </c>
      <c r="G21">
        <v>1</v>
      </c>
    </row>
    <row r="22" spans="1:7" x14ac:dyDescent="0.3">
      <c r="A22">
        <v>1194</v>
      </c>
      <c r="C22">
        <v>1</v>
      </c>
      <c r="E22">
        <v>1</v>
      </c>
      <c r="F22">
        <v>1</v>
      </c>
      <c r="G22">
        <v>1</v>
      </c>
    </row>
    <row r="23" spans="1:7" x14ac:dyDescent="0.3">
      <c r="A23">
        <v>1198</v>
      </c>
      <c r="C23">
        <v>1</v>
      </c>
      <c r="E23">
        <v>1</v>
      </c>
      <c r="F23">
        <v>1</v>
      </c>
      <c r="G23">
        <v>1</v>
      </c>
    </row>
    <row r="24" spans="1:7" x14ac:dyDescent="0.3">
      <c r="A24">
        <v>1200</v>
      </c>
      <c r="C24">
        <v>1</v>
      </c>
      <c r="E24">
        <v>1</v>
      </c>
      <c r="F24">
        <v>1</v>
      </c>
      <c r="G24">
        <v>1</v>
      </c>
    </row>
    <row r="25" spans="1:7" x14ac:dyDescent="0.3">
      <c r="A25">
        <v>1201</v>
      </c>
      <c r="C25">
        <v>1</v>
      </c>
      <c r="E25">
        <v>1</v>
      </c>
      <c r="F25">
        <v>1</v>
      </c>
      <c r="G25">
        <v>1</v>
      </c>
    </row>
    <row r="26" spans="1:7" x14ac:dyDescent="0.3">
      <c r="A26">
        <v>1202</v>
      </c>
      <c r="C26">
        <v>1</v>
      </c>
      <c r="E26">
        <v>1</v>
      </c>
      <c r="F26">
        <v>1</v>
      </c>
      <c r="G26">
        <v>1</v>
      </c>
    </row>
    <row r="27" spans="1:7" x14ac:dyDescent="0.3">
      <c r="A27">
        <v>1203</v>
      </c>
      <c r="E27">
        <v>1</v>
      </c>
    </row>
    <row r="28" spans="1:7" x14ac:dyDescent="0.3">
      <c r="A28">
        <v>1204</v>
      </c>
      <c r="E28">
        <v>1</v>
      </c>
    </row>
    <row r="29" spans="1:7" x14ac:dyDescent="0.3">
      <c r="A29">
        <v>1205</v>
      </c>
      <c r="C29">
        <v>1</v>
      </c>
      <c r="D29">
        <v>1</v>
      </c>
    </row>
    <row r="30" spans="1:7" x14ac:dyDescent="0.3">
      <c r="A30">
        <v>1206</v>
      </c>
      <c r="C30">
        <v>1</v>
      </c>
      <c r="D30">
        <v>1</v>
      </c>
    </row>
    <row r="31" spans="1:7" x14ac:dyDescent="0.3">
      <c r="A31">
        <v>1207</v>
      </c>
      <c r="C31">
        <v>1</v>
      </c>
      <c r="D31">
        <v>1</v>
      </c>
    </row>
    <row r="32" spans="1:7" x14ac:dyDescent="0.3">
      <c r="A32">
        <v>1208</v>
      </c>
      <c r="E32">
        <v>1</v>
      </c>
    </row>
    <row r="33" spans="1:7" x14ac:dyDescent="0.3">
      <c r="A33">
        <v>1209</v>
      </c>
      <c r="E33">
        <v>1</v>
      </c>
      <c r="F33">
        <v>1</v>
      </c>
      <c r="G33">
        <v>1</v>
      </c>
    </row>
    <row r="34" spans="1:7" x14ac:dyDescent="0.3">
      <c r="A34">
        <v>1210</v>
      </c>
      <c r="D34">
        <v>1</v>
      </c>
      <c r="G34">
        <v>1</v>
      </c>
    </row>
    <row r="35" spans="1:7" x14ac:dyDescent="0.3">
      <c r="A35" t="s">
        <v>96</v>
      </c>
      <c r="B35">
        <f>SUM(B3:B34)</f>
        <v>0</v>
      </c>
      <c r="C35">
        <f t="shared" ref="C35:G35" si="0">SUM(C3:C34)</f>
        <v>9</v>
      </c>
      <c r="D35">
        <f t="shared" si="0"/>
        <v>4</v>
      </c>
      <c r="E35">
        <f t="shared" si="0"/>
        <v>11</v>
      </c>
      <c r="F35">
        <f t="shared" si="0"/>
        <v>9</v>
      </c>
      <c r="G35">
        <f t="shared" si="0"/>
        <v>16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9" sqref="B9"/>
    </sheetView>
  </sheetViews>
  <sheetFormatPr defaultRowHeight="14.4" x14ac:dyDescent="0.3"/>
  <cols>
    <col min="4" max="4" width="20.33203125" bestFit="1" customWidth="1"/>
    <col min="5" max="5" width="13.5546875" bestFit="1" customWidth="1"/>
    <col min="6" max="6" width="20" bestFit="1" customWidth="1"/>
    <col min="10" max="10" width="18.109375" bestFit="1" customWidth="1"/>
    <col min="11" max="11" width="12.21875" bestFit="1" customWidth="1"/>
    <col min="12" max="12" width="17.88671875" bestFit="1" customWidth="1"/>
  </cols>
  <sheetData>
    <row r="1" spans="1:13" x14ac:dyDescent="0.3">
      <c r="B1" s="15" t="s">
        <v>10</v>
      </c>
      <c r="C1" s="15"/>
      <c r="D1" s="15"/>
      <c r="E1" s="15"/>
      <c r="F1" s="15"/>
      <c r="G1" s="15"/>
      <c r="H1" s="15" t="s">
        <v>86</v>
      </c>
      <c r="I1" s="15"/>
      <c r="J1" s="15"/>
      <c r="K1" s="15"/>
      <c r="L1" s="15"/>
      <c r="M1" s="15"/>
    </row>
    <row r="2" spans="1:13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3">
      <c r="A3">
        <v>364</v>
      </c>
      <c r="C3">
        <v>1</v>
      </c>
      <c r="H3">
        <v>1</v>
      </c>
    </row>
    <row r="4" spans="1:13" x14ac:dyDescent="0.3">
      <c r="A4">
        <v>365</v>
      </c>
      <c r="C4">
        <v>1</v>
      </c>
      <c r="H4">
        <v>1</v>
      </c>
    </row>
    <row r="5" spans="1:13" x14ac:dyDescent="0.3">
      <c r="A5">
        <v>366</v>
      </c>
    </row>
    <row r="6" spans="1:13" x14ac:dyDescent="0.3">
      <c r="A6">
        <v>367</v>
      </c>
    </row>
    <row r="7" spans="1:13" x14ac:dyDescent="0.3">
      <c r="A7" t="s">
        <v>74</v>
      </c>
      <c r="C7">
        <v>2</v>
      </c>
      <c r="H7">
        <v>2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4.4" x14ac:dyDescent="0.3"/>
  <cols>
    <col min="2" max="2" width="9.109375" style="3"/>
  </cols>
  <sheetData>
    <row r="1" spans="1:7" x14ac:dyDescent="0.3">
      <c r="B1" s="15" t="s">
        <v>10</v>
      </c>
      <c r="C1" s="15"/>
      <c r="D1" s="15"/>
      <c r="E1" s="15" t="s">
        <v>86</v>
      </c>
      <c r="F1" s="15"/>
      <c r="G1" s="15"/>
    </row>
    <row r="2" spans="1:7" x14ac:dyDescent="0.3">
      <c r="B2" s="3" t="s">
        <v>2</v>
      </c>
      <c r="C2" t="s">
        <v>3</v>
      </c>
      <c r="D2" t="s">
        <v>5</v>
      </c>
      <c r="E2" s="3" t="s">
        <v>2</v>
      </c>
      <c r="F2" t="s">
        <v>3</v>
      </c>
      <c r="G2" t="s">
        <v>5</v>
      </c>
    </row>
    <row r="3" spans="1:7" x14ac:dyDescent="0.3">
      <c r="A3">
        <v>1314</v>
      </c>
      <c r="B3" s="3">
        <v>1</v>
      </c>
    </row>
    <row r="4" spans="1:7" x14ac:dyDescent="0.3">
      <c r="A4">
        <v>1318</v>
      </c>
      <c r="B4" s="3">
        <v>1</v>
      </c>
      <c r="C4">
        <v>1</v>
      </c>
      <c r="D4">
        <v>1</v>
      </c>
    </row>
    <row r="5" spans="1:7" x14ac:dyDescent="0.3">
      <c r="A5">
        <v>1319</v>
      </c>
      <c r="B5" s="3">
        <v>1</v>
      </c>
      <c r="C5">
        <v>1</v>
      </c>
      <c r="D5">
        <v>1</v>
      </c>
    </row>
    <row r="6" spans="1:7" x14ac:dyDescent="0.3">
      <c r="A6">
        <v>1320</v>
      </c>
      <c r="B6" s="3">
        <v>1</v>
      </c>
      <c r="C6">
        <v>1</v>
      </c>
      <c r="D6">
        <v>1</v>
      </c>
    </row>
    <row r="7" spans="1:7" x14ac:dyDescent="0.3">
      <c r="A7">
        <v>1322</v>
      </c>
    </row>
    <row r="8" spans="1:7" x14ac:dyDescent="0.3">
      <c r="A8">
        <v>1323</v>
      </c>
    </row>
    <row r="9" spans="1:7" x14ac:dyDescent="0.3">
      <c r="A9">
        <v>1324</v>
      </c>
      <c r="B9" s="3">
        <v>1</v>
      </c>
      <c r="C9">
        <v>1</v>
      </c>
      <c r="D9">
        <v>1</v>
      </c>
    </row>
    <row r="10" spans="1:7" x14ac:dyDescent="0.3">
      <c r="A10">
        <v>1325</v>
      </c>
    </row>
    <row r="11" spans="1:7" x14ac:dyDescent="0.3">
      <c r="A11">
        <v>1326</v>
      </c>
      <c r="B11" s="3">
        <v>1</v>
      </c>
      <c r="C11">
        <v>1</v>
      </c>
      <c r="D11">
        <v>1</v>
      </c>
    </row>
    <row r="12" spans="1:7" x14ac:dyDescent="0.3">
      <c r="A12" t="s">
        <v>88</v>
      </c>
      <c r="B12" s="3">
        <v>6</v>
      </c>
      <c r="C12">
        <v>5</v>
      </c>
      <c r="D12">
        <v>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3" sqref="B13"/>
    </sheetView>
  </sheetViews>
  <sheetFormatPr defaultRowHeight="14.4" x14ac:dyDescent="0.3"/>
  <cols>
    <col min="2" max="2" width="9.109375" style="3"/>
  </cols>
  <sheetData>
    <row r="1" spans="1:4" x14ac:dyDescent="0.3">
      <c r="A1" s="8"/>
      <c r="B1" s="15" t="s">
        <v>10</v>
      </c>
      <c r="C1" s="15"/>
      <c r="D1" s="15"/>
    </row>
    <row r="2" spans="1:4" x14ac:dyDescent="0.3">
      <c r="B2" s="3" t="s">
        <v>2</v>
      </c>
      <c r="C2" t="s">
        <v>3</v>
      </c>
      <c r="D2" t="s">
        <v>5</v>
      </c>
    </row>
    <row r="3" spans="1:4" x14ac:dyDescent="0.3">
      <c r="A3">
        <v>1301</v>
      </c>
      <c r="B3" s="3">
        <v>1</v>
      </c>
    </row>
    <row r="4" spans="1:4" x14ac:dyDescent="0.3">
      <c r="A4">
        <v>1303</v>
      </c>
      <c r="B4" s="3">
        <v>1</v>
      </c>
      <c r="C4">
        <v>1</v>
      </c>
      <c r="D4">
        <v>1</v>
      </c>
    </row>
    <row r="5" spans="1:4" x14ac:dyDescent="0.3">
      <c r="A5">
        <v>1304</v>
      </c>
      <c r="B5" s="3">
        <v>1</v>
      </c>
      <c r="C5">
        <v>1</v>
      </c>
      <c r="D5">
        <v>1</v>
      </c>
    </row>
    <row r="6" spans="1:4" x14ac:dyDescent="0.3">
      <c r="A6">
        <v>1305</v>
      </c>
      <c r="B6" s="3">
        <v>1</v>
      </c>
      <c r="C6">
        <v>1</v>
      </c>
      <c r="D6">
        <v>1</v>
      </c>
    </row>
    <row r="7" spans="1:4" x14ac:dyDescent="0.3">
      <c r="A7">
        <v>1308</v>
      </c>
    </row>
    <row r="8" spans="1:4" x14ac:dyDescent="0.3">
      <c r="A8">
        <v>1309</v>
      </c>
    </row>
    <row r="9" spans="1:4" x14ac:dyDescent="0.3">
      <c r="A9">
        <v>1310</v>
      </c>
      <c r="B9" s="3">
        <v>1</v>
      </c>
      <c r="C9">
        <v>1</v>
      </c>
      <c r="D9">
        <v>1</v>
      </c>
    </row>
    <row r="10" spans="1:4" x14ac:dyDescent="0.3">
      <c r="A10">
        <v>1311</v>
      </c>
    </row>
    <row r="11" spans="1:4" x14ac:dyDescent="0.3">
      <c r="A11">
        <v>1312</v>
      </c>
      <c r="B11" s="3">
        <v>1</v>
      </c>
      <c r="C11">
        <v>1</v>
      </c>
      <c r="D11">
        <v>1</v>
      </c>
    </row>
    <row r="12" spans="1:4" x14ac:dyDescent="0.3">
      <c r="A12" t="s">
        <v>88</v>
      </c>
      <c r="B12" s="3">
        <v>6</v>
      </c>
      <c r="C12">
        <v>5</v>
      </c>
      <c r="D12">
        <v>5</v>
      </c>
    </row>
  </sheetData>
  <mergeCells count="1">
    <mergeCell ref="B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workbookViewId="0">
      <selection activeCell="B13" sqref="B13"/>
    </sheetView>
  </sheetViews>
  <sheetFormatPr defaultRowHeight="14.4" x14ac:dyDescent="0.3"/>
  <cols>
    <col min="15" max="15" width="12.21875" bestFit="1" customWidth="1"/>
    <col min="28" max="28" width="12.5546875" bestFit="1" customWidth="1"/>
  </cols>
  <sheetData>
    <row r="1" spans="1:38" x14ac:dyDescent="0.3">
      <c r="A1" s="15" t="s">
        <v>1</v>
      </c>
      <c r="B1" s="15"/>
      <c r="C1" s="15"/>
      <c r="D1" s="15"/>
      <c r="E1" s="15"/>
      <c r="F1" s="15"/>
      <c r="G1" s="15"/>
      <c r="H1" s="15"/>
      <c r="I1" s="15"/>
      <c r="J1" s="15"/>
      <c r="K1" s="15" t="s">
        <v>10</v>
      </c>
      <c r="L1" s="15"/>
      <c r="M1" s="15"/>
      <c r="N1" s="15"/>
      <c r="O1" s="15"/>
      <c r="P1" s="15"/>
      <c r="Q1" s="15"/>
      <c r="R1" s="15"/>
      <c r="S1" s="15"/>
      <c r="T1" s="15" t="s">
        <v>0</v>
      </c>
      <c r="U1" s="15"/>
      <c r="V1" s="15"/>
      <c r="W1" s="15"/>
      <c r="X1" s="15"/>
      <c r="Y1" s="15"/>
      <c r="Z1" s="15"/>
      <c r="AA1" s="15"/>
      <c r="AB1" s="15"/>
      <c r="AC1" s="11"/>
      <c r="AD1" s="15" t="s">
        <v>86</v>
      </c>
      <c r="AE1" s="15"/>
      <c r="AF1" s="15"/>
      <c r="AG1" s="15"/>
      <c r="AH1" s="15"/>
      <c r="AI1" s="15"/>
      <c r="AJ1" s="15"/>
      <c r="AK1" s="15"/>
      <c r="AL1" s="15"/>
    </row>
    <row r="2" spans="1:38" x14ac:dyDescent="0.3">
      <c r="B2" t="s">
        <v>2</v>
      </c>
      <c r="C2" t="s">
        <v>3</v>
      </c>
      <c r="D2" t="s">
        <v>4</v>
      </c>
      <c r="E2" t="s">
        <v>11</v>
      </c>
      <c r="F2" t="s">
        <v>5</v>
      </c>
      <c r="G2" t="s">
        <v>6</v>
      </c>
      <c r="H2" t="s">
        <v>13</v>
      </c>
      <c r="I2" t="s">
        <v>14</v>
      </c>
      <c r="J2" t="s">
        <v>15</v>
      </c>
      <c r="K2" t="s">
        <v>2</v>
      </c>
      <c r="L2" t="s">
        <v>3</v>
      </c>
      <c r="M2" t="s">
        <v>4</v>
      </c>
      <c r="N2" t="s">
        <v>11</v>
      </c>
      <c r="O2" t="s">
        <v>5</v>
      </c>
      <c r="P2" t="s">
        <v>6</v>
      </c>
      <c r="Q2" t="s">
        <v>13</v>
      </c>
      <c r="R2" t="s">
        <v>14</v>
      </c>
      <c r="S2" t="s">
        <v>15</v>
      </c>
      <c r="T2" t="s">
        <v>2</v>
      </c>
      <c r="U2" t="s">
        <v>3</v>
      </c>
      <c r="V2" t="s">
        <v>4</v>
      </c>
      <c r="W2" t="s">
        <v>11</v>
      </c>
      <c r="X2" t="s">
        <v>5</v>
      </c>
      <c r="Y2" t="s">
        <v>6</v>
      </c>
      <c r="Z2" t="s">
        <v>13</v>
      </c>
      <c r="AA2" t="s">
        <v>14</v>
      </c>
      <c r="AB2" t="s">
        <v>15</v>
      </c>
      <c r="AD2" t="s">
        <v>2</v>
      </c>
      <c r="AE2" t="s">
        <v>3</v>
      </c>
      <c r="AF2" t="s">
        <v>4</v>
      </c>
      <c r="AG2" t="s">
        <v>11</v>
      </c>
      <c r="AH2" t="s">
        <v>5</v>
      </c>
      <c r="AI2" t="s">
        <v>6</v>
      </c>
      <c r="AJ2" t="s">
        <v>13</v>
      </c>
      <c r="AK2" t="s">
        <v>14</v>
      </c>
      <c r="AL2" t="s">
        <v>15</v>
      </c>
    </row>
    <row r="3" spans="1:38" x14ac:dyDescent="0.3">
      <c r="A3">
        <v>272</v>
      </c>
      <c r="T3">
        <v>1</v>
      </c>
      <c r="AC3">
        <v>272</v>
      </c>
      <c r="AD3">
        <v>1</v>
      </c>
    </row>
    <row r="4" spans="1:38" x14ac:dyDescent="0.3">
      <c r="A4">
        <v>274</v>
      </c>
      <c r="C4">
        <v>1</v>
      </c>
      <c r="K4">
        <v>1</v>
      </c>
      <c r="L4">
        <v>1</v>
      </c>
      <c r="P4">
        <v>1</v>
      </c>
      <c r="T4">
        <v>1</v>
      </c>
      <c r="U4">
        <v>1</v>
      </c>
      <c r="V4">
        <v>1</v>
      </c>
      <c r="Y4">
        <v>1</v>
      </c>
      <c r="AC4">
        <v>274</v>
      </c>
      <c r="AD4">
        <v>1</v>
      </c>
      <c r="AE4">
        <v>1</v>
      </c>
      <c r="AF4">
        <v>1</v>
      </c>
      <c r="AI4">
        <v>1</v>
      </c>
    </row>
    <row r="5" spans="1:38" x14ac:dyDescent="0.3">
      <c r="A5">
        <v>275</v>
      </c>
      <c r="C5">
        <v>1</v>
      </c>
      <c r="K5">
        <v>1</v>
      </c>
      <c r="L5">
        <v>1</v>
      </c>
      <c r="P5">
        <v>1</v>
      </c>
      <c r="T5">
        <v>1</v>
      </c>
      <c r="U5">
        <v>1</v>
      </c>
      <c r="V5">
        <v>1</v>
      </c>
      <c r="Y5">
        <v>1</v>
      </c>
      <c r="AC5">
        <v>275</v>
      </c>
      <c r="AD5">
        <v>1</v>
      </c>
      <c r="AE5">
        <v>1</v>
      </c>
      <c r="AF5">
        <v>1</v>
      </c>
      <c r="AI5">
        <v>1</v>
      </c>
    </row>
    <row r="6" spans="1:38" x14ac:dyDescent="0.3">
      <c r="A6">
        <v>276</v>
      </c>
      <c r="C6">
        <v>1</v>
      </c>
      <c r="K6">
        <v>1</v>
      </c>
      <c r="L6">
        <v>1</v>
      </c>
      <c r="P6">
        <v>1</v>
      </c>
      <c r="T6">
        <v>1</v>
      </c>
      <c r="U6">
        <v>1</v>
      </c>
      <c r="V6">
        <v>1</v>
      </c>
      <c r="Y6">
        <v>1</v>
      </c>
      <c r="AC6">
        <v>276</v>
      </c>
      <c r="AD6">
        <v>1</v>
      </c>
      <c r="AE6">
        <v>1</v>
      </c>
      <c r="AF6">
        <v>1</v>
      </c>
      <c r="AI6">
        <v>1</v>
      </c>
    </row>
    <row r="7" spans="1:38" x14ac:dyDescent="0.3">
      <c r="A7">
        <v>279</v>
      </c>
      <c r="T7">
        <v>1</v>
      </c>
      <c r="V7">
        <v>1</v>
      </c>
      <c r="Y7">
        <v>1</v>
      </c>
      <c r="AC7">
        <v>279</v>
      </c>
      <c r="AD7">
        <v>1</v>
      </c>
      <c r="AF7">
        <v>1</v>
      </c>
      <c r="AI7">
        <v>1</v>
      </c>
    </row>
    <row r="8" spans="1:38" x14ac:dyDescent="0.3">
      <c r="A8">
        <v>280</v>
      </c>
      <c r="V8">
        <v>1</v>
      </c>
      <c r="AA8">
        <v>1</v>
      </c>
      <c r="AC8">
        <v>280</v>
      </c>
      <c r="AD8">
        <v>1</v>
      </c>
      <c r="AF8">
        <v>1</v>
      </c>
      <c r="AI8">
        <v>1</v>
      </c>
      <c r="AK8">
        <v>1</v>
      </c>
      <c r="AL8">
        <v>1</v>
      </c>
    </row>
    <row r="9" spans="1:38" x14ac:dyDescent="0.3">
      <c r="A9">
        <v>281</v>
      </c>
      <c r="C9">
        <v>1</v>
      </c>
      <c r="K9">
        <v>1</v>
      </c>
      <c r="L9">
        <v>1</v>
      </c>
      <c r="P9">
        <v>1</v>
      </c>
      <c r="T9">
        <v>1</v>
      </c>
      <c r="U9">
        <v>1</v>
      </c>
      <c r="V9">
        <v>1</v>
      </c>
      <c r="Y9">
        <v>1</v>
      </c>
      <c r="AC9">
        <v>281</v>
      </c>
      <c r="AD9">
        <v>1</v>
      </c>
      <c r="AE9">
        <v>1</v>
      </c>
      <c r="AF9">
        <v>1</v>
      </c>
      <c r="AI9">
        <v>1</v>
      </c>
    </row>
    <row r="10" spans="1:38" x14ac:dyDescent="0.3">
      <c r="A10">
        <v>282</v>
      </c>
      <c r="C10">
        <v>1</v>
      </c>
      <c r="K10">
        <v>1</v>
      </c>
      <c r="L10">
        <v>1</v>
      </c>
      <c r="P10">
        <v>1</v>
      </c>
      <c r="T10">
        <v>1</v>
      </c>
      <c r="U10">
        <v>1</v>
      </c>
      <c r="V10">
        <v>1</v>
      </c>
      <c r="Y10">
        <v>1</v>
      </c>
      <c r="AC10">
        <v>282</v>
      </c>
      <c r="AD10">
        <v>1</v>
      </c>
      <c r="AE10">
        <v>1</v>
      </c>
      <c r="AF10">
        <v>1</v>
      </c>
      <c r="AI10">
        <v>1</v>
      </c>
    </row>
    <row r="11" spans="1:38" x14ac:dyDescent="0.3">
      <c r="A11" t="s">
        <v>75</v>
      </c>
      <c r="B11">
        <v>0</v>
      </c>
      <c r="C11">
        <f t="shared" ref="C11:AB11" si="0">SUM(C3:C10)</f>
        <v>5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5</v>
      </c>
      <c r="L11">
        <f t="shared" si="0"/>
        <v>5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5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7</v>
      </c>
      <c r="U11">
        <f t="shared" si="0"/>
        <v>5</v>
      </c>
      <c r="V11">
        <f t="shared" si="0"/>
        <v>7</v>
      </c>
      <c r="W11">
        <f t="shared" si="0"/>
        <v>0</v>
      </c>
      <c r="X11">
        <f t="shared" si="0"/>
        <v>0</v>
      </c>
      <c r="Y11">
        <f t="shared" si="0"/>
        <v>6</v>
      </c>
      <c r="Z11">
        <f t="shared" si="0"/>
        <v>0</v>
      </c>
      <c r="AA11">
        <f t="shared" si="0"/>
        <v>1</v>
      </c>
      <c r="AB11">
        <f t="shared" si="0"/>
        <v>0</v>
      </c>
      <c r="AC11" t="s">
        <v>75</v>
      </c>
      <c r="AD11">
        <f t="shared" ref="AD11:AL11" si="1">SUM(AD3:AD10)</f>
        <v>8</v>
      </c>
      <c r="AE11">
        <f t="shared" si="1"/>
        <v>5</v>
      </c>
      <c r="AF11">
        <f t="shared" si="1"/>
        <v>7</v>
      </c>
      <c r="AG11">
        <f t="shared" si="1"/>
        <v>0</v>
      </c>
      <c r="AH11">
        <f t="shared" si="1"/>
        <v>0</v>
      </c>
      <c r="AI11">
        <f t="shared" si="1"/>
        <v>7</v>
      </c>
      <c r="AJ11">
        <f t="shared" si="1"/>
        <v>0</v>
      </c>
      <c r="AK11">
        <f t="shared" si="1"/>
        <v>1</v>
      </c>
      <c r="AL11">
        <f t="shared" si="1"/>
        <v>1</v>
      </c>
    </row>
    <row r="16" spans="1:38" x14ac:dyDescent="0.3">
      <c r="A16" s="3"/>
      <c r="B16" s="3"/>
      <c r="AC16" s="3"/>
    </row>
  </sheetData>
  <mergeCells count="4">
    <mergeCell ref="A1:J1"/>
    <mergeCell ref="K1:S1"/>
    <mergeCell ref="T1:AB1"/>
    <mergeCell ref="AD1:AL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3" sqref="A13"/>
    </sheetView>
  </sheetViews>
  <sheetFormatPr defaultRowHeight="14.4" x14ac:dyDescent="0.3"/>
  <cols>
    <col min="4" max="4" width="13.5546875" bestFit="1" customWidth="1"/>
  </cols>
  <sheetData>
    <row r="1" spans="1:4" x14ac:dyDescent="0.3">
      <c r="B1" s="15" t="s">
        <v>10</v>
      </c>
      <c r="C1" s="15"/>
      <c r="D1" s="15"/>
    </row>
    <row r="2" spans="1:4" x14ac:dyDescent="0.3">
      <c r="B2" t="s">
        <v>2</v>
      </c>
      <c r="C2" t="s">
        <v>3</v>
      </c>
      <c r="D2" t="s">
        <v>5</v>
      </c>
    </row>
    <row r="3" spans="1:4" x14ac:dyDescent="0.3">
      <c r="A3">
        <v>1356</v>
      </c>
      <c r="B3">
        <v>1</v>
      </c>
    </row>
    <row r="4" spans="1:4" x14ac:dyDescent="0.3">
      <c r="A4">
        <v>1358</v>
      </c>
      <c r="B4">
        <v>1</v>
      </c>
    </row>
    <row r="5" spans="1:4" x14ac:dyDescent="0.3">
      <c r="A5">
        <v>1359</v>
      </c>
      <c r="B5">
        <v>1</v>
      </c>
    </row>
    <row r="6" spans="1:4" x14ac:dyDescent="0.3">
      <c r="A6">
        <v>1361</v>
      </c>
    </row>
    <row r="7" spans="1:4" x14ac:dyDescent="0.3">
      <c r="A7">
        <v>1362</v>
      </c>
    </row>
    <row r="8" spans="1:4" x14ac:dyDescent="0.3">
      <c r="A8">
        <v>1363</v>
      </c>
      <c r="B8">
        <v>1</v>
      </c>
    </row>
    <row r="9" spans="1:4" x14ac:dyDescent="0.3">
      <c r="A9">
        <v>1364</v>
      </c>
    </row>
    <row r="10" spans="1:4" x14ac:dyDescent="0.3">
      <c r="A10">
        <v>1365</v>
      </c>
      <c r="B10">
        <v>1</v>
      </c>
      <c r="D10">
        <v>1</v>
      </c>
    </row>
    <row r="11" spans="1:4" x14ac:dyDescent="0.3">
      <c r="A11" t="s">
        <v>75</v>
      </c>
      <c r="B11">
        <v>5</v>
      </c>
      <c r="D11">
        <v>1</v>
      </c>
    </row>
  </sheetData>
  <mergeCells count="1">
    <mergeCell ref="B1:D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9" sqref="B9"/>
    </sheetView>
  </sheetViews>
  <sheetFormatPr defaultRowHeight="14.4" x14ac:dyDescent="0.3"/>
  <cols>
    <col min="10" max="10" width="12.21875" bestFit="1" customWidth="1"/>
  </cols>
  <sheetData>
    <row r="1" spans="1:10" x14ac:dyDescent="0.3">
      <c r="A1" s="15" t="s">
        <v>16</v>
      </c>
      <c r="B1" s="15"/>
      <c r="C1" s="15"/>
      <c r="D1" s="15"/>
      <c r="E1" s="15" t="s">
        <v>17</v>
      </c>
      <c r="F1" s="15"/>
      <c r="G1" s="15"/>
      <c r="H1" s="15" t="s">
        <v>0</v>
      </c>
      <c r="I1" s="15"/>
      <c r="J1" s="15"/>
    </row>
    <row r="2" spans="1:10" x14ac:dyDescent="0.3">
      <c r="B2" t="s">
        <v>2</v>
      </c>
      <c r="C2" t="s">
        <v>3</v>
      </c>
      <c r="D2" t="s">
        <v>5</v>
      </c>
      <c r="E2" t="s">
        <v>2</v>
      </c>
      <c r="F2" t="s">
        <v>3</v>
      </c>
      <c r="G2" t="s">
        <v>5</v>
      </c>
      <c r="H2" t="s">
        <v>2</v>
      </c>
      <c r="I2" t="s">
        <v>3</v>
      </c>
      <c r="J2" t="s">
        <v>5</v>
      </c>
    </row>
    <row r="3" spans="1:10" x14ac:dyDescent="0.3">
      <c r="A3">
        <v>6</v>
      </c>
      <c r="C3">
        <v>1</v>
      </c>
      <c r="J3">
        <v>1</v>
      </c>
    </row>
    <row r="4" spans="1:10" x14ac:dyDescent="0.3">
      <c r="A4">
        <v>10</v>
      </c>
    </row>
    <row r="5" spans="1:10" x14ac:dyDescent="0.3">
      <c r="A5">
        <v>11</v>
      </c>
      <c r="J5">
        <v>1</v>
      </c>
    </row>
    <row r="6" spans="1:10" x14ac:dyDescent="0.3">
      <c r="A6" t="s">
        <v>76</v>
      </c>
      <c r="C6">
        <v>1</v>
      </c>
      <c r="J6">
        <v>2</v>
      </c>
    </row>
    <row r="11" spans="1:10" x14ac:dyDescent="0.3">
      <c r="B11" s="17" t="s">
        <v>20</v>
      </c>
      <c r="C11" s="17"/>
      <c r="D11" s="17"/>
      <c r="E11" s="17"/>
    </row>
  </sheetData>
  <mergeCells count="4">
    <mergeCell ref="B11:E11"/>
    <mergeCell ref="E1:G1"/>
    <mergeCell ref="H1:J1"/>
    <mergeCell ref="A1:D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13" workbookViewId="0">
      <selection sqref="A1:A1048576"/>
    </sheetView>
  </sheetViews>
  <sheetFormatPr defaultRowHeight="14.4" x14ac:dyDescent="0.3"/>
  <cols>
    <col min="1" max="1" width="13.5546875" bestFit="1" customWidth="1"/>
    <col min="2" max="2" width="13.5546875" customWidth="1"/>
    <col min="3" max="3" width="9" style="6" bestFit="1" customWidth="1"/>
    <col min="4" max="4" width="11" bestFit="1" customWidth="1"/>
    <col min="5" max="5" width="11.44140625" style="6" bestFit="1" customWidth="1"/>
    <col min="6" max="6" width="17.5546875" style="3" bestFit="1" customWidth="1"/>
    <col min="7" max="7" width="11" bestFit="1" customWidth="1"/>
    <col min="9" max="9" width="9.109375" style="6"/>
    <col min="11" max="11" width="9.109375" style="6"/>
    <col min="12" max="12" width="17.5546875" style="3" bestFit="1" customWidth="1"/>
    <col min="15" max="15" width="9.109375" style="6"/>
    <col min="16" max="16" width="11" bestFit="1" customWidth="1"/>
    <col min="17" max="17" width="11.44140625" style="6" bestFit="1" customWidth="1"/>
    <col min="18" max="18" width="17.5546875" style="3" bestFit="1" customWidth="1"/>
  </cols>
  <sheetData>
    <row r="1" spans="1:19" x14ac:dyDescent="0.3">
      <c r="A1" t="s">
        <v>21</v>
      </c>
      <c r="C1" s="15" t="s">
        <v>24</v>
      </c>
      <c r="D1" s="15"/>
      <c r="E1" s="15"/>
      <c r="F1" s="15"/>
      <c r="G1" s="15"/>
      <c r="H1" s="2"/>
      <c r="I1" s="15" t="s">
        <v>25</v>
      </c>
      <c r="J1" s="15"/>
      <c r="K1" s="15"/>
      <c r="L1" s="15"/>
      <c r="M1" s="15"/>
      <c r="N1" s="2"/>
      <c r="O1" s="15" t="s">
        <v>26</v>
      </c>
      <c r="P1" s="15"/>
      <c r="Q1" s="15"/>
      <c r="R1" s="15"/>
      <c r="S1" s="15"/>
    </row>
    <row r="2" spans="1:19" x14ac:dyDescent="0.3">
      <c r="B2" t="s">
        <v>30</v>
      </c>
      <c r="C2" s="5" t="s">
        <v>49</v>
      </c>
      <c r="D2" s="4" t="s">
        <v>50</v>
      </c>
      <c r="E2" s="5" t="s">
        <v>48</v>
      </c>
      <c r="F2" s="7" t="s">
        <v>47</v>
      </c>
      <c r="G2" s="4" t="s">
        <v>50</v>
      </c>
      <c r="H2" s="4"/>
      <c r="I2" s="5" t="s">
        <v>49</v>
      </c>
      <c r="J2" s="4" t="s">
        <v>50</v>
      </c>
      <c r="K2" s="5" t="s">
        <v>23</v>
      </c>
      <c r="L2" s="7" t="s">
        <v>47</v>
      </c>
      <c r="M2" s="4" t="s">
        <v>50</v>
      </c>
      <c r="N2" s="4"/>
      <c r="O2" s="5" t="s">
        <v>49</v>
      </c>
      <c r="P2" s="4" t="s">
        <v>50</v>
      </c>
      <c r="Q2" s="5" t="s">
        <v>48</v>
      </c>
      <c r="R2" s="7" t="s">
        <v>47</v>
      </c>
      <c r="S2" s="4" t="s">
        <v>50</v>
      </c>
    </row>
    <row r="3" spans="1:19" s="1" customFormat="1" x14ac:dyDescent="0.3">
      <c r="A3" s="1" t="s">
        <v>22</v>
      </c>
      <c r="B3" s="1">
        <v>17</v>
      </c>
      <c r="C3" s="9" t="s">
        <v>27</v>
      </c>
      <c r="D3" s="9" t="s">
        <v>27</v>
      </c>
      <c r="E3" s="9" t="s">
        <v>27</v>
      </c>
      <c r="F3" s="9"/>
      <c r="G3" s="9" t="s">
        <v>27</v>
      </c>
      <c r="H3" s="9"/>
      <c r="I3" s="9">
        <v>29.4</v>
      </c>
      <c r="J3" s="9">
        <v>100</v>
      </c>
      <c r="K3" s="9">
        <v>70.59</v>
      </c>
      <c r="L3" s="9" t="s">
        <v>51</v>
      </c>
      <c r="M3" s="9">
        <v>100</v>
      </c>
      <c r="N3" s="9"/>
      <c r="O3" s="9">
        <v>5.88</v>
      </c>
      <c r="P3" s="9">
        <v>100</v>
      </c>
      <c r="Q3" s="9">
        <v>58.8</v>
      </c>
      <c r="R3" s="9" t="s">
        <v>52</v>
      </c>
      <c r="S3" s="9">
        <v>100</v>
      </c>
    </row>
    <row r="4" spans="1:19" x14ac:dyDescent="0.3">
      <c r="A4" t="s">
        <v>28</v>
      </c>
      <c r="B4">
        <v>163</v>
      </c>
      <c r="C4" s="6" t="s">
        <v>27</v>
      </c>
      <c r="D4" t="s">
        <v>27</v>
      </c>
      <c r="E4" s="6" t="s">
        <v>27</v>
      </c>
      <c r="G4" t="s">
        <v>27</v>
      </c>
      <c r="I4" s="6">
        <v>0</v>
      </c>
      <c r="J4">
        <v>14.8</v>
      </c>
      <c r="K4" s="6">
        <v>0</v>
      </c>
      <c r="L4" s="3">
        <v>0</v>
      </c>
      <c r="M4">
        <v>14.8</v>
      </c>
      <c r="O4" s="6" t="s">
        <v>27</v>
      </c>
      <c r="P4" t="s">
        <v>27</v>
      </c>
      <c r="Q4" s="6" t="s">
        <v>27</v>
      </c>
      <c r="S4" t="s">
        <v>27</v>
      </c>
    </row>
    <row r="5" spans="1:19" x14ac:dyDescent="0.3">
      <c r="A5" t="s">
        <v>29</v>
      </c>
      <c r="B5">
        <v>17</v>
      </c>
      <c r="C5" s="6">
        <v>17.600000000000001</v>
      </c>
      <c r="D5">
        <v>62.5</v>
      </c>
      <c r="E5" s="6">
        <v>0</v>
      </c>
      <c r="F5" s="3">
        <v>0</v>
      </c>
      <c r="G5">
        <v>62.5</v>
      </c>
      <c r="I5" s="6">
        <v>35.299999999999997</v>
      </c>
      <c r="J5">
        <v>62.5</v>
      </c>
      <c r="K5" s="6">
        <v>0</v>
      </c>
      <c r="L5" s="3">
        <v>0</v>
      </c>
      <c r="M5">
        <v>62.5</v>
      </c>
      <c r="O5" s="6">
        <v>17.600000000000001</v>
      </c>
      <c r="P5">
        <v>62.5</v>
      </c>
      <c r="Q5" s="6">
        <v>0</v>
      </c>
      <c r="R5" s="3">
        <v>0</v>
      </c>
      <c r="S5">
        <v>62.5</v>
      </c>
    </row>
    <row r="6" spans="1:19" x14ac:dyDescent="0.3">
      <c r="A6" t="s">
        <v>31</v>
      </c>
      <c r="B6">
        <v>217</v>
      </c>
      <c r="C6" s="6">
        <v>0</v>
      </c>
      <c r="D6">
        <v>57.9</v>
      </c>
      <c r="E6" s="6">
        <v>0.46</v>
      </c>
      <c r="F6" s="3" t="s">
        <v>53</v>
      </c>
      <c r="G6">
        <v>57.9</v>
      </c>
      <c r="I6" s="6" t="s">
        <v>27</v>
      </c>
      <c r="J6" t="s">
        <v>27</v>
      </c>
      <c r="K6" s="6" t="s">
        <v>27</v>
      </c>
      <c r="M6" t="s">
        <v>27</v>
      </c>
      <c r="O6" s="6">
        <v>0.46</v>
      </c>
      <c r="P6">
        <v>52.6</v>
      </c>
      <c r="Q6" s="6">
        <v>0</v>
      </c>
      <c r="R6" s="3">
        <v>0</v>
      </c>
      <c r="S6">
        <v>52.6</v>
      </c>
    </row>
    <row r="7" spans="1:19" s="1" customFormat="1" x14ac:dyDescent="0.3">
      <c r="A7" s="1" t="s">
        <v>32</v>
      </c>
      <c r="B7" s="1">
        <v>18</v>
      </c>
      <c r="C7" s="1">
        <v>5.6</v>
      </c>
      <c r="D7" s="1">
        <v>100</v>
      </c>
      <c r="E7" s="1">
        <v>38.9</v>
      </c>
      <c r="F7" s="1" t="s">
        <v>55</v>
      </c>
      <c r="G7" s="1">
        <v>100</v>
      </c>
      <c r="I7" s="1">
        <v>0</v>
      </c>
      <c r="J7" s="1">
        <v>100</v>
      </c>
      <c r="K7" s="1">
        <v>11.1</v>
      </c>
      <c r="L7" s="1" t="s">
        <v>54</v>
      </c>
      <c r="M7" s="1">
        <v>100</v>
      </c>
      <c r="O7" s="1">
        <v>5.6</v>
      </c>
      <c r="P7" s="1">
        <v>100</v>
      </c>
      <c r="Q7" s="1">
        <v>38.9</v>
      </c>
      <c r="R7" s="1" t="s">
        <v>55</v>
      </c>
      <c r="S7" s="1">
        <v>100</v>
      </c>
    </row>
    <row r="8" spans="1:19" x14ac:dyDescent="0.3">
      <c r="A8" t="s">
        <v>33</v>
      </c>
      <c r="B8">
        <v>40</v>
      </c>
      <c r="C8" s="6">
        <v>0</v>
      </c>
      <c r="D8">
        <v>83.3</v>
      </c>
      <c r="E8" s="6">
        <v>0</v>
      </c>
      <c r="F8" s="3">
        <v>0</v>
      </c>
      <c r="G8">
        <v>83.3</v>
      </c>
      <c r="I8" s="6" t="s">
        <v>27</v>
      </c>
      <c r="J8" t="s">
        <v>27</v>
      </c>
      <c r="K8" s="6" t="s">
        <v>27</v>
      </c>
      <c r="M8" t="s">
        <v>27</v>
      </c>
      <c r="O8" s="6" t="s">
        <v>27</v>
      </c>
      <c r="P8" t="s">
        <v>27</v>
      </c>
      <c r="Q8" s="6" t="s">
        <v>27</v>
      </c>
      <c r="S8" t="s">
        <v>27</v>
      </c>
    </row>
    <row r="9" spans="1:19" x14ac:dyDescent="0.3">
      <c r="A9" t="s">
        <v>34</v>
      </c>
      <c r="B9">
        <v>35</v>
      </c>
      <c r="C9" s="6" t="s">
        <v>27</v>
      </c>
      <c r="D9" t="s">
        <v>27</v>
      </c>
      <c r="E9" s="6" t="s">
        <v>27</v>
      </c>
      <c r="G9" t="s">
        <v>27</v>
      </c>
      <c r="I9" s="6" t="s">
        <v>27</v>
      </c>
      <c r="J9" t="s">
        <v>27</v>
      </c>
      <c r="K9" s="6" t="s">
        <v>27</v>
      </c>
      <c r="M9" t="s">
        <v>27</v>
      </c>
      <c r="O9" s="6">
        <v>57.1</v>
      </c>
      <c r="P9">
        <v>18.2</v>
      </c>
      <c r="Q9" s="6">
        <v>0</v>
      </c>
      <c r="R9" s="3">
        <v>0</v>
      </c>
      <c r="S9">
        <v>18.2</v>
      </c>
    </row>
    <row r="10" spans="1:19" s="1" customFormat="1" x14ac:dyDescent="0.3">
      <c r="A10" s="1" t="s">
        <v>35</v>
      </c>
      <c r="B10" s="1">
        <v>46</v>
      </c>
      <c r="C10" s="1">
        <v>4.3499999999999996</v>
      </c>
      <c r="D10" s="1">
        <v>75</v>
      </c>
      <c r="E10" s="1">
        <v>6.5</v>
      </c>
      <c r="F10" s="1" t="s">
        <v>57</v>
      </c>
      <c r="G10" s="1">
        <v>75</v>
      </c>
      <c r="I10" s="1" t="s">
        <v>27</v>
      </c>
      <c r="J10" s="1" t="s">
        <v>27</v>
      </c>
      <c r="K10" s="1" t="s">
        <v>27</v>
      </c>
      <c r="M10" s="1" t="s">
        <v>27</v>
      </c>
      <c r="O10" s="1">
        <v>4.3499999999999996</v>
      </c>
      <c r="P10" s="1">
        <v>75</v>
      </c>
      <c r="Q10" s="1">
        <v>6.5</v>
      </c>
      <c r="R10" s="1" t="s">
        <v>57</v>
      </c>
      <c r="S10" s="1">
        <v>75</v>
      </c>
    </row>
    <row r="11" spans="1:19" s="1" customFormat="1" x14ac:dyDescent="0.3">
      <c r="A11" s="1" t="s">
        <v>36</v>
      </c>
      <c r="B11" s="1">
        <v>46</v>
      </c>
      <c r="C11" s="1">
        <v>4.3499999999999996</v>
      </c>
      <c r="D11" s="1">
        <v>75</v>
      </c>
      <c r="E11" s="1">
        <v>6.5</v>
      </c>
      <c r="F11" s="1" t="s">
        <v>57</v>
      </c>
      <c r="G11" s="1">
        <v>75</v>
      </c>
      <c r="I11" s="1" t="s">
        <v>27</v>
      </c>
      <c r="J11" s="1" t="s">
        <v>27</v>
      </c>
      <c r="K11" s="1" t="s">
        <v>27</v>
      </c>
      <c r="M11" s="1" t="s">
        <v>27</v>
      </c>
      <c r="O11" s="1" t="s">
        <v>27</v>
      </c>
      <c r="P11" s="1" t="s">
        <v>27</v>
      </c>
      <c r="Q11" s="1" t="s">
        <v>27</v>
      </c>
      <c r="S11" s="1" t="s">
        <v>27</v>
      </c>
    </row>
    <row r="12" spans="1:19" s="1" customFormat="1" x14ac:dyDescent="0.3">
      <c r="A12" s="1" t="s">
        <v>37</v>
      </c>
      <c r="B12" s="1">
        <v>16</v>
      </c>
      <c r="C12" s="1">
        <v>0</v>
      </c>
      <c r="D12" s="1">
        <v>50</v>
      </c>
      <c r="E12" s="1">
        <v>0</v>
      </c>
      <c r="F12" s="1">
        <v>0</v>
      </c>
      <c r="G12" s="1">
        <v>50</v>
      </c>
      <c r="I12" s="1" t="s">
        <v>27</v>
      </c>
      <c r="J12" s="1" t="s">
        <v>27</v>
      </c>
      <c r="K12" s="1" t="s">
        <v>27</v>
      </c>
      <c r="M12" s="1" t="s">
        <v>27</v>
      </c>
      <c r="O12" s="1">
        <v>6.25</v>
      </c>
      <c r="P12" s="1">
        <v>100</v>
      </c>
      <c r="Q12" s="1">
        <v>31.25</v>
      </c>
      <c r="R12" s="1" t="s">
        <v>58</v>
      </c>
      <c r="S12" s="1">
        <v>100</v>
      </c>
    </row>
    <row r="13" spans="1:19" s="1" customFormat="1" x14ac:dyDescent="0.3">
      <c r="A13" s="1" t="s">
        <v>38</v>
      </c>
      <c r="B13" s="1">
        <v>25</v>
      </c>
      <c r="C13" s="1" t="s">
        <v>27</v>
      </c>
      <c r="D13" s="1" t="s">
        <v>27</v>
      </c>
      <c r="E13" s="1" t="s">
        <v>27</v>
      </c>
      <c r="G13" s="1" t="s">
        <v>27</v>
      </c>
      <c r="I13" s="1">
        <v>0</v>
      </c>
      <c r="J13" s="1">
        <v>88.9</v>
      </c>
      <c r="K13" s="1">
        <v>24</v>
      </c>
      <c r="L13" s="1" t="s">
        <v>59</v>
      </c>
      <c r="M13" s="1">
        <v>88.9</v>
      </c>
      <c r="O13" s="1">
        <v>4</v>
      </c>
      <c r="P13" s="1">
        <v>88.9</v>
      </c>
      <c r="Q13" s="1">
        <v>40</v>
      </c>
      <c r="R13" s="1" t="s">
        <v>60</v>
      </c>
      <c r="S13" s="1">
        <v>88.9</v>
      </c>
    </row>
    <row r="14" spans="1:19" s="1" customFormat="1" x14ac:dyDescent="0.3">
      <c r="A14" s="1" t="s">
        <v>39</v>
      </c>
      <c r="B14" s="1">
        <v>28</v>
      </c>
      <c r="C14" s="1" t="s">
        <v>27</v>
      </c>
      <c r="D14" s="1" t="s">
        <v>27</v>
      </c>
      <c r="E14" s="1" t="s">
        <v>27</v>
      </c>
      <c r="G14" s="1" t="s">
        <v>27</v>
      </c>
      <c r="I14" s="1" t="s">
        <v>27</v>
      </c>
      <c r="J14" s="1" t="s">
        <v>27</v>
      </c>
      <c r="K14" s="1" t="s">
        <v>27</v>
      </c>
      <c r="M14" s="1" t="s">
        <v>27</v>
      </c>
      <c r="O14" s="1">
        <v>0</v>
      </c>
      <c r="P14" s="1">
        <v>100</v>
      </c>
      <c r="Q14" s="1">
        <v>7.14</v>
      </c>
      <c r="R14" s="1" t="s">
        <v>61</v>
      </c>
      <c r="S14" s="1">
        <v>100</v>
      </c>
    </row>
    <row r="15" spans="1:19" x14ac:dyDescent="0.3">
      <c r="A15" t="s">
        <v>40</v>
      </c>
      <c r="B15">
        <v>28</v>
      </c>
      <c r="C15" s="6">
        <v>0</v>
      </c>
      <c r="D15">
        <v>100</v>
      </c>
      <c r="E15" s="6">
        <v>0</v>
      </c>
      <c r="F15" s="3">
        <v>0</v>
      </c>
      <c r="G15">
        <v>100</v>
      </c>
      <c r="I15" s="6" t="s">
        <v>27</v>
      </c>
      <c r="J15" t="s">
        <v>27</v>
      </c>
      <c r="K15" s="6" t="s">
        <v>27</v>
      </c>
      <c r="M15" t="s">
        <v>27</v>
      </c>
      <c r="O15" s="6" t="s">
        <v>27</v>
      </c>
      <c r="P15" t="s">
        <v>27</v>
      </c>
      <c r="Q15" s="6" t="s">
        <v>27</v>
      </c>
      <c r="S15" t="s">
        <v>27</v>
      </c>
    </row>
    <row r="16" spans="1:19" s="1" customFormat="1" x14ac:dyDescent="0.3">
      <c r="A16" s="1" t="s">
        <v>41</v>
      </c>
      <c r="B16" s="1">
        <v>61</v>
      </c>
      <c r="C16" s="1" t="s">
        <v>27</v>
      </c>
      <c r="D16" s="1" t="s">
        <v>27</v>
      </c>
      <c r="E16" s="1" t="s">
        <v>27</v>
      </c>
      <c r="G16" s="1" t="s">
        <v>27</v>
      </c>
      <c r="I16" s="1" t="s">
        <v>27</v>
      </c>
      <c r="J16" s="1" t="s">
        <v>27</v>
      </c>
      <c r="K16" s="1" t="s">
        <v>27</v>
      </c>
      <c r="M16" s="1" t="s">
        <v>27</v>
      </c>
      <c r="O16" s="1">
        <v>0</v>
      </c>
      <c r="P16" s="1">
        <v>88.9</v>
      </c>
      <c r="Q16" s="1">
        <v>16.399999999999999</v>
      </c>
      <c r="R16" s="1" t="s">
        <v>62</v>
      </c>
      <c r="S16" s="1">
        <v>88.9</v>
      </c>
    </row>
    <row r="17" spans="1:19" x14ac:dyDescent="0.3">
      <c r="A17" t="s">
        <v>42</v>
      </c>
      <c r="B17">
        <v>6</v>
      </c>
      <c r="C17" s="6">
        <v>0</v>
      </c>
      <c r="D17">
        <v>100</v>
      </c>
      <c r="E17" s="6">
        <v>0</v>
      </c>
      <c r="F17" s="3">
        <v>0</v>
      </c>
      <c r="G17">
        <v>100</v>
      </c>
      <c r="I17" s="6" t="s">
        <v>27</v>
      </c>
      <c r="J17" t="s">
        <v>27</v>
      </c>
      <c r="K17" s="6" t="s">
        <v>27</v>
      </c>
      <c r="M17" t="s">
        <v>27</v>
      </c>
      <c r="O17" s="6" t="s">
        <v>27</v>
      </c>
      <c r="P17" s="3" t="s">
        <v>27</v>
      </c>
      <c r="Q17" s="6" t="s">
        <v>27</v>
      </c>
      <c r="S17" t="s">
        <v>27</v>
      </c>
    </row>
    <row r="18" spans="1:19" x14ac:dyDescent="0.3">
      <c r="A18" t="s">
        <v>43</v>
      </c>
      <c r="B18">
        <v>14</v>
      </c>
      <c r="C18" s="6">
        <v>42.9</v>
      </c>
      <c r="D18">
        <v>100</v>
      </c>
      <c r="E18" s="6">
        <v>0</v>
      </c>
      <c r="F18" s="3">
        <v>0</v>
      </c>
      <c r="G18">
        <v>100</v>
      </c>
      <c r="I18" s="6" t="s">
        <v>27</v>
      </c>
      <c r="J18" s="3" t="s">
        <v>27</v>
      </c>
      <c r="K18" s="6" t="s">
        <v>27</v>
      </c>
      <c r="M18" s="3" t="s">
        <v>27</v>
      </c>
      <c r="N18" s="3"/>
      <c r="O18" s="6" t="s">
        <v>27</v>
      </c>
      <c r="P18" s="3" t="s">
        <v>27</v>
      </c>
      <c r="Q18" s="6" t="s">
        <v>27</v>
      </c>
      <c r="S18" s="3" t="s">
        <v>27</v>
      </c>
    </row>
    <row r="19" spans="1:19" x14ac:dyDescent="0.3">
      <c r="A19" t="s">
        <v>44</v>
      </c>
      <c r="B19">
        <v>14</v>
      </c>
      <c r="C19" s="6">
        <v>42.9</v>
      </c>
      <c r="D19">
        <v>100</v>
      </c>
      <c r="E19" s="6">
        <v>0</v>
      </c>
      <c r="F19" s="3">
        <v>0</v>
      </c>
      <c r="G19">
        <v>100</v>
      </c>
      <c r="I19" s="6">
        <v>0</v>
      </c>
      <c r="J19">
        <v>50</v>
      </c>
      <c r="K19" s="6">
        <v>0</v>
      </c>
      <c r="L19" s="3">
        <v>0</v>
      </c>
      <c r="M19">
        <v>50</v>
      </c>
      <c r="O19" s="6" t="s">
        <v>27</v>
      </c>
      <c r="P19" s="3" t="s">
        <v>27</v>
      </c>
      <c r="Q19" s="6" t="s">
        <v>27</v>
      </c>
      <c r="S19" s="3" t="s">
        <v>27</v>
      </c>
    </row>
    <row r="20" spans="1:19" s="1" customFormat="1" x14ac:dyDescent="0.3">
      <c r="A20" s="1" t="s">
        <v>7</v>
      </c>
      <c r="B20" s="1">
        <v>13</v>
      </c>
      <c r="C20" s="1">
        <v>0</v>
      </c>
      <c r="D20" s="1">
        <v>100</v>
      </c>
      <c r="E20" s="1">
        <v>53.8</v>
      </c>
      <c r="F20" s="1" t="s">
        <v>56</v>
      </c>
      <c r="G20" s="1">
        <v>100</v>
      </c>
      <c r="I20" s="1">
        <v>0</v>
      </c>
      <c r="J20" s="1">
        <v>100</v>
      </c>
      <c r="K20" s="1">
        <v>38.5</v>
      </c>
      <c r="L20" s="1" t="s">
        <v>63</v>
      </c>
      <c r="M20" s="1">
        <v>100</v>
      </c>
      <c r="O20" s="1">
        <v>7.7</v>
      </c>
      <c r="P20" s="1">
        <v>100</v>
      </c>
      <c r="Q20" s="1">
        <v>46.2</v>
      </c>
      <c r="R20" s="1" t="s">
        <v>63</v>
      </c>
      <c r="S20" s="1">
        <v>100</v>
      </c>
    </row>
    <row r="21" spans="1:19" x14ac:dyDescent="0.3">
      <c r="A21" t="s">
        <v>19</v>
      </c>
      <c r="B21">
        <v>11</v>
      </c>
      <c r="C21" s="6">
        <v>45.5</v>
      </c>
      <c r="D21">
        <v>100</v>
      </c>
      <c r="E21" s="6">
        <v>9.1</v>
      </c>
      <c r="F21" s="3">
        <v>0</v>
      </c>
      <c r="G21">
        <v>100</v>
      </c>
      <c r="I21" s="6" t="s">
        <v>27</v>
      </c>
      <c r="J21" s="3" t="s">
        <v>27</v>
      </c>
      <c r="K21" s="6" t="s">
        <v>27</v>
      </c>
      <c r="M21" s="3" t="s">
        <v>27</v>
      </c>
      <c r="N21" s="3"/>
      <c r="O21" s="6" t="s">
        <v>27</v>
      </c>
      <c r="P21" s="3" t="s">
        <v>27</v>
      </c>
      <c r="Q21" s="6" t="s">
        <v>27</v>
      </c>
      <c r="S21" s="3" t="s">
        <v>27</v>
      </c>
    </row>
    <row r="22" spans="1:19" x14ac:dyDescent="0.3">
      <c r="A22" t="s">
        <v>18</v>
      </c>
      <c r="B22">
        <v>9</v>
      </c>
      <c r="C22" s="6">
        <v>0</v>
      </c>
      <c r="D22">
        <v>100</v>
      </c>
      <c r="E22" s="6">
        <v>0</v>
      </c>
      <c r="F22" s="3">
        <v>0</v>
      </c>
      <c r="G22">
        <v>100</v>
      </c>
      <c r="I22" s="6" t="s">
        <v>27</v>
      </c>
      <c r="J22" s="3" t="s">
        <v>27</v>
      </c>
      <c r="K22" s="6" t="s">
        <v>27</v>
      </c>
      <c r="M22" s="3" t="s">
        <v>27</v>
      </c>
      <c r="N22" s="3"/>
      <c r="O22" s="6">
        <v>0</v>
      </c>
      <c r="P22">
        <v>100</v>
      </c>
      <c r="Q22" s="6">
        <v>0</v>
      </c>
      <c r="R22" s="3">
        <v>0</v>
      </c>
      <c r="S22" s="3">
        <v>100</v>
      </c>
    </row>
    <row r="24" spans="1:19" x14ac:dyDescent="0.3">
      <c r="A24" t="s">
        <v>45</v>
      </c>
      <c r="B24">
        <v>495</v>
      </c>
      <c r="C24" s="6">
        <v>25</v>
      </c>
      <c r="E24" s="6">
        <v>20</v>
      </c>
      <c r="H24" s="3">
        <v>267</v>
      </c>
      <c r="I24" s="6">
        <v>7</v>
      </c>
      <c r="K24" s="6">
        <v>24</v>
      </c>
      <c r="N24" s="3">
        <v>502</v>
      </c>
      <c r="O24" s="6">
        <v>13</v>
      </c>
      <c r="Q24" s="6">
        <v>53</v>
      </c>
    </row>
    <row r="25" spans="1:19" x14ac:dyDescent="0.3">
      <c r="A25" t="s">
        <v>46</v>
      </c>
      <c r="C25" s="6">
        <v>5.05</v>
      </c>
      <c r="E25" s="6">
        <v>4.04</v>
      </c>
      <c r="I25" s="6">
        <v>2.62</v>
      </c>
      <c r="K25" s="6">
        <v>8.99</v>
      </c>
      <c r="O25" s="6">
        <v>2.59</v>
      </c>
      <c r="Q25" s="6">
        <v>10.56</v>
      </c>
    </row>
  </sheetData>
  <mergeCells count="3">
    <mergeCell ref="C1:G1"/>
    <mergeCell ref="I1:M1"/>
    <mergeCell ref="O1:S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C1" workbookViewId="0">
      <selection sqref="A1:J22"/>
    </sheetView>
  </sheetViews>
  <sheetFormatPr defaultRowHeight="14.4" x14ac:dyDescent="0.3"/>
  <cols>
    <col min="1" max="1" width="18.44140625" style="3" bestFit="1" customWidth="1"/>
    <col min="2" max="2" width="16.109375" bestFit="1" customWidth="1"/>
    <col min="3" max="3" width="16.44140625" bestFit="1" customWidth="1"/>
    <col min="4" max="4" width="11.44140625" bestFit="1" customWidth="1"/>
    <col min="7" max="7" width="11.44140625" bestFit="1" customWidth="1"/>
  </cols>
  <sheetData>
    <row r="1" spans="1:10" x14ac:dyDescent="0.3">
      <c r="B1" s="15" t="s">
        <v>1</v>
      </c>
      <c r="C1" s="15"/>
      <c r="D1" s="15"/>
      <c r="E1" s="15" t="s">
        <v>10</v>
      </c>
      <c r="F1" s="15"/>
      <c r="G1" s="15"/>
      <c r="H1" s="15" t="s">
        <v>0</v>
      </c>
      <c r="I1" s="15"/>
      <c r="J1" s="15"/>
    </row>
    <row r="2" spans="1:10" x14ac:dyDescent="0.3">
      <c r="A2" s="3" t="s">
        <v>21</v>
      </c>
      <c r="B2" t="s">
        <v>66</v>
      </c>
      <c r="C2" t="s">
        <v>67</v>
      </c>
      <c r="D2" t="s">
        <v>68</v>
      </c>
      <c r="E2" t="s">
        <v>66</v>
      </c>
      <c r="F2" t="s">
        <v>67</v>
      </c>
      <c r="G2" t="s">
        <v>68</v>
      </c>
      <c r="H2" t="s">
        <v>66</v>
      </c>
      <c r="I2" t="s">
        <v>67</v>
      </c>
      <c r="J2" t="s">
        <v>68</v>
      </c>
    </row>
    <row r="3" spans="1:10" x14ac:dyDescent="0.3">
      <c r="A3" s="3" t="s">
        <v>22</v>
      </c>
      <c r="B3">
        <v>29.41</v>
      </c>
      <c r="C3" s="10">
        <v>70.59</v>
      </c>
      <c r="D3">
        <v>140.02000000000001</v>
      </c>
      <c r="H3">
        <v>5.88</v>
      </c>
      <c r="I3">
        <v>64.709999999999994</v>
      </c>
      <c r="J3">
        <v>1000.51</v>
      </c>
    </row>
    <row r="4" spans="1:10" x14ac:dyDescent="0.3">
      <c r="A4" s="3" t="s">
        <v>28</v>
      </c>
      <c r="B4">
        <v>0.61</v>
      </c>
      <c r="C4">
        <v>0.61</v>
      </c>
      <c r="D4">
        <v>0</v>
      </c>
    </row>
    <row r="5" spans="1:10" x14ac:dyDescent="0.3">
      <c r="A5" s="3" t="s">
        <v>29</v>
      </c>
      <c r="B5">
        <v>35.29</v>
      </c>
      <c r="C5">
        <v>35.29</v>
      </c>
      <c r="D5">
        <v>0</v>
      </c>
      <c r="E5">
        <v>17.649999999999999</v>
      </c>
      <c r="F5">
        <v>17.649999999999999</v>
      </c>
      <c r="G5">
        <v>0</v>
      </c>
      <c r="H5">
        <v>17.649999999999999</v>
      </c>
      <c r="I5">
        <v>17.649999999999999</v>
      </c>
      <c r="J5">
        <v>0</v>
      </c>
    </row>
    <row r="6" spans="1:10" x14ac:dyDescent="0.3">
      <c r="A6" s="3" t="s">
        <v>31</v>
      </c>
      <c r="E6">
        <v>1.38</v>
      </c>
      <c r="F6">
        <v>1.38</v>
      </c>
      <c r="G6">
        <v>0</v>
      </c>
      <c r="H6">
        <v>1.38</v>
      </c>
      <c r="I6">
        <v>1.38</v>
      </c>
      <c r="J6">
        <v>0</v>
      </c>
    </row>
    <row r="7" spans="1:10" x14ac:dyDescent="0.3">
      <c r="A7" s="3" t="s">
        <v>32</v>
      </c>
      <c r="B7">
        <v>5.56</v>
      </c>
      <c r="C7">
        <v>16.670000000000002</v>
      </c>
      <c r="D7">
        <v>199.82</v>
      </c>
      <c r="E7">
        <v>0</v>
      </c>
      <c r="F7">
        <v>38.89</v>
      </c>
      <c r="G7">
        <v>3889</v>
      </c>
      <c r="H7">
        <v>5.56</v>
      </c>
      <c r="I7">
        <v>44.44</v>
      </c>
      <c r="J7">
        <v>699.28</v>
      </c>
    </row>
    <row r="8" spans="1:10" x14ac:dyDescent="0.3">
      <c r="A8" s="3" t="s">
        <v>33</v>
      </c>
      <c r="E8">
        <v>0</v>
      </c>
      <c r="F8">
        <v>0</v>
      </c>
      <c r="G8">
        <v>0</v>
      </c>
    </row>
    <row r="9" spans="1:10" x14ac:dyDescent="0.3">
      <c r="A9" s="3" t="s">
        <v>34</v>
      </c>
      <c r="H9">
        <v>5.71</v>
      </c>
      <c r="I9">
        <v>5.71</v>
      </c>
      <c r="J9">
        <v>0</v>
      </c>
    </row>
    <row r="10" spans="1:10" x14ac:dyDescent="0.3">
      <c r="A10" s="3" t="s">
        <v>35</v>
      </c>
      <c r="E10">
        <v>8.6999999999999993</v>
      </c>
      <c r="F10">
        <v>15.22</v>
      </c>
      <c r="G10">
        <v>74.94</v>
      </c>
      <c r="H10">
        <v>8.6999999999999993</v>
      </c>
      <c r="I10">
        <v>15.22</v>
      </c>
      <c r="J10">
        <v>74.94</v>
      </c>
    </row>
    <row r="11" spans="1:10" x14ac:dyDescent="0.3">
      <c r="A11" s="3" t="s">
        <v>36</v>
      </c>
      <c r="E11">
        <v>8.6999999999999993</v>
      </c>
      <c r="F11">
        <v>15.22</v>
      </c>
      <c r="G11">
        <v>74.739999999999995</v>
      </c>
    </row>
    <row r="12" spans="1:10" x14ac:dyDescent="0.3">
      <c r="A12" s="3" t="s">
        <v>37</v>
      </c>
      <c r="E12">
        <v>6.25</v>
      </c>
      <c r="F12">
        <v>6.25</v>
      </c>
      <c r="G12">
        <v>0</v>
      </c>
      <c r="H12">
        <v>6.25</v>
      </c>
      <c r="I12">
        <v>37.5</v>
      </c>
      <c r="J12">
        <v>500</v>
      </c>
    </row>
    <row r="13" spans="1:10" x14ac:dyDescent="0.3">
      <c r="A13" s="3" t="s">
        <v>38</v>
      </c>
      <c r="B13">
        <v>0</v>
      </c>
      <c r="C13">
        <v>25</v>
      </c>
      <c r="D13">
        <v>2500</v>
      </c>
      <c r="H13">
        <v>4.17</v>
      </c>
      <c r="I13">
        <v>41.67</v>
      </c>
      <c r="J13">
        <v>899.28</v>
      </c>
    </row>
    <row r="14" spans="1:10" x14ac:dyDescent="0.3">
      <c r="A14" s="3" t="s">
        <v>39</v>
      </c>
      <c r="H14">
        <v>0</v>
      </c>
      <c r="I14">
        <v>7.41</v>
      </c>
      <c r="J14">
        <v>741</v>
      </c>
    </row>
    <row r="15" spans="1:10" x14ac:dyDescent="0.3">
      <c r="A15" s="3" t="s">
        <v>40</v>
      </c>
      <c r="E15">
        <v>3.57</v>
      </c>
      <c r="F15">
        <v>3.57</v>
      </c>
      <c r="G15">
        <v>0</v>
      </c>
    </row>
    <row r="16" spans="1:10" x14ac:dyDescent="0.3">
      <c r="A16" s="3" t="s">
        <v>41</v>
      </c>
      <c r="H16">
        <v>0</v>
      </c>
      <c r="I16">
        <v>16.39</v>
      </c>
      <c r="J16">
        <v>1639</v>
      </c>
    </row>
    <row r="17" spans="1:10" x14ac:dyDescent="0.3">
      <c r="A17" s="3" t="s">
        <v>42</v>
      </c>
      <c r="E17">
        <v>16.670000000000002</v>
      </c>
      <c r="F17">
        <v>16.670000000000002</v>
      </c>
      <c r="G17">
        <v>0</v>
      </c>
    </row>
    <row r="18" spans="1:10" x14ac:dyDescent="0.3">
      <c r="A18" s="3" t="s">
        <v>43</v>
      </c>
      <c r="E18">
        <v>28.57</v>
      </c>
      <c r="F18">
        <v>28.57</v>
      </c>
      <c r="G18">
        <v>0</v>
      </c>
    </row>
    <row r="19" spans="1:10" x14ac:dyDescent="0.3">
      <c r="A19" s="3" t="s">
        <v>44</v>
      </c>
      <c r="B19">
        <v>7.14</v>
      </c>
      <c r="C19">
        <v>7.14</v>
      </c>
      <c r="D19">
        <v>0</v>
      </c>
      <c r="E19">
        <v>42.86</v>
      </c>
      <c r="F19">
        <v>42.86</v>
      </c>
      <c r="G19">
        <v>0</v>
      </c>
    </row>
    <row r="20" spans="1:10" x14ac:dyDescent="0.3">
      <c r="A20" s="3" t="s">
        <v>7</v>
      </c>
      <c r="B20">
        <v>0</v>
      </c>
      <c r="C20">
        <v>38.46</v>
      </c>
      <c r="D20">
        <v>3846</v>
      </c>
      <c r="E20">
        <v>0</v>
      </c>
      <c r="F20">
        <v>53.85</v>
      </c>
      <c r="G20">
        <v>5385</v>
      </c>
      <c r="H20">
        <v>0</v>
      </c>
      <c r="I20">
        <v>46.15</v>
      </c>
      <c r="J20">
        <v>4615</v>
      </c>
    </row>
    <row r="21" spans="1:10" x14ac:dyDescent="0.3">
      <c r="A21" s="3" t="s">
        <v>19</v>
      </c>
      <c r="E21">
        <v>0</v>
      </c>
      <c r="F21">
        <v>9.09</v>
      </c>
      <c r="G21">
        <v>909</v>
      </c>
    </row>
    <row r="22" spans="1:10" x14ac:dyDescent="0.3">
      <c r="A22" s="3" t="s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6" sqref="A16"/>
    </sheetView>
  </sheetViews>
  <sheetFormatPr defaultRowHeight="14.4" x14ac:dyDescent="0.3"/>
  <cols>
    <col min="1" max="1" width="18.44140625" bestFit="1" customWidth="1"/>
    <col min="7" max="7" width="16.44140625" bestFit="1" customWidth="1"/>
  </cols>
  <sheetData>
    <row r="1" spans="1:7" x14ac:dyDescent="0.3">
      <c r="A1" s="3"/>
      <c r="B1" s="15" t="s">
        <v>1</v>
      </c>
      <c r="C1" s="15"/>
      <c r="D1" s="15" t="s">
        <v>10</v>
      </c>
      <c r="E1" s="15"/>
      <c r="F1" s="15" t="s">
        <v>0</v>
      </c>
      <c r="G1" s="15"/>
    </row>
    <row r="2" spans="1:7" x14ac:dyDescent="0.3">
      <c r="A2" s="3" t="s">
        <v>21</v>
      </c>
      <c r="B2" t="s">
        <v>66</v>
      </c>
      <c r="C2" t="s">
        <v>67</v>
      </c>
      <c r="D2" t="s">
        <v>66</v>
      </c>
      <c r="E2" t="s">
        <v>67</v>
      </c>
      <c r="F2" t="s">
        <v>66</v>
      </c>
      <c r="G2" t="s">
        <v>67</v>
      </c>
    </row>
    <row r="3" spans="1:7" x14ac:dyDescent="0.3">
      <c r="A3" s="3" t="s">
        <v>22</v>
      </c>
      <c r="B3">
        <v>29.41</v>
      </c>
      <c r="C3" s="10">
        <v>70.59</v>
      </c>
      <c r="F3">
        <v>5.88</v>
      </c>
      <c r="G3">
        <v>64.709999999999994</v>
      </c>
    </row>
    <row r="4" spans="1:7" x14ac:dyDescent="0.3">
      <c r="A4" s="3" t="s">
        <v>28</v>
      </c>
      <c r="B4">
        <v>0.61</v>
      </c>
      <c r="C4">
        <v>0.61</v>
      </c>
    </row>
    <row r="5" spans="1:7" x14ac:dyDescent="0.3">
      <c r="A5" s="3" t="s">
        <v>29</v>
      </c>
      <c r="B5">
        <v>35.29</v>
      </c>
      <c r="C5">
        <v>35.29</v>
      </c>
      <c r="D5">
        <v>17.649999999999999</v>
      </c>
      <c r="E5">
        <v>17.649999999999999</v>
      </c>
      <c r="F5">
        <v>17.649999999999999</v>
      </c>
      <c r="G5">
        <v>17.649999999999999</v>
      </c>
    </row>
    <row r="6" spans="1:7" x14ac:dyDescent="0.3">
      <c r="A6" s="3" t="s">
        <v>31</v>
      </c>
      <c r="D6">
        <v>1.38</v>
      </c>
      <c r="E6">
        <v>1.38</v>
      </c>
      <c r="F6">
        <v>1.38</v>
      </c>
      <c r="G6">
        <v>1.38</v>
      </c>
    </row>
    <row r="7" spans="1:7" x14ac:dyDescent="0.3">
      <c r="A7" s="3" t="s">
        <v>32</v>
      </c>
      <c r="B7">
        <v>5.56</v>
      </c>
      <c r="C7">
        <v>16.670000000000002</v>
      </c>
      <c r="D7">
        <v>0</v>
      </c>
      <c r="E7">
        <v>38.89</v>
      </c>
      <c r="F7">
        <v>5.56</v>
      </c>
      <c r="G7">
        <v>44.44</v>
      </c>
    </row>
    <row r="8" spans="1:7" x14ac:dyDescent="0.3">
      <c r="A8" s="3" t="s">
        <v>33</v>
      </c>
      <c r="D8">
        <v>0</v>
      </c>
      <c r="E8">
        <v>0</v>
      </c>
    </row>
    <row r="9" spans="1:7" x14ac:dyDescent="0.3">
      <c r="A9" s="3" t="s">
        <v>34</v>
      </c>
      <c r="F9">
        <v>5.71</v>
      </c>
      <c r="G9">
        <v>5.71</v>
      </c>
    </row>
    <row r="10" spans="1:7" x14ac:dyDescent="0.3">
      <c r="A10" s="3" t="s">
        <v>35</v>
      </c>
      <c r="D10">
        <v>8.6999999999999993</v>
      </c>
      <c r="E10">
        <v>15.22</v>
      </c>
      <c r="F10">
        <v>8.6999999999999993</v>
      </c>
      <c r="G10">
        <v>15.22</v>
      </c>
    </row>
    <row r="11" spans="1:7" x14ac:dyDescent="0.3">
      <c r="A11" s="3" t="s">
        <v>36</v>
      </c>
      <c r="D11">
        <v>8.6999999999999993</v>
      </c>
      <c r="E11">
        <v>15.22</v>
      </c>
    </row>
    <row r="12" spans="1:7" x14ac:dyDescent="0.3">
      <c r="A12" s="3" t="s">
        <v>37</v>
      </c>
      <c r="D12">
        <v>6.25</v>
      </c>
      <c r="E12">
        <v>6.25</v>
      </c>
      <c r="F12">
        <v>6.25</v>
      </c>
      <c r="G12">
        <v>37.5</v>
      </c>
    </row>
    <row r="13" spans="1:7" x14ac:dyDescent="0.3">
      <c r="A13" s="3" t="s">
        <v>38</v>
      </c>
      <c r="B13">
        <v>0</v>
      </c>
      <c r="C13">
        <v>25</v>
      </c>
      <c r="F13">
        <v>4.17</v>
      </c>
      <c r="G13">
        <v>41.67</v>
      </c>
    </row>
    <row r="14" spans="1:7" x14ac:dyDescent="0.3">
      <c r="A14" s="3" t="s">
        <v>39</v>
      </c>
      <c r="F14">
        <v>0</v>
      </c>
      <c r="G14">
        <v>7.41</v>
      </c>
    </row>
    <row r="15" spans="1:7" x14ac:dyDescent="0.3">
      <c r="A15" s="3" t="s">
        <v>40</v>
      </c>
      <c r="D15">
        <v>3.57</v>
      </c>
      <c r="E15">
        <v>3.57</v>
      </c>
    </row>
    <row r="16" spans="1:7" x14ac:dyDescent="0.3">
      <c r="A16" s="3" t="s">
        <v>41</v>
      </c>
      <c r="F16">
        <v>0</v>
      </c>
      <c r="G16">
        <v>16.39</v>
      </c>
    </row>
    <row r="17" spans="1:7" x14ac:dyDescent="0.3">
      <c r="A17" s="3" t="s">
        <v>42</v>
      </c>
      <c r="D17">
        <v>16.670000000000002</v>
      </c>
      <c r="E17">
        <v>16.670000000000002</v>
      </c>
    </row>
    <row r="18" spans="1:7" x14ac:dyDescent="0.3">
      <c r="A18" s="3" t="s">
        <v>43</v>
      </c>
      <c r="D18">
        <v>28.57</v>
      </c>
      <c r="E18">
        <v>28.57</v>
      </c>
    </row>
    <row r="19" spans="1:7" x14ac:dyDescent="0.3">
      <c r="A19" s="3" t="s">
        <v>44</v>
      </c>
      <c r="B19">
        <v>7.14</v>
      </c>
      <c r="C19">
        <v>7.14</v>
      </c>
      <c r="D19">
        <v>42.86</v>
      </c>
      <c r="E19">
        <v>42.86</v>
      </c>
    </row>
    <row r="20" spans="1:7" x14ac:dyDescent="0.3">
      <c r="A20" s="3" t="s">
        <v>7</v>
      </c>
      <c r="B20">
        <v>0</v>
      </c>
      <c r="C20">
        <v>38.46</v>
      </c>
      <c r="D20">
        <v>0</v>
      </c>
      <c r="E20">
        <v>53.85</v>
      </c>
      <c r="F20">
        <v>0</v>
      </c>
      <c r="G20">
        <v>46.15</v>
      </c>
    </row>
    <row r="21" spans="1:7" x14ac:dyDescent="0.3">
      <c r="A21" s="3" t="s">
        <v>19</v>
      </c>
      <c r="D21">
        <v>0</v>
      </c>
      <c r="E21">
        <v>9.09</v>
      </c>
    </row>
    <row r="22" spans="1:7" x14ac:dyDescent="0.3">
      <c r="A22" s="3" t="s">
        <v>18</v>
      </c>
      <c r="D22">
        <v>0</v>
      </c>
      <c r="E22">
        <v>0</v>
      </c>
      <c r="F22">
        <v>0</v>
      </c>
      <c r="G22">
        <v>0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"/>
  <sheetViews>
    <sheetView workbookViewId="0">
      <selection activeCell="B4" sqref="B4"/>
    </sheetView>
  </sheetViews>
  <sheetFormatPr defaultRowHeight="14.4" x14ac:dyDescent="0.3"/>
  <cols>
    <col min="1" max="1" width="27.44140625" bestFit="1" customWidth="1"/>
    <col min="2" max="2" width="16" bestFit="1" customWidth="1"/>
    <col min="3" max="3" width="9.109375" bestFit="1" customWidth="1"/>
    <col min="4" max="4" width="16" bestFit="1" customWidth="1"/>
    <col min="5" max="5" width="9.109375" bestFit="1" customWidth="1"/>
    <col min="6" max="6" width="16" bestFit="1" customWidth="1"/>
    <col min="20" max="20" width="16" bestFit="1" customWidth="1"/>
    <col min="24" max="24" width="16" bestFit="1" customWidth="1"/>
    <col min="26" max="26" width="16" bestFit="1" customWidth="1"/>
    <col min="28" max="28" width="16" bestFit="1" customWidth="1"/>
    <col min="42" max="42" width="16" bestFit="1" customWidth="1"/>
  </cols>
  <sheetData>
    <row r="1" spans="1:43" x14ac:dyDescent="0.3">
      <c r="B1" s="15" t="s">
        <v>45</v>
      </c>
      <c r="C1" s="15"/>
      <c r="D1" s="15" t="s">
        <v>29</v>
      </c>
      <c r="E1" s="15"/>
      <c r="F1" s="16" t="s">
        <v>32</v>
      </c>
      <c r="G1" s="16"/>
      <c r="H1" s="16" t="s">
        <v>7</v>
      </c>
      <c r="I1" s="16"/>
      <c r="J1" s="16" t="s">
        <v>44</v>
      </c>
      <c r="K1" s="16"/>
      <c r="L1" s="16" t="s">
        <v>31</v>
      </c>
      <c r="M1" s="16"/>
      <c r="N1" s="16" t="s">
        <v>35</v>
      </c>
      <c r="O1" s="16"/>
      <c r="P1" s="16" t="s">
        <v>37</v>
      </c>
      <c r="Q1" s="16"/>
      <c r="R1" s="16" t="s">
        <v>18</v>
      </c>
      <c r="S1" s="16"/>
      <c r="T1" s="16" t="s">
        <v>22</v>
      </c>
      <c r="U1" s="16"/>
      <c r="V1" s="16" t="s">
        <v>38</v>
      </c>
      <c r="W1" s="16"/>
      <c r="X1" s="16" t="s">
        <v>28</v>
      </c>
      <c r="Y1" s="16"/>
      <c r="Z1" s="16" t="s">
        <v>33</v>
      </c>
      <c r="AA1" s="16"/>
      <c r="AB1" s="16" t="s">
        <v>36</v>
      </c>
      <c r="AC1" s="16"/>
      <c r="AD1" s="16" t="s">
        <v>40</v>
      </c>
      <c r="AE1" s="16"/>
      <c r="AF1" s="16" t="s">
        <v>42</v>
      </c>
      <c r="AG1" s="16"/>
      <c r="AH1" s="16" t="s">
        <v>43</v>
      </c>
      <c r="AI1" s="16"/>
      <c r="AJ1" s="16" t="s">
        <v>34</v>
      </c>
      <c r="AK1" s="16"/>
      <c r="AL1" s="16" t="s">
        <v>39</v>
      </c>
      <c r="AM1" s="16"/>
      <c r="AN1" s="16" t="s">
        <v>41</v>
      </c>
      <c r="AO1" s="16"/>
      <c r="AP1" s="16" t="s">
        <v>19</v>
      </c>
      <c r="AQ1" s="16"/>
    </row>
    <row r="2" spans="1:43" x14ac:dyDescent="0.3">
      <c r="B2" t="s">
        <v>87</v>
      </c>
      <c r="C2" t="s">
        <v>86</v>
      </c>
      <c r="D2" t="s">
        <v>87</v>
      </c>
      <c r="E2" t="s">
        <v>86</v>
      </c>
      <c r="F2" t="s">
        <v>87</v>
      </c>
      <c r="G2" t="s">
        <v>86</v>
      </c>
      <c r="H2" t="s">
        <v>87</v>
      </c>
      <c r="I2" t="s">
        <v>86</v>
      </c>
      <c r="J2" t="s">
        <v>87</v>
      </c>
      <c r="K2" t="s">
        <v>86</v>
      </c>
      <c r="L2" t="s">
        <v>87</v>
      </c>
      <c r="M2" t="s">
        <v>86</v>
      </c>
      <c r="N2" t="s">
        <v>87</v>
      </c>
      <c r="O2" t="s">
        <v>86</v>
      </c>
      <c r="P2" t="s">
        <v>87</v>
      </c>
      <c r="Q2" t="s">
        <v>86</v>
      </c>
      <c r="R2" t="s">
        <v>87</v>
      </c>
      <c r="S2" t="s">
        <v>86</v>
      </c>
      <c r="T2" t="s">
        <v>87</v>
      </c>
      <c r="U2" t="s">
        <v>86</v>
      </c>
      <c r="V2" t="s">
        <v>87</v>
      </c>
      <c r="W2" t="s">
        <v>86</v>
      </c>
      <c r="X2" t="s">
        <v>87</v>
      </c>
      <c r="Y2" t="s">
        <v>86</v>
      </c>
      <c r="Z2" t="s">
        <v>87</v>
      </c>
      <c r="AA2" t="s">
        <v>86</v>
      </c>
      <c r="AB2" t="s">
        <v>87</v>
      </c>
      <c r="AC2" t="s">
        <v>86</v>
      </c>
      <c r="AD2" t="s">
        <v>87</v>
      </c>
      <c r="AE2" t="s">
        <v>86</v>
      </c>
      <c r="AF2" t="s">
        <v>87</v>
      </c>
      <c r="AG2" t="s">
        <v>86</v>
      </c>
      <c r="AH2" t="s">
        <v>87</v>
      </c>
      <c r="AI2" t="s">
        <v>86</v>
      </c>
      <c r="AJ2" t="s">
        <v>87</v>
      </c>
      <c r="AK2" t="s">
        <v>86</v>
      </c>
      <c r="AL2" t="s">
        <v>87</v>
      </c>
      <c r="AM2" t="s">
        <v>86</v>
      </c>
      <c r="AN2" t="s">
        <v>87</v>
      </c>
      <c r="AO2" t="s">
        <v>86</v>
      </c>
      <c r="AP2" t="s">
        <v>87</v>
      </c>
      <c r="AQ2" t="s">
        <v>86</v>
      </c>
    </row>
    <row r="3" spans="1:43" x14ac:dyDescent="0.3">
      <c r="A3" t="s">
        <v>65</v>
      </c>
      <c r="B3">
        <v>45.56</v>
      </c>
      <c r="C3">
        <v>54.77</v>
      </c>
      <c r="D3">
        <v>75</v>
      </c>
      <c r="E3">
        <v>35.42</v>
      </c>
      <c r="F3">
        <v>100</v>
      </c>
      <c r="G3">
        <v>88.89</v>
      </c>
      <c r="H3">
        <v>87.5</v>
      </c>
      <c r="I3">
        <v>100</v>
      </c>
      <c r="J3">
        <v>66.67</v>
      </c>
      <c r="L3">
        <v>2.33</v>
      </c>
      <c r="M3">
        <v>32.56</v>
      </c>
      <c r="N3">
        <v>11.76</v>
      </c>
      <c r="O3">
        <v>58.82</v>
      </c>
      <c r="P3">
        <v>100</v>
      </c>
      <c r="Q3">
        <v>100</v>
      </c>
      <c r="R3">
        <v>0</v>
      </c>
      <c r="T3">
        <v>45.45</v>
      </c>
      <c r="U3">
        <v>72.72</v>
      </c>
      <c r="V3">
        <v>75</v>
      </c>
      <c r="W3">
        <v>75</v>
      </c>
      <c r="X3">
        <v>7.14</v>
      </c>
      <c r="Y3">
        <v>60.71</v>
      </c>
      <c r="Z3">
        <v>33.33</v>
      </c>
      <c r="AA3">
        <v>66.67</v>
      </c>
      <c r="AB3">
        <v>12.5</v>
      </c>
      <c r="AC3">
        <v>62.5</v>
      </c>
      <c r="AD3">
        <v>100</v>
      </c>
      <c r="AE3">
        <v>100</v>
      </c>
      <c r="AF3">
        <v>0</v>
      </c>
      <c r="AG3">
        <v>50</v>
      </c>
      <c r="AH3">
        <v>66.67</v>
      </c>
      <c r="AJ3">
        <v>65.38</v>
      </c>
      <c r="AK3">
        <v>57.69</v>
      </c>
      <c r="AL3">
        <v>0</v>
      </c>
      <c r="AM3">
        <v>100</v>
      </c>
      <c r="AN3">
        <v>0</v>
      </c>
      <c r="AO3">
        <v>34.380000000000003</v>
      </c>
      <c r="AP3">
        <v>62.5</v>
      </c>
    </row>
    <row r="4" spans="1:43" x14ac:dyDescent="0.3">
      <c r="A4" t="s">
        <v>69</v>
      </c>
      <c r="B4">
        <v>18.27</v>
      </c>
      <c r="C4">
        <v>6.07</v>
      </c>
      <c r="D4">
        <v>10.42</v>
      </c>
      <c r="E4">
        <v>4.17</v>
      </c>
      <c r="F4">
        <v>0</v>
      </c>
      <c r="G4">
        <v>11.11</v>
      </c>
      <c r="H4">
        <v>12.5</v>
      </c>
      <c r="I4">
        <v>0</v>
      </c>
      <c r="J4">
        <v>0</v>
      </c>
      <c r="L4">
        <v>0</v>
      </c>
      <c r="M4">
        <v>0</v>
      </c>
      <c r="N4">
        <v>17.649999999999999</v>
      </c>
      <c r="O4">
        <v>0</v>
      </c>
      <c r="P4">
        <v>0</v>
      </c>
      <c r="Q4">
        <v>0</v>
      </c>
      <c r="R4">
        <v>66.67</v>
      </c>
      <c r="T4">
        <v>54.55</v>
      </c>
      <c r="U4">
        <v>27.28</v>
      </c>
      <c r="V4">
        <v>0</v>
      </c>
      <c r="W4">
        <v>0</v>
      </c>
      <c r="X4">
        <v>0</v>
      </c>
      <c r="Y4">
        <v>32.14</v>
      </c>
      <c r="Z4">
        <v>3.7</v>
      </c>
      <c r="AA4">
        <v>0</v>
      </c>
      <c r="AB4">
        <v>18.75</v>
      </c>
      <c r="AC4">
        <v>0</v>
      </c>
      <c r="AD4">
        <v>0</v>
      </c>
      <c r="AE4">
        <v>0</v>
      </c>
      <c r="AF4">
        <v>50</v>
      </c>
      <c r="AG4">
        <v>0</v>
      </c>
      <c r="AH4">
        <v>0</v>
      </c>
      <c r="AJ4">
        <v>0</v>
      </c>
      <c r="AK4">
        <v>15.38</v>
      </c>
      <c r="AL4">
        <v>100</v>
      </c>
      <c r="AM4">
        <v>0</v>
      </c>
      <c r="AN4">
        <v>31.25</v>
      </c>
      <c r="AO4">
        <v>31.25</v>
      </c>
      <c r="AP4">
        <v>0</v>
      </c>
    </row>
  </sheetData>
  <mergeCells count="21">
    <mergeCell ref="AD1:AE1"/>
    <mergeCell ref="AF1:AG1"/>
    <mergeCell ref="AH1:AI1"/>
    <mergeCell ref="AJ1:AK1"/>
    <mergeCell ref="AL1:AM1"/>
    <mergeCell ref="B1:C1"/>
    <mergeCell ref="AP1:AQ1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AN1:AO1"/>
    <mergeCell ref="AB1:AC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H27" sqref="H27"/>
    </sheetView>
  </sheetViews>
  <sheetFormatPr defaultRowHeight="14.4" x14ac:dyDescent="0.3"/>
  <sheetData>
    <row r="1" spans="1:7" x14ac:dyDescent="0.3">
      <c r="A1" s="3"/>
      <c r="B1" s="15" t="s">
        <v>1</v>
      </c>
      <c r="C1" s="15"/>
      <c r="D1" s="15" t="s">
        <v>10</v>
      </c>
      <c r="E1" s="15"/>
      <c r="F1" s="15" t="s">
        <v>0</v>
      </c>
      <c r="G1" s="15"/>
    </row>
    <row r="2" spans="1:7" x14ac:dyDescent="0.3">
      <c r="A2" s="3" t="s">
        <v>21</v>
      </c>
      <c r="B2" t="s">
        <v>66</v>
      </c>
      <c r="C2" t="s">
        <v>68</v>
      </c>
      <c r="D2" t="s">
        <v>66</v>
      </c>
      <c r="E2" t="s">
        <v>68</v>
      </c>
      <c r="F2" t="s">
        <v>66</v>
      </c>
      <c r="G2" t="s">
        <v>68</v>
      </c>
    </row>
    <row r="3" spans="1:7" x14ac:dyDescent="0.3">
      <c r="A3" s="3" t="s">
        <v>22</v>
      </c>
      <c r="B3">
        <v>29.41</v>
      </c>
      <c r="C3">
        <v>140.02000000000001</v>
      </c>
      <c r="F3">
        <v>5.88</v>
      </c>
      <c r="G3">
        <v>1000.51</v>
      </c>
    </row>
    <row r="4" spans="1:7" x14ac:dyDescent="0.3">
      <c r="A4" s="3" t="s">
        <v>28</v>
      </c>
      <c r="B4">
        <v>0.61</v>
      </c>
      <c r="C4">
        <v>0</v>
      </c>
    </row>
    <row r="5" spans="1:7" x14ac:dyDescent="0.3">
      <c r="A5" s="3" t="s">
        <v>29</v>
      </c>
      <c r="B5">
        <v>35.29</v>
      </c>
      <c r="C5">
        <v>0</v>
      </c>
      <c r="D5">
        <v>17.649999999999999</v>
      </c>
      <c r="E5">
        <v>0</v>
      </c>
      <c r="F5">
        <v>17.649999999999999</v>
      </c>
      <c r="G5">
        <v>0</v>
      </c>
    </row>
    <row r="6" spans="1:7" x14ac:dyDescent="0.3">
      <c r="A6" s="3" t="s">
        <v>31</v>
      </c>
      <c r="D6">
        <v>1.38</v>
      </c>
      <c r="E6">
        <v>0</v>
      </c>
      <c r="F6">
        <v>1.38</v>
      </c>
      <c r="G6">
        <v>0</v>
      </c>
    </row>
    <row r="7" spans="1:7" x14ac:dyDescent="0.3">
      <c r="A7" s="3" t="s">
        <v>32</v>
      </c>
      <c r="B7">
        <v>5.56</v>
      </c>
      <c r="C7">
        <v>199.82</v>
      </c>
      <c r="D7">
        <v>0</v>
      </c>
      <c r="E7">
        <v>3889</v>
      </c>
      <c r="F7">
        <v>5.56</v>
      </c>
      <c r="G7">
        <v>699.28</v>
      </c>
    </row>
    <row r="8" spans="1:7" x14ac:dyDescent="0.3">
      <c r="A8" s="3" t="s">
        <v>33</v>
      </c>
      <c r="D8">
        <v>0</v>
      </c>
      <c r="E8">
        <v>0</v>
      </c>
    </row>
    <row r="9" spans="1:7" x14ac:dyDescent="0.3">
      <c r="A9" s="3" t="s">
        <v>34</v>
      </c>
      <c r="F9">
        <v>5.71</v>
      </c>
      <c r="G9">
        <v>0</v>
      </c>
    </row>
    <row r="10" spans="1:7" x14ac:dyDescent="0.3">
      <c r="A10" s="3" t="s">
        <v>35</v>
      </c>
      <c r="D10">
        <v>8.6999999999999993</v>
      </c>
      <c r="E10">
        <v>74.94</v>
      </c>
      <c r="F10">
        <v>8.6999999999999993</v>
      </c>
      <c r="G10">
        <v>74.94</v>
      </c>
    </row>
    <row r="11" spans="1:7" x14ac:dyDescent="0.3">
      <c r="A11" s="3" t="s">
        <v>36</v>
      </c>
      <c r="D11">
        <v>8.6999999999999993</v>
      </c>
      <c r="E11">
        <v>74.739999999999995</v>
      </c>
    </row>
    <row r="12" spans="1:7" x14ac:dyDescent="0.3">
      <c r="A12" s="3" t="s">
        <v>37</v>
      </c>
      <c r="D12">
        <v>6.25</v>
      </c>
      <c r="E12">
        <v>0</v>
      </c>
      <c r="F12">
        <v>6.25</v>
      </c>
      <c r="G12">
        <v>500</v>
      </c>
    </row>
    <row r="13" spans="1:7" x14ac:dyDescent="0.3">
      <c r="A13" s="3" t="s">
        <v>38</v>
      </c>
      <c r="B13">
        <v>0</v>
      </c>
      <c r="C13">
        <v>2500</v>
      </c>
      <c r="F13">
        <v>4.17</v>
      </c>
      <c r="G13">
        <v>899.28</v>
      </c>
    </row>
    <row r="14" spans="1:7" x14ac:dyDescent="0.3">
      <c r="A14" s="3" t="s">
        <v>39</v>
      </c>
      <c r="F14">
        <v>0</v>
      </c>
      <c r="G14">
        <v>741</v>
      </c>
    </row>
    <row r="15" spans="1:7" x14ac:dyDescent="0.3">
      <c r="A15" s="3" t="s">
        <v>40</v>
      </c>
      <c r="D15">
        <v>3.57</v>
      </c>
      <c r="E15">
        <v>0</v>
      </c>
    </row>
    <row r="16" spans="1:7" x14ac:dyDescent="0.3">
      <c r="A16" s="3" t="s">
        <v>41</v>
      </c>
      <c r="F16">
        <v>0</v>
      </c>
      <c r="G16">
        <v>1639</v>
      </c>
    </row>
    <row r="17" spans="1:7" x14ac:dyDescent="0.3">
      <c r="A17" s="3" t="s">
        <v>42</v>
      </c>
      <c r="D17">
        <v>16.670000000000002</v>
      </c>
      <c r="E17">
        <v>0</v>
      </c>
    </row>
    <row r="18" spans="1:7" x14ac:dyDescent="0.3">
      <c r="A18" s="3" t="s">
        <v>43</v>
      </c>
      <c r="D18">
        <v>28.57</v>
      </c>
      <c r="E18">
        <v>0</v>
      </c>
    </row>
    <row r="19" spans="1:7" x14ac:dyDescent="0.3">
      <c r="A19" s="3" t="s">
        <v>44</v>
      </c>
      <c r="B19">
        <v>7.14</v>
      </c>
      <c r="C19">
        <v>0</v>
      </c>
      <c r="D19">
        <v>42.86</v>
      </c>
      <c r="E19">
        <v>0</v>
      </c>
    </row>
    <row r="20" spans="1:7" x14ac:dyDescent="0.3">
      <c r="A20" s="3" t="s">
        <v>7</v>
      </c>
      <c r="B20">
        <v>0</v>
      </c>
      <c r="C20">
        <v>3846</v>
      </c>
      <c r="D20">
        <v>0</v>
      </c>
      <c r="E20">
        <v>5385</v>
      </c>
      <c r="F20">
        <v>0</v>
      </c>
      <c r="G20">
        <v>4615</v>
      </c>
    </row>
    <row r="21" spans="1:7" x14ac:dyDescent="0.3">
      <c r="A21" s="3" t="s">
        <v>19</v>
      </c>
      <c r="D21">
        <v>0</v>
      </c>
      <c r="E21">
        <v>909</v>
      </c>
    </row>
    <row r="22" spans="1:7" x14ac:dyDescent="0.3">
      <c r="A22" s="3" t="s">
        <v>18</v>
      </c>
      <c r="D22">
        <v>0</v>
      </c>
      <c r="E22">
        <v>0</v>
      </c>
      <c r="F22">
        <v>0</v>
      </c>
      <c r="G22">
        <v>0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workbookViewId="0">
      <selection activeCell="AI3" sqref="AI3"/>
    </sheetView>
  </sheetViews>
  <sheetFormatPr defaultRowHeight="14.4" x14ac:dyDescent="0.3"/>
  <cols>
    <col min="1" max="1" width="13.5546875" bestFit="1" customWidth="1"/>
    <col min="23" max="23" width="12.109375" bestFit="1" customWidth="1"/>
    <col min="25" max="25" width="14.33203125" bestFit="1" customWidth="1"/>
    <col min="28" max="28" width="15.44140625" bestFit="1" customWidth="1"/>
    <col min="29" max="29" width="12.77734375" bestFit="1" customWidth="1"/>
    <col min="30" max="30" width="12.88671875" bestFit="1" customWidth="1"/>
  </cols>
  <sheetData>
    <row r="1" spans="1:36" x14ac:dyDescent="0.3">
      <c r="B1" s="15" t="s">
        <v>29</v>
      </c>
      <c r="C1" s="15"/>
      <c r="D1" s="15"/>
      <c r="E1" s="16" t="s">
        <v>32</v>
      </c>
      <c r="F1" s="16"/>
      <c r="G1" s="16"/>
      <c r="H1" s="16" t="s">
        <v>7</v>
      </c>
      <c r="I1" s="16"/>
      <c r="J1" s="16"/>
      <c r="K1" s="16" t="s">
        <v>31</v>
      </c>
      <c r="L1" s="16"/>
      <c r="M1" s="16" t="s">
        <v>35</v>
      </c>
      <c r="N1" s="16"/>
      <c r="O1" s="16" t="s">
        <v>37</v>
      </c>
      <c r="P1" s="16"/>
      <c r="Q1" s="16" t="s">
        <v>18</v>
      </c>
      <c r="R1" s="16"/>
      <c r="S1" s="16" t="s">
        <v>22</v>
      </c>
      <c r="T1" s="16"/>
      <c r="U1" s="16" t="s">
        <v>38</v>
      </c>
      <c r="V1" s="16"/>
      <c r="W1" s="3" t="s">
        <v>28</v>
      </c>
      <c r="X1" s="3" t="s">
        <v>33</v>
      </c>
      <c r="Y1" s="3" t="s">
        <v>36</v>
      </c>
      <c r="Z1" s="3" t="s">
        <v>40</v>
      </c>
      <c r="AA1" s="3" t="s">
        <v>42</v>
      </c>
      <c r="AB1" s="3" t="s">
        <v>43</v>
      </c>
      <c r="AC1" s="14" t="s">
        <v>44</v>
      </c>
      <c r="AD1" s="3" t="s">
        <v>19</v>
      </c>
      <c r="AE1" s="3" t="s">
        <v>34</v>
      </c>
      <c r="AF1" s="3" t="s">
        <v>39</v>
      </c>
      <c r="AG1" s="3" t="s">
        <v>41</v>
      </c>
      <c r="AH1" s="16" t="s">
        <v>45</v>
      </c>
      <c r="AI1" s="16"/>
      <c r="AJ1" s="16"/>
    </row>
    <row r="2" spans="1:36" x14ac:dyDescent="0.3">
      <c r="B2" t="s">
        <v>1</v>
      </c>
      <c r="C2" t="s">
        <v>10</v>
      </c>
      <c r="D2" t="s">
        <v>0</v>
      </c>
      <c r="E2" t="s">
        <v>1</v>
      </c>
      <c r="F2" t="s">
        <v>10</v>
      </c>
      <c r="G2" t="s">
        <v>0</v>
      </c>
      <c r="H2" t="s">
        <v>1</v>
      </c>
      <c r="I2" t="s">
        <v>10</v>
      </c>
      <c r="J2" t="s">
        <v>0</v>
      </c>
      <c r="K2" t="s">
        <v>10</v>
      </c>
      <c r="L2" t="s">
        <v>0</v>
      </c>
      <c r="M2" t="s">
        <v>10</v>
      </c>
      <c r="N2" t="s">
        <v>0</v>
      </c>
      <c r="O2" t="s">
        <v>10</v>
      </c>
      <c r="P2" t="s">
        <v>0</v>
      </c>
      <c r="Q2" t="s">
        <v>10</v>
      </c>
      <c r="R2" t="s">
        <v>0</v>
      </c>
      <c r="S2" t="s">
        <v>1</v>
      </c>
      <c r="T2" t="s">
        <v>0</v>
      </c>
      <c r="U2" t="s">
        <v>1</v>
      </c>
      <c r="V2" t="s">
        <v>0</v>
      </c>
      <c r="W2" t="s">
        <v>1</v>
      </c>
      <c r="X2" t="s">
        <v>10</v>
      </c>
      <c r="Y2" t="s">
        <v>10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0</v>
      </c>
      <c r="AF2" t="s">
        <v>0</v>
      </c>
      <c r="AG2" t="s">
        <v>0</v>
      </c>
      <c r="AH2" t="s">
        <v>1</v>
      </c>
      <c r="AI2" t="s">
        <v>10</v>
      </c>
      <c r="AJ2" t="s">
        <v>0</v>
      </c>
    </row>
    <row r="3" spans="1:36" x14ac:dyDescent="0.3">
      <c r="A3" t="s">
        <v>65</v>
      </c>
      <c r="B3">
        <v>35.409999999999997</v>
      </c>
      <c r="C3">
        <v>41.67</v>
      </c>
      <c r="D3">
        <v>64.58</v>
      </c>
      <c r="E3">
        <v>0</v>
      </c>
      <c r="F3">
        <v>11.11</v>
      </c>
      <c r="G3">
        <v>88.89</v>
      </c>
      <c r="H3">
        <v>0</v>
      </c>
      <c r="I3">
        <v>62.5</v>
      </c>
      <c r="J3">
        <v>87.5</v>
      </c>
      <c r="K3">
        <v>0</v>
      </c>
      <c r="L3">
        <v>2.33</v>
      </c>
      <c r="M3">
        <v>11.76</v>
      </c>
      <c r="N3">
        <v>11.76</v>
      </c>
      <c r="O3">
        <v>0</v>
      </c>
      <c r="P3">
        <v>100</v>
      </c>
      <c r="Q3">
        <v>0</v>
      </c>
      <c r="R3">
        <v>0</v>
      </c>
      <c r="S3">
        <v>45.45</v>
      </c>
      <c r="T3">
        <v>9.09</v>
      </c>
      <c r="U3">
        <v>0</v>
      </c>
      <c r="V3">
        <v>75</v>
      </c>
      <c r="W3">
        <v>7.14</v>
      </c>
      <c r="X3">
        <v>33.33</v>
      </c>
      <c r="Y3">
        <v>12.5</v>
      </c>
      <c r="Z3">
        <v>100</v>
      </c>
      <c r="AA3">
        <v>0</v>
      </c>
      <c r="AB3">
        <v>66.67</v>
      </c>
      <c r="AC3">
        <v>66.67</v>
      </c>
      <c r="AD3">
        <v>62.5</v>
      </c>
      <c r="AE3">
        <v>65.38</v>
      </c>
      <c r="AF3">
        <v>0</v>
      </c>
      <c r="AG3">
        <v>0</v>
      </c>
    </row>
    <row r="4" spans="1:36" x14ac:dyDescent="0.3">
      <c r="A4" t="s">
        <v>69</v>
      </c>
      <c r="B4">
        <v>0</v>
      </c>
      <c r="C4">
        <v>0</v>
      </c>
      <c r="D4">
        <v>10.42</v>
      </c>
      <c r="E4">
        <v>0</v>
      </c>
      <c r="F4">
        <v>88.89</v>
      </c>
      <c r="G4">
        <v>11.11</v>
      </c>
      <c r="H4">
        <v>62.5</v>
      </c>
      <c r="I4">
        <v>0</v>
      </c>
      <c r="J4">
        <v>12.5</v>
      </c>
      <c r="K4">
        <v>0</v>
      </c>
      <c r="L4">
        <v>0</v>
      </c>
      <c r="M4">
        <v>17.649999999999999</v>
      </c>
      <c r="N4">
        <v>17.649999999999999</v>
      </c>
      <c r="O4">
        <v>0</v>
      </c>
      <c r="P4">
        <v>0</v>
      </c>
      <c r="Q4">
        <v>33.33</v>
      </c>
      <c r="R4">
        <v>66.67</v>
      </c>
      <c r="S4">
        <v>25.27</v>
      </c>
      <c r="T4">
        <v>90.91</v>
      </c>
      <c r="U4">
        <v>50</v>
      </c>
      <c r="V4">
        <v>0</v>
      </c>
      <c r="W4">
        <v>0</v>
      </c>
      <c r="X4">
        <v>3.7</v>
      </c>
      <c r="Y4">
        <v>18.75</v>
      </c>
      <c r="Z4">
        <v>0</v>
      </c>
      <c r="AA4">
        <v>50</v>
      </c>
      <c r="AB4">
        <v>0</v>
      </c>
      <c r="AC4">
        <v>0</v>
      </c>
      <c r="AD4">
        <v>0</v>
      </c>
      <c r="AE4">
        <v>0</v>
      </c>
      <c r="AF4">
        <v>100</v>
      </c>
      <c r="AG4">
        <v>31.25</v>
      </c>
    </row>
  </sheetData>
  <mergeCells count="10">
    <mergeCell ref="AH1:AJ1"/>
    <mergeCell ref="O1:P1"/>
    <mergeCell ref="Q1:R1"/>
    <mergeCell ref="S1:T1"/>
    <mergeCell ref="U1:V1"/>
    <mergeCell ref="B1:D1"/>
    <mergeCell ref="E1:G1"/>
    <mergeCell ref="H1:J1"/>
    <mergeCell ref="K1:L1"/>
    <mergeCell ref="M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" sqref="D1:D1048576"/>
    </sheetView>
  </sheetViews>
  <sheetFormatPr defaultRowHeight="14.4" x14ac:dyDescent="0.3"/>
  <cols>
    <col min="1" max="1" width="16.88671875" style="3" bestFit="1" customWidth="1"/>
    <col min="2" max="2" width="11.5546875" bestFit="1" customWidth="1"/>
  </cols>
  <sheetData>
    <row r="1" spans="1:5" x14ac:dyDescent="0.3">
      <c r="A1" s="3" t="s">
        <v>21</v>
      </c>
      <c r="B1" t="s">
        <v>1</v>
      </c>
      <c r="C1" t="s">
        <v>0</v>
      </c>
      <c r="D1" t="s">
        <v>24</v>
      </c>
      <c r="E1" t="s">
        <v>98</v>
      </c>
    </row>
    <row r="2" spans="1:5" x14ac:dyDescent="0.3">
      <c r="A2" s="1" t="s">
        <v>22</v>
      </c>
      <c r="B2">
        <v>63.64</v>
      </c>
      <c r="C2">
        <v>100</v>
      </c>
      <c r="E2">
        <v>100</v>
      </c>
    </row>
    <row r="3" spans="1:5" x14ac:dyDescent="0.3">
      <c r="A3" s="1" t="s">
        <v>28</v>
      </c>
      <c r="B3">
        <v>1.76</v>
      </c>
      <c r="E3">
        <v>1.76</v>
      </c>
    </row>
    <row r="4" spans="1:5" x14ac:dyDescent="0.3">
      <c r="A4" s="1" t="s">
        <v>29</v>
      </c>
      <c r="B4">
        <v>0</v>
      </c>
      <c r="C4">
        <v>27.08</v>
      </c>
      <c r="D4">
        <v>0</v>
      </c>
      <c r="E4">
        <v>27.08</v>
      </c>
    </row>
    <row r="5" spans="1:5" x14ac:dyDescent="0.3">
      <c r="A5" s="1" t="s">
        <v>31</v>
      </c>
      <c r="C5">
        <v>2.33</v>
      </c>
      <c r="D5">
        <v>0</v>
      </c>
      <c r="E5">
        <v>2.33</v>
      </c>
    </row>
    <row r="6" spans="1:5" x14ac:dyDescent="0.3">
      <c r="A6" s="1" t="s">
        <v>32</v>
      </c>
      <c r="B6">
        <v>0</v>
      </c>
      <c r="C6">
        <v>100</v>
      </c>
      <c r="D6">
        <v>100</v>
      </c>
      <c r="E6">
        <v>100</v>
      </c>
    </row>
    <row r="7" spans="1:5" x14ac:dyDescent="0.3">
      <c r="A7" s="1" t="s">
        <v>78</v>
      </c>
      <c r="D7">
        <v>37.04</v>
      </c>
      <c r="E7">
        <v>37.04</v>
      </c>
    </row>
    <row r="8" spans="1:5" x14ac:dyDescent="0.3">
      <c r="A8" s="1" t="s">
        <v>34</v>
      </c>
      <c r="C8">
        <v>0</v>
      </c>
      <c r="E8">
        <v>0</v>
      </c>
    </row>
    <row r="9" spans="1:5" x14ac:dyDescent="0.3">
      <c r="A9" s="1" t="s">
        <v>35</v>
      </c>
      <c r="C9">
        <v>17.649999999999999</v>
      </c>
      <c r="D9">
        <v>17.649999999999999</v>
      </c>
      <c r="E9">
        <v>17.649999999999999</v>
      </c>
    </row>
    <row r="10" spans="1:5" x14ac:dyDescent="0.3">
      <c r="A10" s="1" t="s">
        <v>36</v>
      </c>
      <c r="D10">
        <v>18.75</v>
      </c>
      <c r="E10">
        <v>18.75</v>
      </c>
    </row>
    <row r="11" spans="1:5" x14ac:dyDescent="0.3">
      <c r="A11" s="1" t="s">
        <v>37</v>
      </c>
      <c r="C11">
        <v>12.5</v>
      </c>
      <c r="D11">
        <v>0</v>
      </c>
      <c r="E11">
        <v>12.5</v>
      </c>
    </row>
    <row r="12" spans="1:5" x14ac:dyDescent="0.3">
      <c r="A12" s="1" t="s">
        <v>38</v>
      </c>
      <c r="B12">
        <v>50</v>
      </c>
      <c r="C12">
        <v>75</v>
      </c>
      <c r="E12">
        <v>75</v>
      </c>
    </row>
    <row r="13" spans="1:5" x14ac:dyDescent="0.3">
      <c r="A13" s="1" t="s">
        <v>39</v>
      </c>
      <c r="C13">
        <v>100</v>
      </c>
      <c r="E13">
        <v>100</v>
      </c>
    </row>
    <row r="14" spans="1:5" x14ac:dyDescent="0.3">
      <c r="A14" s="1" t="s">
        <v>79</v>
      </c>
      <c r="D14">
        <v>23.08</v>
      </c>
      <c r="E14">
        <v>23.08</v>
      </c>
    </row>
    <row r="15" spans="1:5" x14ac:dyDescent="0.3">
      <c r="A15" s="1" t="s">
        <v>41</v>
      </c>
      <c r="C15">
        <v>31.25</v>
      </c>
      <c r="E15">
        <v>31.25</v>
      </c>
    </row>
    <row r="16" spans="1:5" x14ac:dyDescent="0.3">
      <c r="A16" s="1" t="s">
        <v>80</v>
      </c>
      <c r="D16">
        <v>50</v>
      </c>
      <c r="E16">
        <v>50</v>
      </c>
    </row>
    <row r="17" spans="1:5" x14ac:dyDescent="0.3">
      <c r="A17" s="1" t="s">
        <v>81</v>
      </c>
      <c r="D17">
        <v>55.56</v>
      </c>
      <c r="E17">
        <v>55.56</v>
      </c>
    </row>
    <row r="18" spans="1:5" x14ac:dyDescent="0.3">
      <c r="A18" s="1" t="s">
        <v>82</v>
      </c>
      <c r="D18">
        <v>55.56</v>
      </c>
      <c r="E18">
        <v>55.56</v>
      </c>
    </row>
    <row r="19" spans="1:5" x14ac:dyDescent="0.3">
      <c r="A19" s="1" t="s">
        <v>83</v>
      </c>
      <c r="B19">
        <v>62.5</v>
      </c>
      <c r="C19">
        <v>87.5</v>
      </c>
      <c r="D19">
        <v>62.5</v>
      </c>
      <c r="E19">
        <v>87.5</v>
      </c>
    </row>
    <row r="20" spans="1:5" x14ac:dyDescent="0.3">
      <c r="A20" s="1" t="s">
        <v>19</v>
      </c>
      <c r="D20">
        <v>12.5</v>
      </c>
      <c r="E20">
        <v>12.5</v>
      </c>
    </row>
    <row r="21" spans="1:5" x14ac:dyDescent="0.3">
      <c r="A21" s="1" t="s">
        <v>84</v>
      </c>
      <c r="C21">
        <v>66.67</v>
      </c>
      <c r="D21">
        <v>33.33</v>
      </c>
      <c r="E21">
        <v>66.67</v>
      </c>
    </row>
    <row r="23" spans="1:5" x14ac:dyDescent="0.3">
      <c r="A23" s="3" t="s">
        <v>45</v>
      </c>
      <c r="B23">
        <f>SUM(B2:B21)</f>
        <v>177.9</v>
      </c>
      <c r="C23">
        <f t="shared" ref="C23:E23" si="0">SUM(C2:C21)</f>
        <v>619.9799999999999</v>
      </c>
      <c r="D23">
        <f t="shared" si="0"/>
        <v>465.96999999999997</v>
      </c>
      <c r="E23">
        <f t="shared" si="0"/>
        <v>874.2299999999999</v>
      </c>
    </row>
    <row r="24" spans="1:5" x14ac:dyDescent="0.3">
      <c r="A24"/>
    </row>
    <row r="25" spans="1:5" x14ac:dyDescent="0.3">
      <c r="A25" s="3" t="s">
        <v>45</v>
      </c>
      <c r="B25">
        <f>AVERAGE(B2:B21)</f>
        <v>29.650000000000002</v>
      </c>
      <c r="C25">
        <f t="shared" ref="C25:E25" si="1">AVERAGE(C2:C21)</f>
        <v>51.664999999999992</v>
      </c>
      <c r="D25">
        <f t="shared" si="1"/>
        <v>33.283571428571427</v>
      </c>
      <c r="E25">
        <f t="shared" si="1"/>
        <v>43.711499999999994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19" sqref="B19"/>
    </sheetView>
  </sheetViews>
  <sheetFormatPr defaultRowHeight="14.4" x14ac:dyDescent="0.3"/>
  <cols>
    <col min="2" max="2" width="13.6640625" bestFit="1" customWidth="1"/>
    <col min="11" max="11" width="13.6640625" bestFit="1" customWidth="1"/>
    <col min="20" max="20" width="12.5546875" bestFit="1" customWidth="1"/>
    <col min="24" max="24" width="18.109375" bestFit="1" customWidth="1"/>
  </cols>
  <sheetData>
    <row r="1" spans="1:27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 t="s">
        <v>1</v>
      </c>
      <c r="K1" s="15"/>
      <c r="L1" s="15"/>
      <c r="M1" s="15"/>
      <c r="N1" s="15"/>
      <c r="O1" s="15"/>
      <c r="P1" s="15"/>
      <c r="Q1" s="15"/>
      <c r="R1" s="15"/>
      <c r="S1" s="15" t="s">
        <v>86</v>
      </c>
      <c r="T1" s="15"/>
      <c r="U1" s="15"/>
      <c r="V1" s="15"/>
      <c r="W1" s="15"/>
      <c r="X1" s="15"/>
      <c r="Y1" s="15"/>
      <c r="Z1" s="15"/>
      <c r="AA1" s="15"/>
    </row>
    <row r="2" spans="1:27" x14ac:dyDescent="0.3">
      <c r="B2" t="s">
        <v>64</v>
      </c>
      <c r="C2" t="s">
        <v>2</v>
      </c>
      <c r="D2" t="s">
        <v>45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64</v>
      </c>
      <c r="L2" t="s">
        <v>2</v>
      </c>
      <c r="M2" t="s">
        <v>45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T2" t="s">
        <v>64</v>
      </c>
      <c r="U2" t="s">
        <v>2</v>
      </c>
      <c r="V2" t="s">
        <v>45</v>
      </c>
      <c r="W2" t="s">
        <v>3</v>
      </c>
      <c r="X2" t="s">
        <v>4</v>
      </c>
      <c r="Y2" t="s">
        <v>5</v>
      </c>
      <c r="Z2" t="s">
        <v>6</v>
      </c>
      <c r="AA2" t="s">
        <v>7</v>
      </c>
    </row>
    <row r="3" spans="1:27" x14ac:dyDescent="0.3">
      <c r="A3">
        <v>369</v>
      </c>
      <c r="B3">
        <v>1</v>
      </c>
      <c r="D3">
        <v>1</v>
      </c>
      <c r="E3">
        <v>1</v>
      </c>
      <c r="H3">
        <v>1</v>
      </c>
      <c r="I3">
        <v>1</v>
      </c>
      <c r="J3">
        <v>369</v>
      </c>
      <c r="K3">
        <v>1</v>
      </c>
      <c r="L3">
        <v>1</v>
      </c>
      <c r="M3">
        <v>1</v>
      </c>
      <c r="N3">
        <v>1</v>
      </c>
      <c r="P3">
        <v>1</v>
      </c>
      <c r="R3">
        <v>1</v>
      </c>
      <c r="S3">
        <v>369</v>
      </c>
      <c r="V3">
        <v>1</v>
      </c>
      <c r="W3">
        <v>1</v>
      </c>
      <c r="Z3">
        <v>1</v>
      </c>
      <c r="AA3">
        <v>1</v>
      </c>
    </row>
    <row r="4" spans="1:27" x14ac:dyDescent="0.3">
      <c r="A4">
        <v>372</v>
      </c>
      <c r="D4">
        <v>1</v>
      </c>
      <c r="E4">
        <v>1</v>
      </c>
      <c r="F4">
        <v>1</v>
      </c>
      <c r="G4">
        <v>1</v>
      </c>
      <c r="H4">
        <v>1</v>
      </c>
      <c r="J4">
        <v>372</v>
      </c>
      <c r="K4">
        <v>1</v>
      </c>
      <c r="L4">
        <v>1</v>
      </c>
      <c r="M4">
        <v>1</v>
      </c>
      <c r="N4">
        <v>1</v>
      </c>
      <c r="S4">
        <v>372</v>
      </c>
      <c r="T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7" x14ac:dyDescent="0.3">
      <c r="A5">
        <v>373</v>
      </c>
      <c r="D5">
        <v>1</v>
      </c>
      <c r="E5">
        <v>1</v>
      </c>
      <c r="F5">
        <v>1</v>
      </c>
      <c r="G5">
        <v>1</v>
      </c>
      <c r="H5">
        <v>1</v>
      </c>
      <c r="J5">
        <v>373</v>
      </c>
      <c r="K5">
        <v>1</v>
      </c>
      <c r="L5">
        <v>1</v>
      </c>
      <c r="S5">
        <v>373</v>
      </c>
      <c r="T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7" x14ac:dyDescent="0.3">
      <c r="A6">
        <v>374</v>
      </c>
      <c r="D6">
        <v>1</v>
      </c>
      <c r="E6">
        <v>1</v>
      </c>
      <c r="F6">
        <v>1</v>
      </c>
      <c r="G6">
        <v>1</v>
      </c>
      <c r="H6">
        <v>1</v>
      </c>
      <c r="J6">
        <v>374</v>
      </c>
      <c r="K6">
        <v>1</v>
      </c>
      <c r="L6">
        <v>1</v>
      </c>
      <c r="M6">
        <v>1</v>
      </c>
      <c r="N6">
        <v>1</v>
      </c>
      <c r="S6">
        <v>374</v>
      </c>
      <c r="T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7" x14ac:dyDescent="0.3">
      <c r="A7">
        <v>376</v>
      </c>
      <c r="D7">
        <v>1</v>
      </c>
      <c r="E7">
        <v>1</v>
      </c>
      <c r="F7">
        <v>1</v>
      </c>
      <c r="G7">
        <v>1</v>
      </c>
      <c r="H7">
        <v>1</v>
      </c>
      <c r="J7">
        <v>376</v>
      </c>
      <c r="M7">
        <v>1</v>
      </c>
      <c r="N7">
        <v>1</v>
      </c>
      <c r="S7">
        <v>376</v>
      </c>
      <c r="T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7" x14ac:dyDescent="0.3">
      <c r="A8">
        <v>377</v>
      </c>
      <c r="D8">
        <v>1</v>
      </c>
      <c r="H8">
        <v>1</v>
      </c>
      <c r="I8">
        <v>1</v>
      </c>
      <c r="J8">
        <v>377</v>
      </c>
      <c r="M8">
        <v>1</v>
      </c>
      <c r="R8">
        <v>1</v>
      </c>
      <c r="S8">
        <v>377</v>
      </c>
      <c r="T8">
        <v>1</v>
      </c>
      <c r="V8">
        <v>1</v>
      </c>
      <c r="Z8">
        <v>1</v>
      </c>
      <c r="AA8">
        <v>1</v>
      </c>
    </row>
    <row r="9" spans="1:27" x14ac:dyDescent="0.3">
      <c r="A9">
        <v>378</v>
      </c>
      <c r="D9">
        <v>1</v>
      </c>
      <c r="H9">
        <v>1</v>
      </c>
      <c r="I9">
        <v>1</v>
      </c>
      <c r="J9">
        <v>378</v>
      </c>
      <c r="M9">
        <v>1</v>
      </c>
      <c r="N9">
        <v>1</v>
      </c>
      <c r="R9">
        <v>1</v>
      </c>
      <c r="S9">
        <v>378</v>
      </c>
      <c r="T9">
        <v>1</v>
      </c>
      <c r="V9">
        <v>1</v>
      </c>
      <c r="Z9">
        <v>1</v>
      </c>
      <c r="AA9">
        <v>1</v>
      </c>
    </row>
    <row r="10" spans="1:27" x14ac:dyDescent="0.3">
      <c r="A10">
        <v>379</v>
      </c>
      <c r="D10">
        <v>1</v>
      </c>
      <c r="E10">
        <v>1</v>
      </c>
      <c r="F10">
        <v>1</v>
      </c>
      <c r="G10">
        <v>1</v>
      </c>
      <c r="H10">
        <v>1</v>
      </c>
      <c r="J10">
        <v>379</v>
      </c>
      <c r="K10">
        <v>1</v>
      </c>
      <c r="L10">
        <v>1</v>
      </c>
      <c r="M10">
        <v>1</v>
      </c>
      <c r="N10">
        <v>1</v>
      </c>
      <c r="S10">
        <v>379</v>
      </c>
      <c r="T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7" x14ac:dyDescent="0.3">
      <c r="A11">
        <v>380</v>
      </c>
      <c r="D11">
        <v>1</v>
      </c>
      <c r="H11">
        <v>1</v>
      </c>
      <c r="J11">
        <v>380</v>
      </c>
      <c r="S11">
        <v>380</v>
      </c>
      <c r="T11">
        <v>1</v>
      </c>
      <c r="V11">
        <v>1</v>
      </c>
      <c r="Z11">
        <v>1</v>
      </c>
    </row>
    <row r="12" spans="1:27" x14ac:dyDescent="0.3">
      <c r="A12">
        <v>382</v>
      </c>
      <c r="D12">
        <v>1</v>
      </c>
      <c r="F12">
        <v>1</v>
      </c>
      <c r="J12">
        <v>382</v>
      </c>
      <c r="S12">
        <v>382</v>
      </c>
      <c r="V12">
        <v>1</v>
      </c>
      <c r="X12">
        <v>1</v>
      </c>
    </row>
    <row r="13" spans="1:27" x14ac:dyDescent="0.3">
      <c r="A13">
        <v>383</v>
      </c>
      <c r="D13">
        <v>1</v>
      </c>
      <c r="F13">
        <v>1</v>
      </c>
      <c r="J13">
        <v>383</v>
      </c>
      <c r="S13">
        <v>383</v>
      </c>
      <c r="V13">
        <v>1</v>
      </c>
      <c r="X13">
        <v>1</v>
      </c>
    </row>
    <row r="14" spans="1:27" x14ac:dyDescent="0.3">
      <c r="A14" t="s">
        <v>73</v>
      </c>
      <c r="B14">
        <f t="shared" ref="B14:I14" si="0">SUM(B3:B13)</f>
        <v>1</v>
      </c>
      <c r="C14">
        <f t="shared" si="0"/>
        <v>0</v>
      </c>
      <c r="D14">
        <f t="shared" si="0"/>
        <v>11</v>
      </c>
      <c r="E14">
        <f t="shared" si="0"/>
        <v>6</v>
      </c>
      <c r="F14">
        <f t="shared" si="0"/>
        <v>7</v>
      </c>
      <c r="G14">
        <f t="shared" si="0"/>
        <v>5</v>
      </c>
      <c r="H14">
        <f t="shared" si="0"/>
        <v>9</v>
      </c>
      <c r="I14">
        <f t="shared" si="0"/>
        <v>3</v>
      </c>
      <c r="J14">
        <v>11</v>
      </c>
      <c r="K14">
        <f t="shared" ref="K14:R14" si="1">SUM(K3:K13)</f>
        <v>5</v>
      </c>
      <c r="L14">
        <f t="shared" si="1"/>
        <v>5</v>
      </c>
      <c r="M14">
        <f t="shared" si="1"/>
        <v>7</v>
      </c>
      <c r="N14">
        <f t="shared" si="1"/>
        <v>6</v>
      </c>
      <c r="O14">
        <f t="shared" si="1"/>
        <v>0</v>
      </c>
      <c r="P14">
        <f t="shared" si="1"/>
        <v>1</v>
      </c>
      <c r="Q14">
        <f t="shared" si="1"/>
        <v>0</v>
      </c>
      <c r="R14">
        <f t="shared" si="1"/>
        <v>3</v>
      </c>
      <c r="S14">
        <v>11</v>
      </c>
      <c r="T14">
        <f t="shared" ref="T14:AA14" si="2">SUM(T3:T13)</f>
        <v>8</v>
      </c>
      <c r="U14">
        <f t="shared" si="2"/>
        <v>0</v>
      </c>
      <c r="V14">
        <f t="shared" si="2"/>
        <v>11</v>
      </c>
      <c r="W14">
        <f t="shared" si="2"/>
        <v>6</v>
      </c>
      <c r="X14">
        <f t="shared" si="2"/>
        <v>7</v>
      </c>
      <c r="Y14">
        <f t="shared" si="2"/>
        <v>5</v>
      </c>
      <c r="Z14">
        <f t="shared" si="2"/>
        <v>9</v>
      </c>
      <c r="AA14">
        <f t="shared" si="2"/>
        <v>3</v>
      </c>
    </row>
  </sheetData>
  <mergeCells count="3">
    <mergeCell ref="A1:I1"/>
    <mergeCell ref="J1:R1"/>
    <mergeCell ref="S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4" workbookViewId="0">
      <selection activeCell="B60" sqref="B60"/>
    </sheetView>
  </sheetViews>
  <sheetFormatPr defaultRowHeight="14.4" x14ac:dyDescent="0.3"/>
  <sheetData>
    <row r="1" spans="1:7" x14ac:dyDescent="0.3">
      <c r="B1" s="15" t="s">
        <v>8</v>
      </c>
      <c r="C1" s="15"/>
      <c r="D1" s="15" t="s">
        <v>9</v>
      </c>
      <c r="E1" s="15"/>
      <c r="F1" s="15" t="s">
        <v>86</v>
      </c>
      <c r="G1" s="15"/>
    </row>
    <row r="2" spans="1:7" x14ac:dyDescent="0.3">
      <c r="B2" t="s">
        <v>2</v>
      </c>
      <c r="C2" t="s">
        <v>7</v>
      </c>
      <c r="D2" t="s">
        <v>2</v>
      </c>
      <c r="E2" t="s">
        <v>7</v>
      </c>
      <c r="F2" t="s">
        <v>2</v>
      </c>
      <c r="G2" t="s">
        <v>7</v>
      </c>
    </row>
    <row r="3" spans="1:7" x14ac:dyDescent="0.3">
      <c r="A3">
        <v>660</v>
      </c>
      <c r="F3">
        <v>1</v>
      </c>
    </row>
    <row r="4" spans="1:7" x14ac:dyDescent="0.3">
      <c r="A4">
        <v>661</v>
      </c>
      <c r="F4">
        <v>1</v>
      </c>
    </row>
    <row r="5" spans="1:7" x14ac:dyDescent="0.3">
      <c r="A5">
        <v>665</v>
      </c>
      <c r="F5">
        <v>1</v>
      </c>
    </row>
    <row r="6" spans="1:7" x14ac:dyDescent="0.3">
      <c r="A6">
        <v>666</v>
      </c>
      <c r="F6">
        <v>1</v>
      </c>
    </row>
    <row r="7" spans="1:7" x14ac:dyDescent="0.3">
      <c r="A7">
        <v>667</v>
      </c>
    </row>
    <row r="8" spans="1:7" x14ac:dyDescent="0.3">
      <c r="A8">
        <v>669</v>
      </c>
      <c r="D8">
        <v>1</v>
      </c>
    </row>
    <row r="9" spans="1:7" x14ac:dyDescent="0.3">
      <c r="A9">
        <v>673</v>
      </c>
      <c r="F9">
        <v>1</v>
      </c>
    </row>
    <row r="10" spans="1:7" x14ac:dyDescent="0.3">
      <c r="A10">
        <v>674</v>
      </c>
      <c r="F10">
        <v>1</v>
      </c>
    </row>
    <row r="11" spans="1:7" x14ac:dyDescent="0.3">
      <c r="A11">
        <v>675</v>
      </c>
      <c r="F11">
        <v>1</v>
      </c>
    </row>
    <row r="12" spans="1:7" x14ac:dyDescent="0.3">
      <c r="A12">
        <v>676</v>
      </c>
    </row>
    <row r="13" spans="1:7" x14ac:dyDescent="0.3">
      <c r="A13">
        <v>693</v>
      </c>
      <c r="F13">
        <v>1</v>
      </c>
    </row>
    <row r="14" spans="1:7" x14ac:dyDescent="0.3">
      <c r="A14">
        <v>694</v>
      </c>
      <c r="F14">
        <v>1</v>
      </c>
    </row>
    <row r="15" spans="1:7" x14ac:dyDescent="0.3">
      <c r="A15">
        <v>696</v>
      </c>
    </row>
    <row r="16" spans="1:7" x14ac:dyDescent="0.3">
      <c r="A16">
        <v>697</v>
      </c>
      <c r="F16">
        <v>1</v>
      </c>
    </row>
    <row r="17" spans="1:7" x14ac:dyDescent="0.3">
      <c r="A17">
        <v>698</v>
      </c>
      <c r="F17">
        <v>1</v>
      </c>
    </row>
    <row r="18" spans="1:7" x14ac:dyDescent="0.3">
      <c r="A18">
        <v>699</v>
      </c>
      <c r="F18">
        <v>1</v>
      </c>
    </row>
    <row r="19" spans="1:7" x14ac:dyDescent="0.3">
      <c r="A19">
        <v>700</v>
      </c>
      <c r="F19">
        <v>1</v>
      </c>
    </row>
    <row r="20" spans="1:7" x14ac:dyDescent="0.3">
      <c r="A20">
        <v>701</v>
      </c>
      <c r="F20">
        <v>1</v>
      </c>
    </row>
    <row r="21" spans="1:7" x14ac:dyDescent="0.3">
      <c r="A21">
        <v>702</v>
      </c>
      <c r="F21">
        <v>1</v>
      </c>
    </row>
    <row r="22" spans="1:7" x14ac:dyDescent="0.3">
      <c r="A22">
        <v>707</v>
      </c>
      <c r="F22">
        <v>1</v>
      </c>
    </row>
    <row r="23" spans="1:7" x14ac:dyDescent="0.3">
      <c r="A23">
        <v>708</v>
      </c>
      <c r="F23">
        <v>1</v>
      </c>
    </row>
    <row r="24" spans="1:7" x14ac:dyDescent="0.3">
      <c r="A24">
        <v>709</v>
      </c>
      <c r="F24">
        <v>1</v>
      </c>
    </row>
    <row r="25" spans="1:7" x14ac:dyDescent="0.3">
      <c r="A25">
        <v>710</v>
      </c>
      <c r="F25">
        <v>1</v>
      </c>
    </row>
    <row r="26" spans="1:7" x14ac:dyDescent="0.3">
      <c r="A26">
        <v>711</v>
      </c>
      <c r="F26">
        <v>1</v>
      </c>
      <c r="G26">
        <v>1</v>
      </c>
    </row>
    <row r="27" spans="1:7" x14ac:dyDescent="0.3">
      <c r="A27">
        <v>712</v>
      </c>
      <c r="F27">
        <v>1</v>
      </c>
      <c r="G27">
        <v>1</v>
      </c>
    </row>
    <row r="28" spans="1:7" x14ac:dyDescent="0.3">
      <c r="A28">
        <v>723</v>
      </c>
      <c r="F28">
        <v>1</v>
      </c>
      <c r="G28">
        <v>1</v>
      </c>
    </row>
    <row r="29" spans="1:7" x14ac:dyDescent="0.3">
      <c r="A29">
        <v>724</v>
      </c>
      <c r="F29">
        <v>1</v>
      </c>
      <c r="G29">
        <v>1</v>
      </c>
    </row>
    <row r="30" spans="1:7" x14ac:dyDescent="0.3">
      <c r="A30">
        <v>736</v>
      </c>
      <c r="F30">
        <v>1</v>
      </c>
      <c r="G30">
        <v>1</v>
      </c>
    </row>
    <row r="31" spans="1:7" x14ac:dyDescent="0.3">
      <c r="A31">
        <v>753</v>
      </c>
      <c r="F31">
        <v>1</v>
      </c>
      <c r="G31">
        <v>1</v>
      </c>
    </row>
    <row r="32" spans="1:7" x14ac:dyDescent="0.3">
      <c r="A32">
        <v>763</v>
      </c>
      <c r="F32">
        <v>1</v>
      </c>
      <c r="G32">
        <v>1</v>
      </c>
    </row>
    <row r="33" spans="1:7" x14ac:dyDescent="0.3">
      <c r="A33">
        <v>764</v>
      </c>
      <c r="F33">
        <v>1</v>
      </c>
      <c r="G33">
        <v>1</v>
      </c>
    </row>
    <row r="34" spans="1:7" x14ac:dyDescent="0.3">
      <c r="A34">
        <v>771</v>
      </c>
      <c r="B34">
        <v>1</v>
      </c>
      <c r="F34">
        <v>1</v>
      </c>
    </row>
    <row r="35" spans="1:7" x14ac:dyDescent="0.3">
      <c r="A35">
        <v>773</v>
      </c>
      <c r="F35">
        <v>1</v>
      </c>
    </row>
    <row r="36" spans="1:7" x14ac:dyDescent="0.3">
      <c r="A36">
        <v>777</v>
      </c>
      <c r="G36">
        <v>1</v>
      </c>
    </row>
    <row r="37" spans="1:7" x14ac:dyDescent="0.3">
      <c r="A37">
        <v>780</v>
      </c>
      <c r="G37">
        <v>1</v>
      </c>
    </row>
    <row r="38" spans="1:7" x14ac:dyDescent="0.3">
      <c r="A38">
        <v>781</v>
      </c>
      <c r="G38">
        <v>1</v>
      </c>
    </row>
    <row r="39" spans="1:7" x14ac:dyDescent="0.3">
      <c r="A39">
        <v>782</v>
      </c>
      <c r="G39">
        <v>1</v>
      </c>
    </row>
    <row r="40" spans="1:7" x14ac:dyDescent="0.3">
      <c r="A40">
        <v>787</v>
      </c>
      <c r="G40">
        <v>1</v>
      </c>
    </row>
    <row r="41" spans="1:7" x14ac:dyDescent="0.3">
      <c r="A41">
        <v>788</v>
      </c>
      <c r="G41">
        <v>1</v>
      </c>
    </row>
    <row r="42" spans="1:7" x14ac:dyDescent="0.3">
      <c r="A42">
        <v>789</v>
      </c>
      <c r="G42">
        <v>1</v>
      </c>
    </row>
    <row r="43" spans="1:7" x14ac:dyDescent="0.3">
      <c r="A43">
        <v>790</v>
      </c>
      <c r="G43">
        <v>1</v>
      </c>
    </row>
    <row r="44" spans="1:7" x14ac:dyDescent="0.3">
      <c r="A44">
        <v>791</v>
      </c>
      <c r="G44">
        <v>1</v>
      </c>
    </row>
    <row r="45" spans="1:7" x14ac:dyDescent="0.3">
      <c r="A45">
        <v>792</v>
      </c>
      <c r="G45">
        <v>1</v>
      </c>
    </row>
    <row r="46" spans="1:7" x14ac:dyDescent="0.3">
      <c r="A46">
        <v>793</v>
      </c>
      <c r="G46">
        <v>1</v>
      </c>
    </row>
    <row r="47" spans="1:7" x14ac:dyDescent="0.3">
      <c r="A47">
        <v>794</v>
      </c>
      <c r="G47">
        <v>1</v>
      </c>
    </row>
    <row r="48" spans="1:7" x14ac:dyDescent="0.3">
      <c r="A48">
        <v>795</v>
      </c>
      <c r="F48">
        <v>1</v>
      </c>
    </row>
    <row r="49" spans="1:7" x14ac:dyDescent="0.3">
      <c r="A49">
        <v>796</v>
      </c>
      <c r="F49">
        <v>1</v>
      </c>
    </row>
    <row r="50" spans="1:7" x14ac:dyDescent="0.3">
      <c r="A50">
        <v>800</v>
      </c>
      <c r="G50">
        <v>1</v>
      </c>
    </row>
    <row r="51" spans="1:7" x14ac:dyDescent="0.3">
      <c r="A51">
        <v>802</v>
      </c>
      <c r="G51">
        <v>1</v>
      </c>
    </row>
    <row r="52" spans="1:7" x14ac:dyDescent="0.3">
      <c r="A52">
        <v>803</v>
      </c>
      <c r="G52">
        <v>1</v>
      </c>
    </row>
    <row r="53" spans="1:7" x14ac:dyDescent="0.3">
      <c r="A53">
        <v>807</v>
      </c>
      <c r="G53">
        <v>1</v>
      </c>
    </row>
    <row r="54" spans="1:7" x14ac:dyDescent="0.3">
      <c r="A54">
        <v>813</v>
      </c>
      <c r="G54">
        <v>1</v>
      </c>
    </row>
    <row r="55" spans="1:7" x14ac:dyDescent="0.3">
      <c r="A55">
        <v>814</v>
      </c>
      <c r="G55">
        <v>1</v>
      </c>
    </row>
    <row r="56" spans="1:7" x14ac:dyDescent="0.3">
      <c r="A56">
        <v>816</v>
      </c>
      <c r="F56">
        <v>1</v>
      </c>
    </row>
    <row r="57" spans="1:7" x14ac:dyDescent="0.3">
      <c r="A57">
        <v>817</v>
      </c>
      <c r="B57">
        <v>1</v>
      </c>
      <c r="C57">
        <v>1</v>
      </c>
      <c r="F57">
        <v>1</v>
      </c>
    </row>
    <row r="58" spans="1:7" x14ac:dyDescent="0.3">
      <c r="A58">
        <v>818</v>
      </c>
      <c r="B58">
        <v>1</v>
      </c>
      <c r="F58">
        <v>1</v>
      </c>
      <c r="G58">
        <v>1</v>
      </c>
    </row>
    <row r="59" spans="1:7" x14ac:dyDescent="0.3">
      <c r="A59" t="s">
        <v>89</v>
      </c>
      <c r="B59">
        <f t="shared" ref="B59:G59" si="0">SUM(B3:B58)</f>
        <v>3</v>
      </c>
      <c r="C59">
        <f t="shared" si="0"/>
        <v>1</v>
      </c>
      <c r="D59">
        <f t="shared" si="0"/>
        <v>1</v>
      </c>
      <c r="E59">
        <f t="shared" si="0"/>
        <v>0</v>
      </c>
      <c r="F59">
        <f t="shared" si="0"/>
        <v>34</v>
      </c>
      <c r="G59">
        <f t="shared" si="0"/>
        <v>27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opLeftCell="I28" workbookViewId="0">
      <selection activeCell="B53" sqref="B53"/>
    </sheetView>
  </sheetViews>
  <sheetFormatPr defaultRowHeight="14.4" x14ac:dyDescent="0.3"/>
  <cols>
    <col min="2" max="2" width="22" bestFit="1" customWidth="1"/>
  </cols>
  <sheetData>
    <row r="1" spans="1:31" x14ac:dyDescent="0.3">
      <c r="A1" s="15" t="s">
        <v>1</v>
      </c>
      <c r="B1" s="15"/>
      <c r="C1" s="15"/>
      <c r="D1" s="15"/>
      <c r="E1" s="15"/>
      <c r="F1" s="15"/>
      <c r="G1" s="15"/>
      <c r="H1" s="15"/>
      <c r="I1" s="15"/>
      <c r="J1" s="15" t="s">
        <v>10</v>
      </c>
      <c r="K1" s="15"/>
      <c r="L1" s="15"/>
      <c r="M1" s="15"/>
      <c r="N1" s="15"/>
      <c r="O1" s="15"/>
      <c r="P1" s="15"/>
      <c r="Q1" s="15" t="s">
        <v>0</v>
      </c>
      <c r="R1" s="15"/>
      <c r="S1" s="15"/>
      <c r="T1" s="15"/>
      <c r="U1" s="15"/>
      <c r="V1" s="15"/>
      <c r="W1" s="15"/>
      <c r="X1" s="13"/>
      <c r="Y1" s="15" t="s">
        <v>86</v>
      </c>
      <c r="Z1" s="15"/>
      <c r="AA1" s="15"/>
      <c r="AB1" s="15"/>
      <c r="AC1" s="15"/>
      <c r="AD1" s="15"/>
      <c r="AE1" s="15"/>
    </row>
    <row r="2" spans="1:31" x14ac:dyDescent="0.3">
      <c r="B2" t="s">
        <v>97</v>
      </c>
      <c r="C2" t="s">
        <v>2</v>
      </c>
      <c r="D2" t="s">
        <v>3</v>
      </c>
      <c r="E2" t="s">
        <v>11</v>
      </c>
      <c r="F2" t="s">
        <v>12</v>
      </c>
      <c r="G2" t="s">
        <v>5</v>
      </c>
      <c r="H2" t="s">
        <v>6</v>
      </c>
      <c r="I2" t="s">
        <v>7</v>
      </c>
      <c r="J2" t="s">
        <v>2</v>
      </c>
      <c r="K2" t="s">
        <v>3</v>
      </c>
      <c r="L2" t="s">
        <v>11</v>
      </c>
      <c r="M2" t="s">
        <v>12</v>
      </c>
      <c r="N2" t="s">
        <v>5</v>
      </c>
      <c r="O2" t="s">
        <v>6</v>
      </c>
      <c r="P2" t="s">
        <v>7</v>
      </c>
      <c r="Q2" t="s">
        <v>2</v>
      </c>
      <c r="R2" t="s">
        <v>3</v>
      </c>
      <c r="S2" t="s">
        <v>11</v>
      </c>
      <c r="T2" t="s">
        <v>12</v>
      </c>
      <c r="U2" t="s">
        <v>5</v>
      </c>
      <c r="V2" t="s">
        <v>6</v>
      </c>
      <c r="W2" t="s">
        <v>7</v>
      </c>
      <c r="Y2" t="s">
        <v>2</v>
      </c>
      <c r="Z2" t="s">
        <v>3</v>
      </c>
      <c r="AA2" t="s">
        <v>11</v>
      </c>
      <c r="AB2" t="s">
        <v>12</v>
      </c>
      <c r="AC2" t="s">
        <v>5</v>
      </c>
      <c r="AD2" t="s">
        <v>6</v>
      </c>
      <c r="AE2" t="s">
        <v>7</v>
      </c>
    </row>
    <row r="3" spans="1:31" x14ac:dyDescent="0.3">
      <c r="A3">
        <v>1595</v>
      </c>
      <c r="C3">
        <v>1</v>
      </c>
      <c r="J3">
        <v>1</v>
      </c>
      <c r="K3" s="3"/>
      <c r="Q3">
        <v>1</v>
      </c>
      <c r="X3">
        <v>1595</v>
      </c>
    </row>
    <row r="4" spans="1:31" x14ac:dyDescent="0.3">
      <c r="A4">
        <v>1596</v>
      </c>
      <c r="C4">
        <v>1</v>
      </c>
      <c r="K4" s="3"/>
      <c r="Q4">
        <v>1</v>
      </c>
      <c r="T4">
        <v>1</v>
      </c>
      <c r="X4">
        <v>1596</v>
      </c>
    </row>
    <row r="5" spans="1:31" x14ac:dyDescent="0.3">
      <c r="A5">
        <v>1597</v>
      </c>
      <c r="C5">
        <v>1</v>
      </c>
      <c r="K5" s="3"/>
      <c r="Q5">
        <v>1</v>
      </c>
      <c r="T5">
        <v>1</v>
      </c>
      <c r="X5">
        <v>1597</v>
      </c>
    </row>
    <row r="6" spans="1:31" x14ac:dyDescent="0.3">
      <c r="A6">
        <v>1598</v>
      </c>
      <c r="C6">
        <v>1</v>
      </c>
      <c r="J6">
        <v>1</v>
      </c>
      <c r="K6" s="3"/>
      <c r="Q6">
        <v>1</v>
      </c>
      <c r="X6">
        <v>1598</v>
      </c>
    </row>
    <row r="7" spans="1:31" x14ac:dyDescent="0.3">
      <c r="A7">
        <v>1599</v>
      </c>
      <c r="C7">
        <v>1</v>
      </c>
      <c r="J7">
        <v>1</v>
      </c>
      <c r="K7" s="3"/>
      <c r="Q7">
        <v>1</v>
      </c>
      <c r="X7">
        <v>1599</v>
      </c>
    </row>
    <row r="8" spans="1:31" x14ac:dyDescent="0.3">
      <c r="A8">
        <v>1600</v>
      </c>
      <c r="C8">
        <v>1</v>
      </c>
      <c r="J8">
        <v>1</v>
      </c>
      <c r="K8" s="3"/>
      <c r="Q8">
        <v>1</v>
      </c>
      <c r="X8">
        <v>1600</v>
      </c>
    </row>
    <row r="9" spans="1:31" x14ac:dyDescent="0.3">
      <c r="A9">
        <v>1601</v>
      </c>
      <c r="J9">
        <v>1</v>
      </c>
      <c r="K9" s="3"/>
      <c r="Q9">
        <v>1</v>
      </c>
      <c r="T9">
        <v>1</v>
      </c>
      <c r="X9">
        <v>1601</v>
      </c>
      <c r="Y9">
        <v>1</v>
      </c>
    </row>
    <row r="10" spans="1:31" x14ac:dyDescent="0.3">
      <c r="A10">
        <v>1602</v>
      </c>
      <c r="J10">
        <v>1</v>
      </c>
      <c r="K10" s="3"/>
      <c r="Q10">
        <v>1</v>
      </c>
      <c r="T10">
        <v>1</v>
      </c>
      <c r="X10">
        <v>1602</v>
      </c>
      <c r="Y10">
        <v>1</v>
      </c>
    </row>
    <row r="11" spans="1:31" x14ac:dyDescent="0.3">
      <c r="A11">
        <v>1603</v>
      </c>
      <c r="C11">
        <v>1</v>
      </c>
      <c r="J11">
        <v>1</v>
      </c>
      <c r="K11" s="3"/>
      <c r="Q11">
        <v>1</v>
      </c>
      <c r="X11">
        <v>1603</v>
      </c>
    </row>
    <row r="12" spans="1:31" x14ac:dyDescent="0.3">
      <c r="A12">
        <v>1604</v>
      </c>
      <c r="C12">
        <v>1</v>
      </c>
      <c r="J12">
        <v>1</v>
      </c>
      <c r="K12" s="3"/>
      <c r="Q12">
        <v>1</v>
      </c>
      <c r="X12">
        <v>1604</v>
      </c>
    </row>
    <row r="13" spans="1:31" x14ac:dyDescent="0.3">
      <c r="A13">
        <v>1605</v>
      </c>
      <c r="C13">
        <v>1</v>
      </c>
      <c r="J13">
        <v>1</v>
      </c>
      <c r="K13" s="3"/>
      <c r="Q13">
        <v>1</v>
      </c>
      <c r="X13">
        <v>1605</v>
      </c>
    </row>
    <row r="14" spans="1:31" x14ac:dyDescent="0.3">
      <c r="A14">
        <v>1606</v>
      </c>
      <c r="J14">
        <v>1</v>
      </c>
      <c r="K14" s="3"/>
      <c r="Q14">
        <v>1</v>
      </c>
      <c r="T14">
        <v>1</v>
      </c>
      <c r="X14">
        <v>1606</v>
      </c>
      <c r="Y14">
        <v>1</v>
      </c>
    </row>
    <row r="15" spans="1:31" x14ac:dyDescent="0.3">
      <c r="A15">
        <v>1607</v>
      </c>
      <c r="J15">
        <v>1</v>
      </c>
      <c r="K15" s="3"/>
      <c r="Q15">
        <v>1</v>
      </c>
      <c r="T15">
        <v>1</v>
      </c>
      <c r="X15">
        <v>1607</v>
      </c>
      <c r="Y15">
        <v>1</v>
      </c>
    </row>
    <row r="16" spans="1:31" x14ac:dyDescent="0.3">
      <c r="A16">
        <v>1608</v>
      </c>
      <c r="C16">
        <v>1</v>
      </c>
      <c r="J16">
        <v>1</v>
      </c>
      <c r="K16" s="3"/>
      <c r="Q16">
        <v>1</v>
      </c>
      <c r="X16">
        <v>1608</v>
      </c>
    </row>
    <row r="17" spans="1:25" x14ac:dyDescent="0.3">
      <c r="A17">
        <v>1609</v>
      </c>
      <c r="C17">
        <v>1</v>
      </c>
      <c r="J17">
        <v>1</v>
      </c>
      <c r="K17" s="3"/>
      <c r="Q17">
        <v>1</v>
      </c>
      <c r="X17">
        <v>1609</v>
      </c>
    </row>
    <row r="18" spans="1:25" x14ac:dyDescent="0.3">
      <c r="A18">
        <v>1610</v>
      </c>
      <c r="J18">
        <v>1</v>
      </c>
      <c r="K18" s="3"/>
      <c r="Q18">
        <v>1</v>
      </c>
      <c r="T18">
        <v>1</v>
      </c>
      <c r="X18">
        <v>1610</v>
      </c>
      <c r="Y18">
        <v>1</v>
      </c>
    </row>
    <row r="19" spans="1:25" x14ac:dyDescent="0.3">
      <c r="A19">
        <v>1611</v>
      </c>
      <c r="K19" s="3"/>
      <c r="Q19">
        <v>1</v>
      </c>
      <c r="X19">
        <v>1611</v>
      </c>
      <c r="Y19">
        <v>1</v>
      </c>
    </row>
    <row r="20" spans="1:25" x14ac:dyDescent="0.3">
      <c r="A20">
        <v>1438</v>
      </c>
      <c r="C20">
        <v>1</v>
      </c>
      <c r="J20">
        <v>1</v>
      </c>
      <c r="X20">
        <v>1438</v>
      </c>
      <c r="Y20">
        <v>1</v>
      </c>
    </row>
    <row r="21" spans="1:25" x14ac:dyDescent="0.3">
      <c r="A21">
        <v>1439</v>
      </c>
      <c r="C21">
        <v>1</v>
      </c>
      <c r="J21">
        <v>1</v>
      </c>
      <c r="X21">
        <v>1439</v>
      </c>
      <c r="Y21">
        <v>1</v>
      </c>
    </row>
    <row r="22" spans="1:25" x14ac:dyDescent="0.3">
      <c r="A22">
        <v>1440</v>
      </c>
      <c r="C22">
        <v>1</v>
      </c>
      <c r="J22">
        <v>1</v>
      </c>
      <c r="X22">
        <v>1440</v>
      </c>
      <c r="Y22">
        <v>1</v>
      </c>
    </row>
    <row r="23" spans="1:25" x14ac:dyDescent="0.3">
      <c r="A23">
        <v>1441</v>
      </c>
      <c r="X23">
        <v>1441</v>
      </c>
      <c r="Y23">
        <v>1</v>
      </c>
    </row>
    <row r="24" spans="1:25" x14ac:dyDescent="0.3">
      <c r="A24">
        <v>1442</v>
      </c>
      <c r="X24">
        <v>1442</v>
      </c>
      <c r="Y24">
        <v>1</v>
      </c>
    </row>
    <row r="25" spans="1:25" x14ac:dyDescent="0.3">
      <c r="A25">
        <v>1443</v>
      </c>
      <c r="C25">
        <v>1</v>
      </c>
      <c r="J25">
        <v>1</v>
      </c>
      <c r="X25">
        <v>1443</v>
      </c>
      <c r="Y25">
        <v>1</v>
      </c>
    </row>
    <row r="26" spans="1:25" s="3" customFormat="1" x14ac:dyDescent="0.3">
      <c r="A26" s="3">
        <v>1445</v>
      </c>
      <c r="Q26" s="3">
        <v>1</v>
      </c>
      <c r="X26" s="3">
        <v>1445</v>
      </c>
    </row>
    <row r="27" spans="1:25" x14ac:dyDescent="0.3">
      <c r="A27">
        <v>1447</v>
      </c>
      <c r="C27">
        <v>1</v>
      </c>
      <c r="J27">
        <v>1</v>
      </c>
      <c r="X27">
        <v>1447</v>
      </c>
      <c r="Y27">
        <v>1</v>
      </c>
    </row>
    <row r="28" spans="1:25" x14ac:dyDescent="0.3">
      <c r="A28">
        <v>1449</v>
      </c>
      <c r="X28">
        <v>1449</v>
      </c>
    </row>
    <row r="29" spans="1:25" x14ac:dyDescent="0.3">
      <c r="A29">
        <v>1451</v>
      </c>
      <c r="X29">
        <v>1451</v>
      </c>
    </row>
    <row r="30" spans="1:25" s="3" customFormat="1" x14ac:dyDescent="0.3">
      <c r="A30" s="3">
        <v>1456</v>
      </c>
      <c r="T30" s="3">
        <v>1</v>
      </c>
      <c r="X30" s="3">
        <v>1456</v>
      </c>
    </row>
    <row r="31" spans="1:25" s="3" customFormat="1" x14ac:dyDescent="0.3">
      <c r="A31" s="3">
        <v>1459</v>
      </c>
      <c r="T31" s="3">
        <v>1</v>
      </c>
      <c r="X31" s="3">
        <v>1459</v>
      </c>
    </row>
    <row r="32" spans="1:25" s="3" customFormat="1" x14ac:dyDescent="0.3">
      <c r="A32" s="3">
        <v>1460</v>
      </c>
      <c r="Q32" s="3">
        <v>1</v>
      </c>
      <c r="X32" s="3">
        <v>1460</v>
      </c>
    </row>
    <row r="33" spans="1:28" s="3" customFormat="1" x14ac:dyDescent="0.3">
      <c r="A33" s="3">
        <v>1462</v>
      </c>
      <c r="Q33" s="3">
        <v>1</v>
      </c>
      <c r="X33" s="3">
        <v>1462</v>
      </c>
    </row>
    <row r="34" spans="1:28" s="3" customFormat="1" x14ac:dyDescent="0.3">
      <c r="A34" s="3">
        <v>1463</v>
      </c>
      <c r="Q34" s="3">
        <v>1</v>
      </c>
      <c r="X34" s="3">
        <v>1463</v>
      </c>
    </row>
    <row r="35" spans="1:28" s="3" customFormat="1" x14ac:dyDescent="0.3">
      <c r="A35" s="3">
        <v>1464</v>
      </c>
      <c r="T35" s="3">
        <v>1</v>
      </c>
      <c r="X35" s="3">
        <v>1464</v>
      </c>
    </row>
    <row r="36" spans="1:28" s="3" customFormat="1" x14ac:dyDescent="0.3">
      <c r="A36" s="3">
        <v>1465</v>
      </c>
      <c r="Q36" s="3">
        <v>1</v>
      </c>
      <c r="X36" s="3">
        <v>1465</v>
      </c>
    </row>
    <row r="37" spans="1:28" s="3" customFormat="1" x14ac:dyDescent="0.3">
      <c r="A37" s="3">
        <v>1466</v>
      </c>
      <c r="T37" s="3">
        <v>1</v>
      </c>
      <c r="X37" s="3">
        <v>1466</v>
      </c>
    </row>
    <row r="38" spans="1:28" x14ac:dyDescent="0.3">
      <c r="A38">
        <v>1468</v>
      </c>
      <c r="X38">
        <v>1468</v>
      </c>
      <c r="Z38">
        <v>1</v>
      </c>
    </row>
    <row r="39" spans="1:28" x14ac:dyDescent="0.3">
      <c r="A39">
        <v>1469</v>
      </c>
      <c r="X39">
        <v>1469</v>
      </c>
      <c r="Z39">
        <v>1</v>
      </c>
    </row>
    <row r="40" spans="1:28" s="3" customFormat="1" x14ac:dyDescent="0.3">
      <c r="A40" s="3">
        <v>1472</v>
      </c>
      <c r="Q40" s="3">
        <v>1</v>
      </c>
      <c r="X40" s="3">
        <v>1472</v>
      </c>
    </row>
    <row r="41" spans="1:28" s="3" customFormat="1" x14ac:dyDescent="0.3">
      <c r="A41" s="3">
        <v>1475</v>
      </c>
      <c r="Q41" s="3">
        <v>1</v>
      </c>
      <c r="X41" s="3">
        <v>1475</v>
      </c>
    </row>
    <row r="42" spans="1:28" x14ac:dyDescent="0.3">
      <c r="A42">
        <v>1479</v>
      </c>
      <c r="T42">
        <v>1</v>
      </c>
      <c r="X42">
        <v>1479</v>
      </c>
      <c r="Y42">
        <v>1</v>
      </c>
    </row>
    <row r="43" spans="1:28" s="3" customFormat="1" x14ac:dyDescent="0.3">
      <c r="A43" s="3">
        <v>1480</v>
      </c>
      <c r="Q43" s="3">
        <v>1</v>
      </c>
      <c r="X43" s="3">
        <v>1480</v>
      </c>
    </row>
    <row r="44" spans="1:28" s="3" customFormat="1" x14ac:dyDescent="0.3">
      <c r="A44" s="3">
        <v>1481</v>
      </c>
      <c r="Q44" s="3">
        <v>1</v>
      </c>
      <c r="X44" s="3">
        <v>1481</v>
      </c>
    </row>
    <row r="45" spans="1:28" s="3" customFormat="1" x14ac:dyDescent="0.3">
      <c r="A45" s="3">
        <v>1482</v>
      </c>
      <c r="Q45" s="3">
        <v>1</v>
      </c>
      <c r="X45" s="3">
        <v>1482</v>
      </c>
      <c r="Y45" s="3">
        <v>1</v>
      </c>
      <c r="Z45" s="3">
        <v>1</v>
      </c>
      <c r="AB45" s="3">
        <v>1</v>
      </c>
    </row>
    <row r="46" spans="1:28" s="3" customFormat="1" x14ac:dyDescent="0.3">
      <c r="A46" s="3">
        <v>1483</v>
      </c>
      <c r="Q46" s="3">
        <v>1</v>
      </c>
      <c r="X46" s="3">
        <v>1483</v>
      </c>
    </row>
    <row r="47" spans="1:28" x14ac:dyDescent="0.3">
      <c r="A47">
        <v>1487</v>
      </c>
      <c r="X47">
        <v>1487</v>
      </c>
      <c r="Y47">
        <v>1</v>
      </c>
      <c r="Z47">
        <v>1</v>
      </c>
      <c r="AB47">
        <v>1</v>
      </c>
    </row>
    <row r="48" spans="1:28" s="3" customFormat="1" x14ac:dyDescent="0.3">
      <c r="A48" s="3">
        <v>1488</v>
      </c>
      <c r="Q48" s="3">
        <v>1</v>
      </c>
      <c r="X48" s="3">
        <v>1488</v>
      </c>
    </row>
    <row r="49" spans="1:31" s="3" customFormat="1" x14ac:dyDescent="0.3">
      <c r="A49" s="3">
        <v>1492</v>
      </c>
      <c r="Q49" s="3">
        <v>1</v>
      </c>
      <c r="X49" s="3">
        <v>1492</v>
      </c>
    </row>
    <row r="50" spans="1:31" x14ac:dyDescent="0.3">
      <c r="A50">
        <v>1493</v>
      </c>
      <c r="C50">
        <v>1</v>
      </c>
      <c r="J50">
        <v>1</v>
      </c>
      <c r="Q50" s="3">
        <v>1</v>
      </c>
      <c r="T50">
        <v>1</v>
      </c>
      <c r="X50">
        <v>1493</v>
      </c>
      <c r="Y50">
        <v>1</v>
      </c>
    </row>
    <row r="51" spans="1:31" x14ac:dyDescent="0.3">
      <c r="A51">
        <v>48</v>
      </c>
      <c r="B51">
        <v>36</v>
      </c>
      <c r="C51">
        <f>SUM(C3:C50)</f>
        <v>17</v>
      </c>
      <c r="D51">
        <f t="shared" ref="D51:AE51" si="0">SUM(D3:D50)</f>
        <v>0</v>
      </c>
      <c r="E51">
        <f t="shared" si="0"/>
        <v>0</v>
      </c>
      <c r="F51">
        <f t="shared" si="0"/>
        <v>0</v>
      </c>
      <c r="G51">
        <f t="shared" si="0"/>
        <v>0</v>
      </c>
      <c r="H51">
        <f t="shared" si="0"/>
        <v>0</v>
      </c>
      <c r="I51">
        <f t="shared" si="0"/>
        <v>0</v>
      </c>
      <c r="J51">
        <f t="shared" si="0"/>
        <v>20</v>
      </c>
      <c r="K51">
        <f t="shared" si="0"/>
        <v>0</v>
      </c>
      <c r="L51">
        <f t="shared" si="0"/>
        <v>0</v>
      </c>
      <c r="M51">
        <f t="shared" si="0"/>
        <v>0</v>
      </c>
      <c r="N51">
        <f t="shared" si="0"/>
        <v>0</v>
      </c>
      <c r="O51">
        <f t="shared" si="0"/>
        <v>0</v>
      </c>
      <c r="P51">
        <f t="shared" si="0"/>
        <v>0</v>
      </c>
      <c r="Q51">
        <f t="shared" si="0"/>
        <v>31</v>
      </c>
      <c r="R51">
        <f t="shared" si="0"/>
        <v>0</v>
      </c>
      <c r="S51">
        <f t="shared" si="0"/>
        <v>0</v>
      </c>
      <c r="T51">
        <f t="shared" si="0"/>
        <v>13</v>
      </c>
      <c r="U51">
        <f t="shared" si="0"/>
        <v>0</v>
      </c>
      <c r="V51">
        <f t="shared" si="0"/>
        <v>0</v>
      </c>
      <c r="W51">
        <f t="shared" si="0"/>
        <v>0</v>
      </c>
      <c r="X51">
        <v>48</v>
      </c>
      <c r="Y51">
        <f t="shared" si="0"/>
        <v>17</v>
      </c>
      <c r="Z51">
        <f t="shared" si="0"/>
        <v>4</v>
      </c>
      <c r="AA51">
        <f t="shared" si="0"/>
        <v>0</v>
      </c>
      <c r="AB51">
        <f t="shared" si="0"/>
        <v>2</v>
      </c>
      <c r="AC51">
        <f t="shared" si="0"/>
        <v>0</v>
      </c>
      <c r="AD51">
        <f t="shared" si="0"/>
        <v>0</v>
      </c>
      <c r="AE51">
        <f t="shared" si="0"/>
        <v>0</v>
      </c>
    </row>
  </sheetData>
  <mergeCells count="4">
    <mergeCell ref="Y1:AE1"/>
    <mergeCell ref="A1:I1"/>
    <mergeCell ref="J1:P1"/>
    <mergeCell ref="Q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A9" sqref="A9:XFD9"/>
    </sheetView>
  </sheetViews>
  <sheetFormatPr defaultRowHeight="14.4" x14ac:dyDescent="0.3"/>
  <cols>
    <col min="11" max="11" width="14.21875" bestFit="1" customWidth="1"/>
    <col min="12" max="12" width="14.6640625" bestFit="1" customWidth="1"/>
  </cols>
  <sheetData>
    <row r="1" spans="1:19" x14ac:dyDescent="0.3">
      <c r="A1" s="15" t="s">
        <v>10</v>
      </c>
      <c r="B1" s="15"/>
      <c r="C1" s="15"/>
      <c r="D1" s="15"/>
      <c r="E1" s="15"/>
      <c r="F1" s="15"/>
      <c r="G1" s="15"/>
      <c r="H1" s="15" t="s">
        <v>0</v>
      </c>
      <c r="I1" s="15"/>
      <c r="J1" s="15"/>
      <c r="K1" s="15"/>
      <c r="L1" s="15"/>
      <c r="M1" s="15"/>
      <c r="N1" s="15" t="s">
        <v>86</v>
      </c>
      <c r="O1" s="15"/>
      <c r="P1" s="15"/>
      <c r="Q1" s="15"/>
      <c r="R1" s="15"/>
      <c r="S1" s="15"/>
    </row>
    <row r="2" spans="1:19" x14ac:dyDescent="0.3">
      <c r="B2" t="s">
        <v>2</v>
      </c>
      <c r="C2" t="s">
        <v>3</v>
      </c>
      <c r="D2" t="s">
        <v>5</v>
      </c>
      <c r="E2" t="s">
        <v>13</v>
      </c>
      <c r="F2" t="s">
        <v>14</v>
      </c>
      <c r="G2" t="s">
        <v>15</v>
      </c>
      <c r="H2" t="s">
        <v>2</v>
      </c>
      <c r="I2" t="s">
        <v>3</v>
      </c>
      <c r="J2" t="s">
        <v>5</v>
      </c>
      <c r="K2" t="s">
        <v>13</v>
      </c>
      <c r="L2" t="s">
        <v>14</v>
      </c>
      <c r="M2" t="s">
        <v>15</v>
      </c>
      <c r="N2" t="s">
        <v>2</v>
      </c>
      <c r="O2" t="s">
        <v>3</v>
      </c>
      <c r="P2" t="s">
        <v>5</v>
      </c>
      <c r="Q2" t="s">
        <v>13</v>
      </c>
      <c r="R2" t="s">
        <v>14</v>
      </c>
      <c r="S2" t="s">
        <v>15</v>
      </c>
    </row>
    <row r="3" spans="1:19" x14ac:dyDescent="0.3">
      <c r="A3">
        <v>384</v>
      </c>
      <c r="N3">
        <v>1</v>
      </c>
    </row>
    <row r="4" spans="1:19" x14ac:dyDescent="0.3">
      <c r="A4">
        <v>385</v>
      </c>
      <c r="N4">
        <v>1</v>
      </c>
    </row>
    <row r="5" spans="1:19" x14ac:dyDescent="0.3">
      <c r="A5">
        <v>389</v>
      </c>
      <c r="N5">
        <v>1</v>
      </c>
      <c r="R5">
        <v>1</v>
      </c>
      <c r="S5">
        <v>1</v>
      </c>
    </row>
    <row r="6" spans="1:19" x14ac:dyDescent="0.3">
      <c r="A6">
        <v>390</v>
      </c>
      <c r="N6">
        <v>1</v>
      </c>
      <c r="Q6">
        <v>1</v>
      </c>
    </row>
    <row r="7" spans="1:19" x14ac:dyDescent="0.3">
      <c r="A7">
        <v>392</v>
      </c>
      <c r="N7">
        <v>1</v>
      </c>
    </row>
    <row r="8" spans="1:19" x14ac:dyDescent="0.3">
      <c r="A8">
        <v>401</v>
      </c>
      <c r="H8">
        <v>1</v>
      </c>
      <c r="L8">
        <v>1</v>
      </c>
    </row>
    <row r="9" spans="1:19" x14ac:dyDescent="0.3">
      <c r="A9">
        <v>403</v>
      </c>
      <c r="N9">
        <v>1</v>
      </c>
    </row>
    <row r="10" spans="1:19" x14ac:dyDescent="0.3">
      <c r="A10">
        <v>413</v>
      </c>
    </row>
    <row r="11" spans="1:19" x14ac:dyDescent="0.3">
      <c r="A11">
        <v>415</v>
      </c>
    </row>
    <row r="12" spans="1:19" x14ac:dyDescent="0.3">
      <c r="A12">
        <v>427</v>
      </c>
    </row>
    <row r="13" spans="1:19" x14ac:dyDescent="0.3">
      <c r="A13">
        <v>432</v>
      </c>
    </row>
    <row r="14" spans="1:19" x14ac:dyDescent="0.3">
      <c r="A14">
        <v>446</v>
      </c>
    </row>
    <row r="15" spans="1:19" x14ac:dyDescent="0.3">
      <c r="A15">
        <v>448</v>
      </c>
    </row>
    <row r="16" spans="1:19" x14ac:dyDescent="0.3">
      <c r="A16">
        <v>449</v>
      </c>
    </row>
    <row r="17" spans="1:1" x14ac:dyDescent="0.3">
      <c r="A17">
        <v>451</v>
      </c>
    </row>
    <row r="18" spans="1:1" x14ac:dyDescent="0.3">
      <c r="A18">
        <v>465</v>
      </c>
    </row>
    <row r="19" spans="1:1" x14ac:dyDescent="0.3">
      <c r="A19">
        <v>472</v>
      </c>
    </row>
    <row r="20" spans="1:1" x14ac:dyDescent="0.3">
      <c r="A20">
        <v>484</v>
      </c>
    </row>
    <row r="21" spans="1:1" x14ac:dyDescent="0.3">
      <c r="A21">
        <v>488</v>
      </c>
    </row>
    <row r="22" spans="1:1" x14ac:dyDescent="0.3">
      <c r="A22">
        <v>489</v>
      </c>
    </row>
    <row r="23" spans="1:1" x14ac:dyDescent="0.3">
      <c r="A23">
        <v>491</v>
      </c>
    </row>
    <row r="24" spans="1:1" x14ac:dyDescent="0.3">
      <c r="A24">
        <v>503</v>
      </c>
    </row>
    <row r="25" spans="1:1" x14ac:dyDescent="0.3">
      <c r="A25">
        <v>508</v>
      </c>
    </row>
    <row r="26" spans="1:1" x14ac:dyDescent="0.3">
      <c r="A26">
        <v>511</v>
      </c>
    </row>
    <row r="27" spans="1:1" x14ac:dyDescent="0.3">
      <c r="A27">
        <v>512</v>
      </c>
    </row>
    <row r="28" spans="1:1" x14ac:dyDescent="0.3">
      <c r="A28">
        <v>542</v>
      </c>
    </row>
    <row r="29" spans="1:1" x14ac:dyDescent="0.3">
      <c r="A29">
        <v>547</v>
      </c>
    </row>
    <row r="30" spans="1:1" x14ac:dyDescent="0.3">
      <c r="A30">
        <v>548</v>
      </c>
    </row>
    <row r="31" spans="1:1" x14ac:dyDescent="0.3">
      <c r="A31">
        <v>549</v>
      </c>
    </row>
    <row r="32" spans="1:1" x14ac:dyDescent="0.3">
      <c r="A32">
        <v>582</v>
      </c>
    </row>
    <row r="33" spans="1:20" x14ac:dyDescent="0.3">
      <c r="A33">
        <v>584</v>
      </c>
      <c r="N33">
        <v>1</v>
      </c>
    </row>
    <row r="34" spans="1:20" x14ac:dyDescent="0.3">
      <c r="A34">
        <v>586</v>
      </c>
      <c r="N34">
        <v>1</v>
      </c>
    </row>
    <row r="35" spans="1:20" x14ac:dyDescent="0.3">
      <c r="A35">
        <v>588</v>
      </c>
      <c r="N35">
        <v>1</v>
      </c>
      <c r="R35">
        <v>1</v>
      </c>
      <c r="S35">
        <v>1</v>
      </c>
    </row>
    <row r="36" spans="1:20" x14ac:dyDescent="0.3">
      <c r="A36">
        <v>590</v>
      </c>
      <c r="N36">
        <v>1</v>
      </c>
    </row>
    <row r="37" spans="1:20" x14ac:dyDescent="0.3">
      <c r="A37">
        <v>593</v>
      </c>
      <c r="N37">
        <v>1</v>
      </c>
    </row>
    <row r="38" spans="1:20" x14ac:dyDescent="0.3">
      <c r="A38">
        <v>594</v>
      </c>
      <c r="N38">
        <v>1</v>
      </c>
      <c r="Q38">
        <v>1</v>
      </c>
    </row>
    <row r="39" spans="1:20" x14ac:dyDescent="0.3">
      <c r="A39">
        <v>596</v>
      </c>
      <c r="N39">
        <v>1</v>
      </c>
    </row>
    <row r="40" spans="1:20" x14ac:dyDescent="0.3">
      <c r="A40">
        <v>597</v>
      </c>
      <c r="N40">
        <v>1</v>
      </c>
    </row>
    <row r="41" spans="1:20" x14ac:dyDescent="0.3">
      <c r="A41">
        <v>598</v>
      </c>
    </row>
    <row r="42" spans="1:20" x14ac:dyDescent="0.3">
      <c r="A42">
        <v>599</v>
      </c>
    </row>
    <row r="43" spans="1:20" x14ac:dyDescent="0.3">
      <c r="A43">
        <v>600</v>
      </c>
    </row>
    <row r="44" spans="1:20" x14ac:dyDescent="0.3">
      <c r="A44">
        <v>601</v>
      </c>
    </row>
    <row r="45" spans="1:20" x14ac:dyDescent="0.3">
      <c r="A45" t="s">
        <v>90</v>
      </c>
      <c r="B45">
        <f t="shared" ref="B45:T45" si="0">SUM(B3:B44)</f>
        <v>0</v>
      </c>
      <c r="C45">
        <f t="shared" si="0"/>
        <v>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1</v>
      </c>
      <c r="I45">
        <f t="shared" si="0"/>
        <v>0</v>
      </c>
      <c r="J45">
        <f t="shared" si="0"/>
        <v>0</v>
      </c>
      <c r="K45">
        <f t="shared" si="0"/>
        <v>0</v>
      </c>
      <c r="L45">
        <f t="shared" si="0"/>
        <v>1</v>
      </c>
      <c r="M45">
        <f t="shared" si="0"/>
        <v>0</v>
      </c>
      <c r="N45">
        <f t="shared" si="0"/>
        <v>14</v>
      </c>
      <c r="O45">
        <f t="shared" si="0"/>
        <v>0</v>
      </c>
      <c r="P45">
        <f t="shared" si="0"/>
        <v>0</v>
      </c>
      <c r="Q45">
        <f t="shared" si="0"/>
        <v>2</v>
      </c>
      <c r="R45">
        <f t="shared" si="0"/>
        <v>2</v>
      </c>
      <c r="S45">
        <f t="shared" si="0"/>
        <v>2</v>
      </c>
      <c r="T45">
        <f t="shared" si="0"/>
        <v>0</v>
      </c>
    </row>
  </sheetData>
  <mergeCells count="3">
    <mergeCell ref="A1:G1"/>
    <mergeCell ref="H1:M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per_MR</vt:lpstr>
      <vt:lpstr>chart</vt:lpstr>
      <vt:lpstr>chart_MetaandMutation</vt:lpstr>
      <vt:lpstr>chart_evosuite</vt:lpstr>
      <vt:lpstr>MT_Evosuite</vt:lpstr>
      <vt:lpstr>add</vt:lpstr>
      <vt:lpstr>determinant</vt:lpstr>
      <vt:lpstr>equals</vt:lpstr>
      <vt:lpstr>insert</vt:lpstr>
      <vt:lpstr>multiply</vt:lpstr>
      <vt:lpstr>power</vt:lpstr>
      <vt:lpstr>rank</vt:lpstr>
      <vt:lpstr>removeLastColumn</vt:lpstr>
      <vt:lpstr>removeLastRow</vt:lpstr>
      <vt:lpstr>rotate</vt:lpstr>
      <vt:lpstr>select</vt:lpstr>
      <vt:lpstr>setRow</vt:lpstr>
      <vt:lpstr>shuffle</vt:lpstr>
      <vt:lpstr>MT_increase_per_test_suite</vt:lpstr>
      <vt:lpstr>sliceTopLeft</vt:lpstr>
      <vt:lpstr>subtract</vt:lpstr>
      <vt:lpstr>transformColumn</vt:lpstr>
      <vt:lpstr>transformRow</vt:lpstr>
      <vt:lpstr>transpose</vt:lpstr>
      <vt:lpstr>updateColumn</vt:lpstr>
      <vt:lpstr>zero</vt:lpstr>
      <vt:lpstr>overall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2020-01-21T22:17:33Z</dcterms:modified>
</cp:coreProperties>
</file>