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EXCEL DASHBOARD\"/>
    </mc:Choice>
  </mc:AlternateContent>
  <xr:revisionPtr revIDLastSave="0" documentId="13_ncr:1_{06AE4AE0-7AF3-4895-947B-49E3E403391C}" xr6:coauthVersionLast="47" xr6:coauthVersionMax="47" xr10:uidLastSave="{00000000-0000-0000-0000-000000000000}"/>
  <bookViews>
    <workbookView xWindow="-120" yWindow="-120" windowWidth="20730" windowHeight="11160" firstSheet="4" activeTab="6"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ta" sheetId="1" r:id="rId8"/>
    <sheet name="Dashboard" sheetId="10"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E11" i="9" l="1"/>
  <c r="I11" i="9"/>
  <c r="H11" i="9"/>
  <c r="G11" i="9"/>
  <c r="F11" i="9"/>
  <c r="O17" i="8"/>
  <c r="L17" i="8"/>
  <c r="I17" i="8"/>
  <c r="F17" i="8"/>
  <c r="B17" i="8"/>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 i="6"/>
  <c r="E6" i="6"/>
  <c r="E7" i="6"/>
  <c r="E8" i="6"/>
  <c r="E9" i="6"/>
  <c r="E10" i="6"/>
  <c r="E11" i="6"/>
  <c r="E12" i="6"/>
  <c r="E4" i="6"/>
  <c r="D44" i="6"/>
  <c r="D45" i="6"/>
  <c r="D46" i="6"/>
  <c r="D47" i="6"/>
  <c r="D48" i="6"/>
  <c r="D49" i="6"/>
  <c r="D50" i="6"/>
  <c r="D51" i="6"/>
  <c r="D52" i="6"/>
  <c r="D35" i="6"/>
  <c r="D36" i="6"/>
  <c r="D37" i="6"/>
  <c r="D38" i="6"/>
  <c r="D39" i="6"/>
  <c r="D40" i="6"/>
  <c r="D41" i="6"/>
  <c r="D42" i="6"/>
  <c r="D43" i="6"/>
  <c r="D25" i="6"/>
  <c r="D26" i="6"/>
  <c r="D27" i="6"/>
  <c r="D28" i="6"/>
  <c r="D29" i="6"/>
  <c r="D30" i="6"/>
  <c r="D31" i="6"/>
  <c r="D32" i="6"/>
  <c r="D33" i="6"/>
  <c r="D34" i="6"/>
  <c r="D17" i="6"/>
  <c r="D18" i="6"/>
  <c r="D19" i="6"/>
  <c r="D20" i="6"/>
  <c r="D21" i="6"/>
  <c r="D22" i="6"/>
  <c r="D23" i="6"/>
  <c r="D24" i="6"/>
  <c r="D10" i="6"/>
  <c r="D11" i="6"/>
  <c r="D12" i="6"/>
  <c r="D13" i="6"/>
  <c r="D14" i="6"/>
  <c r="D15" i="6"/>
  <c r="D16" i="6"/>
  <c r="D5" i="6"/>
  <c r="D6" i="6"/>
  <c r="D7" i="6"/>
  <c r="D8" i="6"/>
  <c r="D9" i="6"/>
  <c r="D4" i="6"/>
  <c r="E5" i="4"/>
  <c r="E6" i="4"/>
  <c r="E7" i="4"/>
  <c r="D5" i="4"/>
  <c r="D6" i="4"/>
  <c r="D7" i="4"/>
  <c r="E4"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<sst xmlns="http://schemas.openxmlformats.org/spreadsheetml/2006/main" count="130133" uniqueCount="10956">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</sst>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5" formatCode="&quot;$&quot;\ 0.00,\ &quot;K&quot;"/>
    <numFmt numFmtId="166" formatCode="&quot;#&quot;\ 0"/>
    <numFmt numFmtId="167" formatCode="[Green]\˄0.00%;[Red]\ \˅\ 0.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Leelawadee UI"/>
      <family val="2"/>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7">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165" fontId="0" fillId="0" borderId="7" xfId="0" applyNumberFormat="1" applyFont="1" applyBorder="1" applyAlignment="1"/>
    <xf numFmtId="165" fontId="0" fillId="0" borderId="10"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44" fontId="0" fillId="0" borderId="0" xfId="1" applyFont="1" applyAlignment="1"/>
    <xf numFmtId="166" fontId="0" fillId="0" borderId="0" xfId="0" applyNumberFormat="1" applyFont="1" applyAlignment="1"/>
    <xf numFmtId="10" fontId="0" fillId="0" borderId="0" xfId="2"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7" fontId="5" fillId="0" borderId="0" xfId="0" applyNumberFormat="1" applyFont="1" applyAlignment="1"/>
  </cellXfs>
  <cellStyles count="3">
    <cellStyle name="Currency" xfId="1" builtinId="4"/>
    <cellStyle name="Normal" xfId="0" builtinId="0"/>
    <cellStyle name="Percent" xfId="2" builtinId="5"/>
  </cellStyles>
  <dxfs count="5">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E67-4903-BC5F-0C3539E7D14E}"/>
            </c:ext>
          </c:extLst>
        </c:ser>
        <c:dLbls>
          <c:showLegendKey val="0"/>
          <c:showVal val="0"/>
          <c:showCatName val="0"/>
          <c:showSerName val="0"/>
          <c:showPercent val="0"/>
          <c:showBubbleSize val="0"/>
        </c:dLbls>
        <c:axId val="795910432"/>
        <c:axId val="126790758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E67-4903-BC5F-0C3539E7D14E}"/>
            </c:ext>
          </c:extLst>
        </c:ser>
        <c:dLbls>
          <c:showLegendKey val="0"/>
          <c:showVal val="0"/>
          <c:showCatName val="0"/>
          <c:showSerName val="0"/>
          <c:showPercent val="0"/>
          <c:showBubbleSize val="0"/>
        </c:dLbls>
        <c:gapWidth val="219"/>
        <c:overlap val="-27"/>
        <c:axId val="1267915072"/>
        <c:axId val="1267915904"/>
      </c:barChart>
      <c:catAx>
        <c:axId val="12679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15904"/>
        <c:crosses val="autoZero"/>
        <c:auto val="1"/>
        <c:lblAlgn val="ctr"/>
        <c:lblOffset val="100"/>
        <c:noMultiLvlLbl val="0"/>
      </c:catAx>
      <c:valAx>
        <c:axId val="1267915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15072"/>
        <c:crosses val="autoZero"/>
        <c:crossBetween val="between"/>
      </c:valAx>
      <c:valAx>
        <c:axId val="1267907584"/>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10432"/>
        <c:crosses val="max"/>
        <c:crossBetween val="between"/>
      </c:valAx>
      <c:catAx>
        <c:axId val="795910432"/>
        <c:scaling>
          <c:orientation val="minMax"/>
        </c:scaling>
        <c:delete val="1"/>
        <c:axPos val="b"/>
        <c:numFmt formatCode="General" sourceLinked="1"/>
        <c:majorTickMark val="out"/>
        <c:minorTickMark val="none"/>
        <c:tickLblPos val="nextTo"/>
        <c:crossAx val="12679075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85-4ED7-B125-FD5C43AD05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85-4ED7-B125-FD5C43AD05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85-4ED7-B125-FD5C43AD05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967-47D6-ABD4-2FC633122D3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A17-42FC-8280-C086230740E4}"/>
            </c:ext>
          </c:extLst>
        </c:ser>
        <c:dLbls>
          <c:showLegendKey val="0"/>
          <c:showVal val="0"/>
          <c:showCatName val="0"/>
          <c:showSerName val="0"/>
          <c:showPercent val="0"/>
          <c:showBubbleSize val="0"/>
        </c:dLbls>
        <c:gapWidth val="182"/>
        <c:axId val="1281143504"/>
        <c:axId val="1281136848"/>
      </c:barChart>
      <c:catAx>
        <c:axId val="128114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136848"/>
        <c:crosses val="autoZero"/>
        <c:auto val="1"/>
        <c:lblAlgn val="ctr"/>
        <c:lblOffset val="100"/>
        <c:noMultiLvlLbl val="0"/>
      </c:catAx>
      <c:valAx>
        <c:axId val="128113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1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921985815602842E-2"/>
          <c:y val="0.19672131147540983"/>
          <c:w val="0.84397163120567376"/>
          <c:h val="0.5191256830601093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A20-4B82-8FC4-04A9807419E4}"/>
            </c:ext>
          </c:extLst>
        </c:ser>
        <c:dLbls>
          <c:showLegendKey val="0"/>
          <c:showVal val="0"/>
          <c:showCatName val="0"/>
          <c:showSerName val="0"/>
          <c:showPercent val="0"/>
          <c:showBubbleSize val="0"/>
        </c:dLbls>
        <c:smooth val="0"/>
        <c:axId val="1372062400"/>
        <c:axId val="1372065312"/>
      </c:lineChart>
      <c:catAx>
        <c:axId val="1372062400"/>
        <c:scaling>
          <c:orientation val="minMax"/>
        </c:scaling>
        <c:delete val="1"/>
        <c:axPos val="b"/>
        <c:numFmt formatCode="General" sourceLinked="1"/>
        <c:majorTickMark val="none"/>
        <c:minorTickMark val="none"/>
        <c:tickLblPos val="nextTo"/>
        <c:crossAx val="1372065312"/>
        <c:crosses val="autoZero"/>
        <c:auto val="1"/>
        <c:lblAlgn val="ctr"/>
        <c:lblOffset val="100"/>
        <c:noMultiLvlLbl val="0"/>
      </c:catAx>
      <c:valAx>
        <c:axId val="1372065312"/>
        <c:scaling>
          <c:orientation val="minMax"/>
        </c:scaling>
        <c:delete val="1"/>
        <c:axPos val="l"/>
        <c:numFmt formatCode="General" sourceLinked="1"/>
        <c:majorTickMark val="none"/>
        <c:minorTickMark val="none"/>
        <c:tickLblPos val="nextTo"/>
        <c:crossAx val="137206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044-4157-A960-D85B016B09E9}"/>
            </c:ext>
          </c:extLst>
        </c:ser>
        <c:dLbls>
          <c:showLegendKey val="0"/>
          <c:showVal val="0"/>
          <c:showCatName val="0"/>
          <c:showSerName val="0"/>
          <c:showPercent val="0"/>
          <c:showBubbleSize val="0"/>
        </c:dLbls>
        <c:smooth val="0"/>
        <c:axId val="1360382368"/>
        <c:axId val="1360382784"/>
      </c:lineChart>
      <c:catAx>
        <c:axId val="1360382368"/>
        <c:scaling>
          <c:orientation val="minMax"/>
        </c:scaling>
        <c:delete val="1"/>
        <c:axPos val="b"/>
        <c:numFmt formatCode="General" sourceLinked="1"/>
        <c:majorTickMark val="none"/>
        <c:minorTickMark val="none"/>
        <c:tickLblPos val="nextTo"/>
        <c:crossAx val="1360382784"/>
        <c:crosses val="autoZero"/>
        <c:auto val="1"/>
        <c:lblAlgn val="ctr"/>
        <c:lblOffset val="100"/>
        <c:noMultiLvlLbl val="0"/>
      </c:catAx>
      <c:valAx>
        <c:axId val="1360382784"/>
        <c:scaling>
          <c:orientation val="minMax"/>
        </c:scaling>
        <c:delete val="1"/>
        <c:axPos val="l"/>
        <c:numFmt formatCode="General" sourceLinked="1"/>
        <c:majorTickMark val="none"/>
        <c:minorTickMark val="none"/>
        <c:tickLblPos val="nextTo"/>
        <c:crossAx val="136038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373595946357536"/>
          <c:w val="0.85406301824212272"/>
          <c:h val="0.35531209908903799"/>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545-44A6-9A37-797F828BA2F3}"/>
            </c:ext>
          </c:extLst>
        </c:ser>
        <c:dLbls>
          <c:showLegendKey val="0"/>
          <c:showVal val="0"/>
          <c:showCatName val="0"/>
          <c:showSerName val="0"/>
          <c:showPercent val="0"/>
          <c:showBubbleSize val="0"/>
        </c:dLbls>
        <c:smooth val="0"/>
        <c:axId val="1358133232"/>
        <c:axId val="1358133648"/>
      </c:lineChart>
      <c:catAx>
        <c:axId val="1358133232"/>
        <c:scaling>
          <c:orientation val="minMax"/>
        </c:scaling>
        <c:delete val="1"/>
        <c:axPos val="b"/>
        <c:numFmt formatCode="General" sourceLinked="1"/>
        <c:majorTickMark val="none"/>
        <c:minorTickMark val="none"/>
        <c:tickLblPos val="nextTo"/>
        <c:crossAx val="1358133648"/>
        <c:crosses val="autoZero"/>
        <c:auto val="1"/>
        <c:lblAlgn val="ctr"/>
        <c:lblOffset val="100"/>
        <c:noMultiLvlLbl val="0"/>
      </c:catAx>
      <c:valAx>
        <c:axId val="1358133648"/>
        <c:scaling>
          <c:orientation val="minMax"/>
        </c:scaling>
        <c:delete val="1"/>
        <c:axPos val="l"/>
        <c:numFmt formatCode="General" sourceLinked="1"/>
        <c:majorTickMark val="none"/>
        <c:minorTickMark val="none"/>
        <c:tickLblPos val="nextTo"/>
        <c:crossAx val="135813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02145922746781E-2"/>
          <c:y val="0.22792043243864094"/>
          <c:w val="0.87410586552217451"/>
          <c:h val="0.49857504863498991"/>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76D-4EB2-ACDC-45EB549D8B40}"/>
            </c:ext>
          </c:extLst>
        </c:ser>
        <c:dLbls>
          <c:showLegendKey val="0"/>
          <c:showVal val="0"/>
          <c:showCatName val="0"/>
          <c:showSerName val="0"/>
          <c:showPercent val="0"/>
          <c:showBubbleSize val="0"/>
        </c:dLbls>
        <c:smooth val="0"/>
        <c:axId val="1291260448"/>
        <c:axId val="1291262112"/>
      </c:lineChart>
      <c:catAx>
        <c:axId val="1291260448"/>
        <c:scaling>
          <c:orientation val="minMax"/>
        </c:scaling>
        <c:delete val="1"/>
        <c:axPos val="b"/>
        <c:numFmt formatCode="General" sourceLinked="1"/>
        <c:majorTickMark val="none"/>
        <c:minorTickMark val="none"/>
        <c:tickLblPos val="nextTo"/>
        <c:crossAx val="1291262112"/>
        <c:crosses val="autoZero"/>
        <c:auto val="1"/>
        <c:lblAlgn val="ctr"/>
        <c:lblOffset val="100"/>
        <c:noMultiLvlLbl val="0"/>
      </c:catAx>
      <c:valAx>
        <c:axId val="1291262112"/>
        <c:scaling>
          <c:orientation val="minMax"/>
        </c:scaling>
        <c:delete val="1"/>
        <c:axPos val="l"/>
        <c:numFmt formatCode="General" sourceLinked="1"/>
        <c:majorTickMark val="none"/>
        <c:minorTickMark val="none"/>
        <c:tickLblPos val="nextTo"/>
        <c:crossAx val="129126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C86-4EC9-A275-755701FB88C0}"/>
            </c:ext>
          </c:extLst>
        </c:ser>
        <c:dLbls>
          <c:showLegendKey val="0"/>
          <c:showVal val="0"/>
          <c:showCatName val="0"/>
          <c:showSerName val="0"/>
          <c:showPercent val="0"/>
          <c:showBubbleSize val="0"/>
        </c:dLbls>
        <c:smooth val="0"/>
        <c:axId val="1394332736"/>
        <c:axId val="1394333568"/>
      </c:lineChart>
      <c:catAx>
        <c:axId val="1394332736"/>
        <c:scaling>
          <c:orientation val="minMax"/>
        </c:scaling>
        <c:delete val="1"/>
        <c:axPos val="b"/>
        <c:numFmt formatCode="General" sourceLinked="1"/>
        <c:majorTickMark val="none"/>
        <c:minorTickMark val="none"/>
        <c:tickLblPos val="nextTo"/>
        <c:crossAx val="1394333568"/>
        <c:crosses val="autoZero"/>
        <c:auto val="1"/>
        <c:lblAlgn val="ctr"/>
        <c:lblOffset val="100"/>
        <c:noMultiLvlLbl val="0"/>
      </c:catAx>
      <c:valAx>
        <c:axId val="1394333568"/>
        <c:scaling>
          <c:orientation val="minMax"/>
        </c:scaling>
        <c:delete val="1"/>
        <c:axPos val="l"/>
        <c:numFmt formatCode="General" sourceLinked="1"/>
        <c:majorTickMark val="none"/>
        <c:minorTickMark val="none"/>
        <c:tickLblPos val="nextTo"/>
        <c:crossAx val="139433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34925" cap="rnd">
              <a:solidFill>
                <a:schemeClr val="bg1">
                  <a:lumMod val="85000"/>
                </a:schemeClr>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77D-439E-96F0-F6C41FF7070B}"/>
            </c:ext>
          </c:extLst>
        </c:ser>
        <c:dLbls>
          <c:showLegendKey val="0"/>
          <c:showVal val="0"/>
          <c:showCatName val="0"/>
          <c:showSerName val="0"/>
          <c:showPercent val="0"/>
          <c:showBubbleSize val="0"/>
        </c:dLbls>
        <c:smooth val="0"/>
        <c:axId val="1360382368"/>
        <c:axId val="1360382784"/>
      </c:lineChart>
      <c:catAx>
        <c:axId val="1360382368"/>
        <c:scaling>
          <c:orientation val="minMax"/>
        </c:scaling>
        <c:delete val="1"/>
        <c:axPos val="b"/>
        <c:numFmt formatCode="General" sourceLinked="1"/>
        <c:majorTickMark val="none"/>
        <c:minorTickMark val="none"/>
        <c:tickLblPos val="nextTo"/>
        <c:crossAx val="1360382784"/>
        <c:crosses val="autoZero"/>
        <c:auto val="1"/>
        <c:lblAlgn val="ctr"/>
        <c:lblOffset val="100"/>
        <c:noMultiLvlLbl val="0"/>
      </c:catAx>
      <c:valAx>
        <c:axId val="1360382784"/>
        <c:scaling>
          <c:orientation val="minMax"/>
        </c:scaling>
        <c:delete val="1"/>
        <c:axPos val="l"/>
        <c:numFmt formatCode="General" sourceLinked="1"/>
        <c:majorTickMark val="none"/>
        <c:minorTickMark val="none"/>
        <c:tickLblPos val="nextTo"/>
        <c:crossAx val="136038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60073260073263E-2"/>
          <c:y val="0.48839895013123358"/>
          <c:w val="0.85406301824212272"/>
          <c:h val="0.35531209908903799"/>
        </c:manualLayout>
      </c:layout>
      <c:lineChart>
        <c:grouping val="standard"/>
        <c:varyColors val="0"/>
        <c:ser>
          <c:idx val="0"/>
          <c:order val="0"/>
          <c:tx>
            <c:strRef>
              <c:f>KPI!$L$3</c:f>
              <c:strCache>
                <c:ptCount val="1"/>
                <c:pt idx="0">
                  <c:v>Total</c:v>
                </c:pt>
              </c:strCache>
            </c:strRef>
          </c:tx>
          <c:spPr>
            <a:ln w="34925" cap="rnd">
              <a:solidFill>
                <a:schemeClr val="bg1">
                  <a:lumMod val="85000"/>
                </a:schemeClr>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C48-447F-A0FE-96687BBBA601}"/>
            </c:ext>
          </c:extLst>
        </c:ser>
        <c:dLbls>
          <c:showLegendKey val="0"/>
          <c:showVal val="0"/>
          <c:showCatName val="0"/>
          <c:showSerName val="0"/>
          <c:showPercent val="0"/>
          <c:showBubbleSize val="0"/>
        </c:dLbls>
        <c:smooth val="0"/>
        <c:axId val="1358133232"/>
        <c:axId val="1358133648"/>
      </c:lineChart>
      <c:catAx>
        <c:axId val="1358133232"/>
        <c:scaling>
          <c:orientation val="minMax"/>
        </c:scaling>
        <c:delete val="1"/>
        <c:axPos val="b"/>
        <c:numFmt formatCode="General" sourceLinked="1"/>
        <c:majorTickMark val="none"/>
        <c:minorTickMark val="none"/>
        <c:tickLblPos val="nextTo"/>
        <c:crossAx val="1358133648"/>
        <c:crosses val="autoZero"/>
        <c:auto val="1"/>
        <c:lblAlgn val="ctr"/>
        <c:lblOffset val="100"/>
        <c:noMultiLvlLbl val="0"/>
      </c:catAx>
      <c:valAx>
        <c:axId val="1358133648"/>
        <c:scaling>
          <c:orientation val="minMax"/>
        </c:scaling>
        <c:delete val="1"/>
        <c:axPos val="l"/>
        <c:numFmt formatCode="General" sourceLinked="1"/>
        <c:majorTickMark val="none"/>
        <c:minorTickMark val="none"/>
        <c:tickLblPos val="nextTo"/>
        <c:crossAx val="135813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0205539376071E-2"/>
          <c:y val="0.40569785574502992"/>
          <c:w val="0.87410586552217451"/>
          <c:h val="0.49857504863498991"/>
        </c:manualLayout>
      </c:layout>
      <c:lineChart>
        <c:grouping val="standard"/>
        <c:varyColors val="0"/>
        <c:ser>
          <c:idx val="0"/>
          <c:order val="0"/>
          <c:tx>
            <c:strRef>
              <c:f>KPI!$O$3</c:f>
              <c:strCache>
                <c:ptCount val="1"/>
                <c:pt idx="0">
                  <c:v>Total</c:v>
                </c:pt>
              </c:strCache>
            </c:strRef>
          </c:tx>
          <c:spPr>
            <a:ln w="34925" cap="rnd">
              <a:solidFill>
                <a:schemeClr val="bg1">
                  <a:lumMod val="85000"/>
                </a:schemeClr>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3AA9-47FA-BDED-09B62971606D}"/>
            </c:ext>
          </c:extLst>
        </c:ser>
        <c:dLbls>
          <c:showLegendKey val="0"/>
          <c:showVal val="0"/>
          <c:showCatName val="0"/>
          <c:showSerName val="0"/>
          <c:showPercent val="0"/>
          <c:showBubbleSize val="0"/>
        </c:dLbls>
        <c:smooth val="0"/>
        <c:axId val="1291260448"/>
        <c:axId val="1291262112"/>
      </c:lineChart>
      <c:catAx>
        <c:axId val="1291260448"/>
        <c:scaling>
          <c:orientation val="minMax"/>
        </c:scaling>
        <c:delete val="1"/>
        <c:axPos val="b"/>
        <c:numFmt formatCode="General" sourceLinked="1"/>
        <c:majorTickMark val="none"/>
        <c:minorTickMark val="none"/>
        <c:tickLblPos val="nextTo"/>
        <c:crossAx val="1291262112"/>
        <c:crosses val="autoZero"/>
        <c:auto val="1"/>
        <c:lblAlgn val="ctr"/>
        <c:lblOffset val="100"/>
        <c:noMultiLvlLbl val="0"/>
      </c:catAx>
      <c:valAx>
        <c:axId val="1291262112"/>
        <c:scaling>
          <c:orientation val="minMax"/>
        </c:scaling>
        <c:delete val="1"/>
        <c:axPos val="l"/>
        <c:numFmt formatCode="General" sourceLinked="1"/>
        <c:majorTickMark val="none"/>
        <c:minorTickMark val="none"/>
        <c:tickLblPos val="nextTo"/>
        <c:crossAx val="129126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36685288640593E-2"/>
          <c:y val="0.21705426356589147"/>
          <c:w val="0.83612662942271876"/>
          <c:h val="0.31782945736434109"/>
        </c:manualLayout>
      </c:layout>
      <c:lineChart>
        <c:grouping val="standard"/>
        <c:varyColors val="0"/>
        <c:ser>
          <c:idx val="0"/>
          <c:order val="0"/>
          <c:tx>
            <c:strRef>
              <c:f>KPI!$I$3</c:f>
              <c:strCache>
                <c:ptCount val="1"/>
                <c:pt idx="0">
                  <c:v>Total</c:v>
                </c:pt>
              </c:strCache>
            </c:strRef>
          </c:tx>
          <c:spPr>
            <a:ln w="34925" cap="rnd">
              <a:solidFill>
                <a:schemeClr val="bg1">
                  <a:lumMod val="85000"/>
                </a:schemeClr>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434-4354-A11A-868B4F6D56B2}"/>
            </c:ext>
          </c:extLst>
        </c:ser>
        <c:dLbls>
          <c:showLegendKey val="0"/>
          <c:showVal val="0"/>
          <c:showCatName val="0"/>
          <c:showSerName val="0"/>
          <c:showPercent val="0"/>
          <c:showBubbleSize val="0"/>
        </c:dLbls>
        <c:smooth val="0"/>
        <c:axId val="1394332736"/>
        <c:axId val="1394333568"/>
      </c:lineChart>
      <c:catAx>
        <c:axId val="1394332736"/>
        <c:scaling>
          <c:orientation val="minMax"/>
        </c:scaling>
        <c:delete val="1"/>
        <c:axPos val="b"/>
        <c:numFmt formatCode="General" sourceLinked="1"/>
        <c:majorTickMark val="none"/>
        <c:minorTickMark val="none"/>
        <c:tickLblPos val="nextTo"/>
        <c:crossAx val="1394333568"/>
        <c:crosses val="autoZero"/>
        <c:auto val="1"/>
        <c:lblAlgn val="ctr"/>
        <c:lblOffset val="100"/>
        <c:noMultiLvlLbl val="0"/>
      </c:catAx>
      <c:valAx>
        <c:axId val="1394333568"/>
        <c:scaling>
          <c:orientation val="minMax"/>
        </c:scaling>
        <c:delete val="1"/>
        <c:axPos val="l"/>
        <c:numFmt formatCode="General" sourceLinked="1"/>
        <c:majorTickMark val="none"/>
        <c:minorTickMark val="none"/>
        <c:tickLblPos val="nextTo"/>
        <c:crossAx val="139433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58285817721054E-2"/>
          <c:y val="0.26509796109552752"/>
          <c:w val="0.84397163120567376"/>
          <c:h val="0.51912568306010931"/>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FBB-4504-B087-9242EE30A370}"/>
            </c:ext>
          </c:extLst>
        </c:ser>
        <c:dLbls>
          <c:showLegendKey val="0"/>
          <c:showVal val="0"/>
          <c:showCatName val="0"/>
          <c:showSerName val="0"/>
          <c:showPercent val="0"/>
          <c:showBubbleSize val="0"/>
        </c:dLbls>
        <c:smooth val="0"/>
        <c:axId val="1372062400"/>
        <c:axId val="1372065312"/>
      </c:lineChart>
      <c:catAx>
        <c:axId val="1372062400"/>
        <c:scaling>
          <c:orientation val="minMax"/>
        </c:scaling>
        <c:delete val="1"/>
        <c:axPos val="b"/>
        <c:numFmt formatCode="General" sourceLinked="1"/>
        <c:majorTickMark val="none"/>
        <c:minorTickMark val="none"/>
        <c:tickLblPos val="nextTo"/>
        <c:crossAx val="1372065312"/>
        <c:crosses val="autoZero"/>
        <c:auto val="1"/>
        <c:lblAlgn val="ctr"/>
        <c:lblOffset val="100"/>
        <c:noMultiLvlLbl val="0"/>
      </c:catAx>
      <c:valAx>
        <c:axId val="1372065312"/>
        <c:scaling>
          <c:orientation val="minMax"/>
        </c:scaling>
        <c:delete val="1"/>
        <c:axPos val="l"/>
        <c:numFmt formatCode="General" sourceLinked="1"/>
        <c:majorTickMark val="none"/>
        <c:minorTickMark val="none"/>
        <c:tickLblPos val="nextTo"/>
        <c:crossAx val="137206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rgbClr val="00B0F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DF1-4950-92A0-7C15418DCEF5}"/>
            </c:ext>
          </c:extLst>
        </c:ser>
        <c:dLbls>
          <c:showLegendKey val="0"/>
          <c:showVal val="0"/>
          <c:showCatName val="0"/>
          <c:showSerName val="0"/>
          <c:showPercent val="0"/>
          <c:showBubbleSize val="0"/>
        </c:dLbls>
        <c:axId val="795910432"/>
        <c:axId val="1267907584"/>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DF1-4950-92A0-7C15418DCEF5}"/>
            </c:ext>
          </c:extLst>
        </c:ser>
        <c:dLbls>
          <c:showLegendKey val="0"/>
          <c:showVal val="0"/>
          <c:showCatName val="0"/>
          <c:showSerName val="0"/>
          <c:showPercent val="0"/>
          <c:showBubbleSize val="0"/>
        </c:dLbls>
        <c:gapWidth val="71"/>
        <c:overlap val="-27"/>
        <c:axId val="1267915072"/>
        <c:axId val="1267915904"/>
      </c:barChart>
      <c:catAx>
        <c:axId val="12679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7915904"/>
        <c:crosses val="autoZero"/>
        <c:auto val="1"/>
        <c:lblAlgn val="ctr"/>
        <c:lblOffset val="100"/>
        <c:noMultiLvlLbl val="0"/>
      </c:catAx>
      <c:valAx>
        <c:axId val="12679159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7915072"/>
        <c:crosses val="autoZero"/>
        <c:crossBetween val="between"/>
      </c:valAx>
      <c:valAx>
        <c:axId val="12679075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5910432"/>
        <c:crosses val="max"/>
        <c:crossBetween val="between"/>
      </c:valAx>
      <c:catAx>
        <c:axId val="795910432"/>
        <c:scaling>
          <c:orientation val="minMax"/>
        </c:scaling>
        <c:delete val="1"/>
        <c:axPos val="b"/>
        <c:numFmt formatCode="General" sourceLinked="1"/>
        <c:majorTickMark val="out"/>
        <c:minorTickMark val="none"/>
        <c:tickLblPos val="nextTo"/>
        <c:crossAx val="12679075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3.984012524750196E-2"/>
          <c:y val="5.839106177301609E-2"/>
          <c:w val="0.59518902242482852"/>
          <c:h val="0.92693372344850333"/>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0C-4CEF-BF74-A2912C6C67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0C-4CEF-BF74-A2912C6C67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0C-4CEF-BF74-A2912C6C67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60C-4CEF-BF74-A2912C6C67AB}"/>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7035397599989"/>
          <c:y val="3.3669768551658305E-2"/>
          <c:w val="0.82289025998484955"/>
          <c:h val="0.92500775471247909"/>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EC7-44C9-A62F-A16AB37DBB02}"/>
            </c:ext>
          </c:extLst>
        </c:ser>
        <c:dLbls>
          <c:dLblPos val="inEnd"/>
          <c:showLegendKey val="0"/>
          <c:showVal val="1"/>
          <c:showCatName val="0"/>
          <c:showSerName val="0"/>
          <c:showPercent val="0"/>
          <c:showBubbleSize val="0"/>
        </c:dLbls>
        <c:gapWidth val="55"/>
        <c:axId val="1281143504"/>
        <c:axId val="1281136848"/>
      </c:barChart>
      <c:catAx>
        <c:axId val="128114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81136848"/>
        <c:crosses val="autoZero"/>
        <c:auto val="1"/>
        <c:lblAlgn val="ctr"/>
        <c:lblOffset val="100"/>
        <c:noMultiLvlLbl val="0"/>
      </c:catAx>
      <c:valAx>
        <c:axId val="1281136848"/>
        <c:scaling>
          <c:orientation val="minMax"/>
        </c:scaling>
        <c:delete val="1"/>
        <c:axPos val="b"/>
        <c:numFmt formatCode="General" sourceLinked="1"/>
        <c:majorTickMark val="none"/>
        <c:minorTickMark val="none"/>
        <c:tickLblPos val="nextTo"/>
        <c:crossAx val="12811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2A37D73-F606-4194-B61D-1D6F5F2CC237}">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DABFD9EC-E188-41D5-8C85-1179D9DA240B}">
          <cx:tx>
            <cx:txData>
              <cx:f>_xlchart.v5.5</cx:f>
              <cx:v>Sales</cx:v>
            </cx:txData>
          </cx:tx>
          <cx:dataId val="0"/>
          <cx:layoutPr>
            <cx:geography cultureLanguage="en-US" cultureRegion="US" attribution="Powered by Bing">
              <cx:geoCache provider="{E9337A44-BEBE-4D9F-B70C-5C5E7DAFC167}">
                <cx:binary>7H1nj9tIs+5fMfz5crYTO7x49wDbpMLk6LRfCHlmzByb+def0ozG1nBle94DHVwI98rGLiypye5+
WFVPhS79+77/133yuKre9WmSmX/d93++D+q6+Ncff5j74DFdmaM0vK9yk3+rj+7z9I/827fw/vGP
h2rVhZn/B0GY/XEfrKr6sX//X/+Gq/mP+Vl+v6rDPLtuHqvh5tE0SW1+8dnOj96tHtIwc0NTV+F9
jf98f5x3q/fvHrM6rIe7oXj88/2rb7x/98f0Ov+457sEplU3DzCWkSMkGLcFY+jpRd+/S/LM33xs
KXpkw/sco83n/OXeF6sUxv9uNk9zWT08VI/GwFKe/v8y6tW84c2/3r+7z5usXu+VD9v25/sPWVg/
Pry7rVf1o3n/LjS58/wFJ19P/sPt02r/eL3b//XvyRuw/sk7W4BMN+t3H/0Dj7+S1ddVukdIKDkS
nDNCiHiNheRHkiFKCSLq+fUaizfMZDcc3wdOEPnr7CARuXrMMjMk7SoL9wgLQ0dSca7ks5wghF+j
I8SRpFIqIdAzOPI1Om+d1W6IXo+e4HR1mJJzHt4Hob/KXvZpD9qMHUnBhBISf8dgW5tJ+0hQpIRS
m88n2uwtM9qNz4+RE2zOjw9ShtzHZNWtqsf9YUPVEUJScELt79prGxthHzEuOaNYPn9uv9z72dK8
ZUa7sfkxcoKNOztIbD4NOVAC/2V79iA25Ai2nBOON9CA6tqGBiNxZNuYMaACz9i83PsZmjdMaDcy
3wdOgPn05SCB+asKxzzbo82h7IgoSojE7HnfJ4wAY3wEVMFW3OZPZgls0jMzfAbmDRPaDcz3gRNg
/vr7IIH5FJr7PDPhfk0Np0rZlG9EQr2WGanA1BBl24o+EwYg1tvQvGlKu8HZGjqB59NhGpvLIMxf
dmcP2gwdMQzqSm0RsW1tJoFfI0UFZWInMr+bzW5QnkdN8LhcHqS4/FXFq8yswOPal5sJigysukT0
JxZGkSNGFaBmb+j1xPi/ZUa7cfkxcoLNXzcHiY2zSsJvebVX14aKI2Iz8G2wepaIiWuDsTriWBCB
2YY3vzwZz2bmbXPajc/22AlCzmG6NU6e5NXqYY8ajUrgZ9K2ESO78UH2kc2EpHxiZN4ylZ/A8n0R
U1AuD1JsXgJo7/Jv72BXmvTrPmMDa4AQAIApe80CICiAMCeK041TA59vs4D/dFq7wdp9lQlwrnOQ
wDl5lj3e1+F9U79s3R4oAj6yhY1tStfBTXhNFJ4AikAl0G4ysUNvnM1umF4NnqDj3B0kOheP3bvz
xz6836e2Y0eMYArG5tmnQaDUtvkbRvwII0kVkhN3522z2Q3O9tgJNhfnB4nNHMxQ+LDan9QQeWSD
Q4PZxqOZSg0QayaBVhO52+V5w4R2Y/N94ASY+WHGpz+tTADxmzrfpzsqwOnB1BYSgpvr1zRSQBCE
cDiTiOEXjbdtiN42p93wbI+dIPTpMCnc4jGv/L0SBHIEe08kU8+7/w/RoUeMMSoY2vg/EyL3hgnt
xub7wAkwi8ME5jJOVkG+12wbUGdJGaRAn8TiH1RAQegTjA1CYiNYEOfZFpy3zGg3ND9GTrC5PD1I
e3P8ANC8bM4eOBo7AtKMBHnxOadBacyOOETXhEQTkvbbiezGYzNsAsaxe5hgJEmY5aHZIx7oCAMW
4GRuYtH/DHhiJjm15Y/8zragHL9hRj8B5vvIKTaHaf8/1Ktgf7hAXo0SKiCxttFgZEKX1zkCIaGc
gE+ynb+bx240nkdNkPhwmO7LHVQKQGHK4+Me4bChSAPqM5DcWPIJHFDEQRmFVJv4EcvZFpM3TWk3
MltDJ/DcXRymEssewtVe82nqaJ35Z/IlzDxxLQEccPrB0EONzdNrall+P6Hd0By/DJwAc3yYwJzu
Oz0gwXNkgqyLZ55e4Nhvu/xKAhdAGPIHG9sC3s220Px+PrtheRk3QeX09iDF5dOjqd99DMFz2W92
QILvQsCzxJuys4lrKREkByCdptDGt5n4Lm+e1m6MJsMnUH36eJBQ3QRQwPju2CSr7OHlUd4DZQZL
TyQknTfBZjWhzALCnhjs0rpi4Ok1Qeqts9oN1OvRE5xuDjMzfZFXdfDOWVU50Ok9htIoeJ0UfBcb
qtGeXhOZEuoIS5tKzjcx0Al1e/u8dmM1HT9B68I5SKk6BZvQ3MfD/iQKMqM2EURye6P7JhIFBYVE
CiEo3oQ8J4ThLTPajdCPkRNsTr8cJDaX1aO/14AnPVIgH+Bw8mcJmrij+CngKTGCxOjL8/Ccrf79
THYj8jJugsflYdYRnOVNaPbMrtGRgg1HnG+qBCaQKAxFIBg8UblReuw1MG+a0m5stoZO4Dk7zEDn
ebj2TPN6jzaHrT1PBdmblxL2KclmR1hBpBPqDV/j8qa57MZla+gEl/PD9HzOV2G2x2gBswGTdQXn
lmOz7fhwdUQwxwzO6DxruYnI/HY6P4HleRVTSGYHaVnOV8as7oPGPNa1eXly90CmyRHEaCAlAycG
dvmkQKY5suE4jpzYlzfP52fYvFrOFKMDVWerativr7MuuQFqBnLzOlQgOFR3gqdK1UZiJj7O+Rtm
8jNgXtYwxcQ9CLn59dm653DKs9i8+uZ/eKAQwtEgFHCekP6ort3WaAqOgayTCN/xmWi0yZG/n09r
N0iT4a9WchjnCc9DY9Z/iyLcnzJbnykkcPrme25mIjVQrQ5HCAgUGG4CnxN/842T2o3Jq8FT2bk9
CNl5NWs4hLteUt5U+0QIQpxcQFx6U5+BJnmDdYU0+JkCkw25nniab5nRz+F5XsurVcIiD7PUc13J
tVylBRTZ7PP8GqNHXNrg2rzUDIJh2VZs6+DaOgun0KaIesKi3zyt3ShNhk+gulgepBhdPLarfVao
rXOhUOQEdHrjYU7CNRhz0HMQVxOb7By4QNt5hN/P52fgPK9jisphBqcvHr9WKxPv0/UE2YDTA+ss
9TOXnio3dQSBA8j/vLimE+X2lhn9DJmXtUyxOVBnJ8/qvaZEGVSoQxk0nJba3QACI6AGzMaEr2vb
t4Xl/PdT2Y3J94ETSM7vDlKJfXysUtiKl83Zg+fJoCeHTeDP1MRAFSGc0lUcip+fXhMxecNMdiPy
feAEkY+HicjaVp48VuZx2CMoUP4EKU448LnJck5UmIBqNKDX0AdmE46eSMvb5rQbnu2xE4QuTg5S
ZtYr+pJX8R7xgTPsVBG2bo/y9JrKjg25UYSAwG3iAhMP5y0z+jk6z2uZYvPlMLF5ynm6q3i/0Wco
UGecwpmNje6aeKAgVdD/YX3Y/UWAXp6N56zNc8by97P6CUav1jTFyT1InG7z5n8nNw2ZNQThGYJ/
1HNsOzpQ7yEVFKpD84FnVTeRpLfPazdW0/ETtG6dA0br98/vf9i+C85KUVBp4Hk+YzGpI1hLFaEI
0j58Yo+ed/n38/kVRi+jpwgdpjzdPfZ7PfKOQZ9RyUBOng3SNN0GvioYKyh5+1FasE2vfzud3chs
hk0guft8kELzv1DMBgUdmEgFsbZngZlECAQUu4ETasPBg+fPgUZso/KWGe0G5sfICTYf/y+ldH7e
E+97w0B3Va9mT50Gt9ri/frTp8VD78PJ0M0m7nSOnvf3+OHP95Si9Ynb7x0M1xd5tf1bJc7/GPW4
MvWf7y0JeTlQh3AWAVIQcLEOqiLhbYWOoPkEhQAdFPg+ne19/y5bswK4KwSFIPzAoW57HX3FNhg0
szau8BGDkoZ1hYmA8/fgdUn2vbnjVZ4MUNHyfTc2/36XNelVHma1geaKAp6e4vl76+XZcAQM+ixh
sJ74qW+MhKevuF/dwGlA+Dr+P2KoqBV0dnZstbHBxaIVnh+1M8/qOqLrFIyuxlyQ7qwmw+Ckphxc
bHq6EL4nlmXKQu3ZnklnUK6JL0zJ+F0fo3jGQ5S5vs+N7XQVnaU+7z+nfV+W7kBtulJ+ho9JgRKn
UXbnlIHPZsITD01W1MctNf7Chhm6XMalg704cMaxbhZDi5AWirJcj6o3czsoUyfJZJzoaMg/s6KU
q6wy6XHT++MchXzeGCFcVLfIaaPQv8SVJ5fZECZ3JKBtqFvDal9DbXz+OcBNuSCtNZ6YNlGB68Ph
ha+eFEWg+7RISp1Wvn+eV0P9IY5qedZHI7ppuoq4WSKu2warcxTR0pWp7/+dBCbQisbtchRN68Zh
6WkvQtWiEl627ELmxBUdrvMiF8dVRrI5t+JBj02LLzOhTvwsdu28j68s6VlaeCTWeOjkLPFNrpu4
tG8rRLNZVzLkoJGxMxX15rgxo7X0rBGfsDiwThKTFbOYlKMTWNHomgjl5yUPRDArpWVFuuuaOxwW
bEawLc58L7UXrMDpnJTUhqua8bpoiTkXoeXpuCF3vE/7+yFu+Mx0UaA9EZvrMfbgQgNP5rzJe9cq
+uGGhZH42ni9U2TD3ygNzQIXNFo2rU8WYHy8j60M83kUefxBhjwezpuBROe+ncY6kUUfOH1fpzOZ
Jq0bBlIuDa+qeclJ6A6QZZ1BUwqifVknuhoq9VVWWffN7wY1H1HWS6f00my2Pl53zYbOJGdDVHwI
Ghx9kH0+rCzoKkp1Ntro3Mrj9lRaiOg8RQByqIJiVvjSaE486QZjLE88xLNLitv8POnwh6C3ilpb
lJVL2eTxdZ+X1onMaHtJ0kqdsjLkvS4SFlVOiK1ULBurCYd5ZeKx1aphceyMTd+d8HCcRxlplR77
is4DVkiH4NIPdJmTdDk0MnKyUdm+JqxBmZOQJnVpN7bEjUpfuAanoe7JmF5Zlr1UdhnroMnK84qT
VZ6UwjsradIHpwVOPvGwEjdpbi880FLWsQkb5pFFUtMoFrpVXabuRzaU4cz3hvFybHtzZRoi03uV
UW88Y1mjM1k3H+yip1eVbIKqmSWxuGOeiWaqavDMTzJ10uWCpFp5JhncIuDFTdFbadQ54dD6y4KJ
uPpAko7FvWujOKsDN+MiFyeZsaWx3NSOCLoERQn7nrbFOPd4lPFqlvse+jIGZVc7qLD8i3IQqfiE
bEnKambsAV9nvWq8h8grjWOHo9LQGUsHmFlshpr8Fp5cO9ZSpU2nVcVw7PRtEhYa1Sr6KixvsJYy
a1F+bOdJZ+lcNk3stk0V+9rrg4add36qPqZDYa9iDGkwnaMB+8c4qFGrs7Lrr7JasIeB0TpeEK9v
i6UYSpG5rRWqWNfY89Qss2O45Zj4Fddpj/Ad9cc8dWKT+JFGXREuQPfBHevY8xJNlEkDN/XDiOo2
VFl+KeRAcu4MTRnQ+jROOhu5ed5a2he98GcoyPhl3/J+brMO/omSNtKVDXvscOwNd0knyWnFLVPp
OK9K5Iyp6hYRUPjzTLHyOA4VyH1ve64dJ6x2SEPFosEkWGSilYs8qOKrjCRno6+w0BW287M+sINT
ryjEPO9qFuhkfQRfZ21YlG6TNVjXEScnUlQL28qitaxGoL98Hs4qP6fWHIkQ3YqkiGacmBE7tLMt
za0suxBBk9/IVvCLmpftFzvyyKAJVacDlVQnZYXduGf+oq7q0ehxbBKkUzMO9+VQfgUbVV1AyJjP
O+FZTtiGSGqCSnTrj9ib9yiSH2zmm2vGLA+MQ5YcJ74wl3ktrXliDeikzZB3PxJuXw0edo3g/jGo
Tm+ZwqU+xwKHrkmV/NLiss917ZFiGdllfypGMZ4zm0jtl33sFt0Q/R0Qik/sMm8vmN/Paytjuq/R
GDk1DXCho5ayWTR44xVXUTQLYrUwSVZ8GEVeHw+8bRa4ysaF3aZ2qSPcdc5orNbpkjy4hLosO3Kr
nsjTkIKKV9De0i0qmukO7n/bK2ZrgsNA+8QLrorB75x2DOIZi5S/4LCAeWHiNtG4YwGoxpF9prSs
wBbaqli1ktTnWIz4sW1IPrfrkc5i7OElNyX9ZPVwP6Jy3y2w8ecRVAzMqqxOLmLUlR8bkMPzpqqr
q3UrtDMpcOaMQRadxUEfLkoatBdxbo+OTRK+TMb271Ky8GxgQfDJyxt04XlYwUUMByaQjoluZI6c
PKXowvRBWjshSP6VHYl+oQivVlJkTml47NJ+rK8rY/epZqnkx6ky6jrmwXiKozj/2hm/1EWfolk8
5Og4QP4nr8q4g7MUAXkQQlvWQGchiSupEbY+95mHZqzyi3M7DNEptUyYrK1/6fYWLVyGAxbpHtcf
LNLU0m2Mb4xmop8pq8u1aXuunNJGwhmVHEKd+aR2ylQSwTWKOfbhaqiTI5Ug1FVbu7kX2ivSS+AU
LIhGLVAEmqCqYpWCVPEhELe0iqQPJs9PQz+4M3wowuvtRtSvmOF9XgwVfG/T+fv7P//rLk/h71Nn
6h9vrhuH//gXNJV97jj+y2/BEf91iMxMv7Tm99+v9aMH9ppTf2+IPWHpzz3Kf0Lhf/nh2/g9xF7X
1XI/5/fb7cTXjHkzYEPtgcMDO/ontQf+zuBEJYcUoxKgMYC/b6g9JO1taF4OTYHhLDl0YGAQBdlQ
e+jnvHYCoeKCSzh7th71svBXAIIvs4vaU4hfblN76ChIbVDkBGpsEdSl0TX136L2Q1rXbSZCeYLK
tD+1IlO4XUzim57a8UOateNx59VMOCKxfV/HgxdfUJpWX6KImwIInrGusC+Qr4NiaK/Aynkf45F4
7LQM+/4+qMPIP85LWnqOlzXUcsp+9OcNBqPn9Yn4ONh1d91UBTVA1dLEOwkimTy07WCftWUjPwZ9
HlVgGSuZ6hqOeg1ulvcpaMjuOFAsPG7tNplFAS0bzTNlgySlFDgj5sljhsSxnyTjRaT69lMdluwm
9qxmdJu28L7VdEwvfas9j5MmyPSQhdGX0aPlinl++6n3wWkggwm+WZQWvla+XZa66sVVwVuVuv1A
zVVk+/35KCr8xByGbyK1rOs8i7pWizb1L1qLeMecFSDTvpE41F1O2RkJojhyUDRipfuuCVZj4WfL
hHtmZrde8AUP1O8dKlO5MHAQR2iV8uR2wEFw2dgN0JAm95dhl/gLH3THiU1Yu0B5X1B3TFN+mwb+
GC7GLEiEHoaA9DrHpBl1EGfYdzOWq4cBo75wBlkJ5ARJ25xyVYFR9+LypPHiaBYZzEdNcmAUSdmr
02psY21HA880UoW8YEOuwrnXiuamFWm59IcgX8YWMl8Dy5O1o8I0yR028uK2TLr6BAtpOTnpYXNU
kgA7LrLkEoMnh7T0x+gy5EPeOL4t2s9JgwbNG1bLUxzkItDBOPS99nxweCjiXu36aRfNwG2pLrOg
ARLdh+WgKQdawbo+yDWCnyQ4qaOUBpoHvX8l6+Kbgas0S1SPZehakubfOh94jAa6nHQ6ZGN9n1WU
g1/kyeSj1/QReJdZORvVENHjIuPtqoAS9CveVa2bF5k9VxathAZPjs5xrqiv+xB3l2Nt/OhjiWJg
edejBR5MMsOjVdcLgdvwphtEcJUSNeDkAdAlHXOCtAphb3uWBZY5Q2M15OEF4iL1LnxTKjfFOdGY
1e2Xzu74sRww+eBLuIdnSjdKxltmen/WZRBCcGqM22zpZbiYW7kHVgEk1GkVESdDzeK5SeMUxJtW
zpBXTuHHnRYZrjRTLJ8ZVKROCVx0HgXgY1qiJrMQaLOufJq6SYxPSa3weY6A3vU5u4HI7TLpkH02
FsxzBlShWY+yYcl7sOC66fsi1S0bPDeTFTyBLCvRhWXnA3eNaahDK0/Nw2isT8ApSmdhNIhj2qvu
rKFj6HZlGi9Ku2lq8LrG8hRYRXNCoia9GXDGMh3m3F4A+a9vLAXeZQCCGefRt1HSD9gCNZDI+EFW
OXMjzgOdh5G5sxqSXCRdLxyTleDG9Ta+rVgMWkumWaKVYUojHvWOF5NAR50vnZawWrdNfEVZ9lGx
KnH8EQTbyukyqv0bzrNgluY4crwyy5woRK2te5PIZTXy1Oljvt7tvLuDKobARe2gjkXOxhnQmnYh
SURueNEYF9RTPBtYZR8Lm6UzaBxi99pnpjm3VYxmZR/1Z0Nqj59owthnAU6QG8RVovsiCE5EU4s7
IezmtOh40oOSMqBTRA66Q4e2Z92jsc8LkHx/vARSATuX+dHV2IJujP1CLnOICoD/qaKzDluqn/kG
aKhHxsapM5Q6nbF9xw/j8iJt2nAhqlSexhVZIa4G3fhhO++BgmlblfUsNS2KQQyz4LpLgEd6I80S
h/sJ7DahEQiqtJS6D8MBjIiEqEoJINS9E3hWdhbagbmMjOweWmRbszaLx0VaEzRDssjciIkG/GOZ
fi5zKa+C2i8Gxwf4P0fSnhO7sS7suM8ucduA95/46I4oknwzA6u/COyzW1H22XUJ0aPZgEs0TwrW
nLdjLY8jxAzEE2IrhmAASUDpBmFzGzKan8jA0BU18EgD7+3OelJm5xIXZtlbNr40xgY3sS4bkKpu
uPVxyqVOLRxe1K2qz5Dy2jNjJ94SBXYEQSUTuzmToDITiC4pEy1DzwqvrLgRUsetFI4POt+lUU2I
9upgPEFJEczTOEovQpJ4H4Js7AKdFrb5ewhJGOvRasMzArG4pSHg1+oR91/TuoHYAS3GO9pS4hRe
JCoNLUogdiVK86H0O3I2Bl53NnZ56+uEI/Ct7DK4sXmDb4nfkvmYR4U7dGU9OHyog09FWZgrOvL+
KjC552tQTOUSLHq/CuIyuaMBE0Y3HPezrqOxgwgbnQieyhO7qq/rZjDRpV9RXNefUclVTPTAOxyj
z4MFAYFl3osq/AQ+kZfVTp3zBixRjGR0OeZBS3RGm3TWYL4OBrZ9OitQPz7IuuUzLx4yp6ogaqED
ynALNLjztB8MzaJD6V0HEcRFGIOjCw+pdwxQJuByZsk1LYbatTNx0vhW4Za8CiFnB6RvE3F+Ra+2
Geo2Yf1/kh8LOM34K3o87ee6psjPYzYMGSP4PZ811103JscUYt3fA+DrQi4of4BGVxAaV+vz/D9Y
Moaa/PXvMkBoGs4aQSeZ7ywZYuPwYxlESahNBo4EF/mPWDKakOR14eU6sQL9aIAtQyOO1yQZpUGB
IGhqncraKyM1hwyzHJrPVatYVp1EKBWg0GIlZRAthKl5aJ9RlaTdDGJDkAStNdg+VvgnTHkypueZ
BclPDna2DnwUFVomFURAGwgZ994iliG4lGe237WgPEd412uWXjnCvT4gu+3K0dd+kzZ9cIbB9R/G
WHdSWDqQVudYLZdZegLHg2jjxLRLwkGXnteiLySrvNrJeV0Vw21UjtCVbyaZ34lrGfRNoC7DsJ51
tWLgVgI5sVLHbjKIFyRNNVqDFoPlxcDR8lIW+v9Lzc9/5mor/2NLBs/5z73K7QaF/xj2IjlQGqww
VA9z6J5A7adTw5vUEbS9gnawfC1Na8l4cS3Xv2dCGHh7m5JjmMKLa7lux2xDoQvFBH5YC7pm/ydC
A7fYciyhVw3U+z3LJeSoCAjva5kZ87FsLNPw67RN0tHJwr65rhIQDvB6SgM/2PB9Y3b4seuL/UhQ
Pd1s/eM4cHZHMQ7LhSq3bS/Wt3uWiKBm14E1FF/AyyF3A9jij3FYQ0gVKqyKLz4cVlypNqqW/4Nb
r8/aSVA20EcMNOH2rUMrxn2dY3YN2Sa4taosNWuHDkI9AkzjHZU9BIUNqgh1jDda4bP0gE3Z7cGv
L/965dBqjkBjWQXaE3j+5PaEhn6mooReJ6kVh0Cz2rp0UN2MxUmYr2/XpxA0+vWSCTwj/7wpPCoM
ItrQEopOtjsrMq/xC0WubZKRuwwCr8ck5WM5XxcNfCxqW56xkMLNG9xUZhHUTf3ACxMuEgsiEU7J
83BRCD/ql8aqfG82jiNbcUlM6Xh2i/ApeOgDduFnS6xEG0g4BW6fZJQ+2+uf7h3EcP6xDA7ZVhtM
B+R02Frtb8U+ZCdp04uAXGNgwR/jJmHHfdLE/VyaHt+B7sxP+9g2D7/evdcRl/WzCsEeBeIBLQDh
xmqCGLeQiHq7wtcRbvFdZoG7DvmA4BuK+vJ6wGN/Y0OO7cIWKhj1EDTh4tf3/6dgQt8H+M0vKGqH
tp5Q+/l61a1SWVzGPb7mFu9vwrXADKrpr/y2xHD6+VdiiXc8KBS68wto4Ao3tKeJY28Q4EqgBl+z
UPU3VhFk8bwNMdgYj1Lz0MeMrVrE19KJ0tQpRAfCYkH49iqC9ORv4N61cCgqAm2J14GT6VNLmJWr
EnnouqlLEBImvCQ/I5C+bsEzitX/QEjWMT+QS/gDhdEQw9t+unARodCiLYGwM0SAsyFIRgcC/flp
I1B+mlYRO6atyU/LMoSnXCUjvkhb1fvOEGGr0zga81OLt/2NX9rg5ceIyLM6btUM12tGHrRlB1eN
QMpsmUHKUAWoSea/AXCHeoETeFBkD8VaFPjPRESixPcaOSh87UFqupxDtKtaPj03kH8tvlRVajmJ
7EDvDbCBqezUzA/HJHTMoMplMaSQtApjViaLEYItlYs9ZMA5R/3Nr+e5a5rQDRV+Z3B95hw6Cr7e
a6snTcs9hq/tUcCGPG0zLqriC0YeviuT6ndP9tqCvtIdcIganmqwuVB4AfUN0zumtU8iFA/muito
fmrXqb3yVL/+D4183SDaX0FMyXDthZ5XzVAbQZSxgxz0bdisk300G+oHmrfwpCPQAMgCIQgpA8W5
fiaetsiA1eAasjTqzLQiPx0wlWeWFbJjAkHHC4hp5dCS9VfyCiuYLgtWAjgDZWYEostQOPLqoR1l
rEQJXvp1DkbIUcUwVm4krOgS0sVDvczaoO3Ax2uj2iW2lXBIoaVeMFcBZCN1AtdGztAXyoEIRztD
aS3m7ehb9TLgpsEOhCAHqiHj6o0uoqPyNQo660NhpX7tIpHnFeSnhsB2mBKBcRFBIBmR6ZoZmABe
6DhKcs0gKnDdQPLyVJo0OiOpzC/ayBNQVpFXqNEFSazPeBDxJc6H5B7FBrvgBlcQiRjGEQKffRs8
DOto1Ek9BPAbpjXY7xMooU+pLmlUXJUIevk6faC4p1lukGuLQJa6FcIqPjZZEnUu9YS4VaoMkC4j
P+a6Im3Z6tT2q1ErCJBUDq+J/FpaELl2stTU8XKEFBTRZdOw6piUQ2gde/ADWmfEb4JCF613AoEV
dTt0LW4cwVq/urY6ipmO7DqzIYtFoMIFortFcSX8NKkcSOIFniujTn30gwbMbgzPiBgaEDmeD2pW
pgH4wEAN1EzgGsoLIMVvr4xiQBMyCdoGKCAo4rYAK2DCAYYNwiSB69HMcqTxIELa4ygRZzIWcQOW
GQdYFs6YNUgUJxQ8l+Gc07w8s3rorzL34effglgXYS+PmR8GF22s6nuZxTyHLGOAFiiMKldRCIxX
hFXzSoU6L/PiS4fQ+BkbGZ6QVvYuNM8hX4c6zyFbX5qFUMSbk5Hmf0PKzv4MuWFbl7wIHuBB6R/9
xotqPQZ+5qIG4IGAUp0tIC1nQ+xUtM5/s/dlXXLi6La/iLUQIJBegZhzdIbTTr9oOT0AEpPEJOnX
nx1Z1fdUdd/bfc/7qYeqsp0OQEjfsIcvsLG6EPis6K1luQOJl7Nh/pnoMC0sbarxGlDWqMvas0kl
Z6AEvLtmqxhCjg3QuiEru6xjAYh6hy/SSFWOGWUiwn9JtEV0LFTSBASIogtc2pVMET5+Deo1jXG7
SvamdNp1bA9wHMWPp/bToBRWug/W4RJWaDcR7YPku2ZbFu+mdhtd3lWi/WyDCW/MiRlJwTk0c2vG
EVf4gFjROOxK9HsEyRTQKj4DtPv4xiEiaUDoe7zURg5BEYaGlRvfsL0g5MKrVytCdpNUzwCe/Fx4
lybfBd22vGpC1KtzyxCNuo1+t8Lz1y2Kpp+Tr5NTuqQIPAniUJZ0fNeZGpiTxgllRQegfcydprg5
dBzDBWWdeF3SlZXKdcNF9Sq66pDefmho+R3YJsRnhDMhoAngXVUSMuN3KkCVE9QMKHxgh8Bv+EwN
as8oFsdEyNT53Mb4CVMT+QAhC0IMp7gr8DT8jmeD/RTRFEm9CRBRP2Ikajh2JyiSaCa1OYqBTT81
vy3lTeZxvQHRCwoO3G23LJBZxDqxTwPKzihfaOOe9Ectoto0AdXQKXOsqpU8LB5vBNA2onG0ketK
PN9FkXSflgbtRtzK6ApBAtLzbMetdLfq0UVYe9I5PBSOJK6k6nX62QzYDPL2f6tx45RXEtVnqFb6
nbXIoqDtpp9ji2yreaXfpOpQ/dpmcp8+CgWvdO/OVrbpH6SwnFq8Wo2bAeUvfyZxm2EtQPeBewvC
BwhAgiIdBFhy06rhDtsI7y663W0/aCSeaTDHSeCOQhmiCB8GzXeUqPFNLIAQC6eiwOxExFGlT74T
+TqAsznpyeDOV/ydNR+Gzdk7HZi+Kz4KnOVWqigv559/ND9gtbBokksQCtQlbZEESss8G0H33G/U
sbu6o8n3OotNe0DawQ2OEQR0OQt6UD5jR8R7G9S4eP9xhIig0u5Xa25lEDLPXJrtmSXb9LPlE97R
KBiKO/ySVwQJuE8oYhuw8fik6q45EEdQGIRpfErxph/6Kc5OeJzhEq9B+qlxiwM+U7e4W+DK5rht
yLjzbXvSviUPYSWRmVSy4JPlinI1YdIt9+NWBfWxA6qNKi3tsWuXGrzEjuGfu0hQbGBwMVizmTD+
atcmu0rFdLubddgcIHzDHmnrln6vuw1rChoFz/8RBFQb20+u6bEqLeQ4d6mj8UlznLAxvV2+22ZW
yNupb2cyvkkyDBde4a2i3NdHLWK81SaaWNkikWMdNpSgvG/Ea1A7+2RdlX43bMZ5DdsOOs3GB2lZ
UZx4YybcycdOTKwk02VrEAIoQY2+I6ZF8EkqXU1P3IpoO7Hh9oKkThCaokHoY2eg12hmb3k+ox2d
dj6dURRFbEENFEE79eJCSb/HUpJrFDD0AFyiDUksI9ctNljkOHKAeBHneZu7ho9vaTXioGuy2aeP
J0QmQo08pYhABl8tcvhoeP0WjG+exDiiFVrUBqE7zDe0tNdF4zcHCGfj3Xyr0jzb8J4+KsaPtOl8
iB01tkF8ilmNZ/d05Hd9xIJcLlFXmmVBJ3NbNTOulpdyI60vQQLj0Kd4CtWI5Pu4zDivfV3xu1b1
OFbexaLMYh9DbdoSllMIQn7qRuFwRQlDdKwnQ2OQ6JGFmg4M4qe6EWm829ZMH11D225H+dLST9Zs
vSl66OR8EZiQfk/sLbLgp/lrf5OOte2SnJQegmEHlHJrzx0In24HljvSLwBiN2wRobDQ/pZcGvkR
+2wkg8NQEQR5lCLVrSVPZvQrkNQMl48F+CMW3Rr3VUaIC7fAaqoMGedj74rKIq3ZeTRHmzXu3SAN
PX/szyRaxEECCDisvU7UfbYwbBEWLuaYULWe68pBU/PHhui2jv0es1WtRWdWcwxkz3ftTVtXYXrb
9WNXpFbhUKhIkIc06XGQdU8eJL2hDWoKmqFI+570+Ux7RCKgo0GR6QgghKGy8Xlze6Bg67D7GkPb
wiQb/syhEDIlek/yQBI8ArYcudI6HbaStBVOViY0MgzmLsX7YcSmWeSAaB835JFmkX9Gp45NHQZg
2ot5Q9D+iICJmlUH5U6GxZ5FcEvfULlBSpxtODa3BATdQRW7rRjXGUFhqMwq9jpgHOFqud2tBMNn
d7F2uC5oL/upA1eY5iNatVduHQo/WuG5F7cy7G4wlgHoMmNJblAL+ZeVsMYe52Xt60dy0/aeeoTR
BxOuuAvKZlwBX2iP3R4S4c11pguKkCpQ/PVDc9hDz4nnzfj2lCxR9rIw2z0CIP8Bmj8oFJfTkbYa
YmuDyL6pSv6uYmiPswhC5jhFS12sQ4wDbJEeIQNDRnLN5osZ3zHDUaG49FVJh3VuRrzQgW7eHoJF
xvuwZ26FTm6Y8xrMzwkKMnkfJxMhBbJmd0Jnb4/guXtXtOPY34sBlD63LeqFNLIIhigyRW6maGY7
a6c5POtb8D9LUQGI5HWNmmpJBnQwLfR9wRABhQFmsxS6FVvwUskIr8d0I/6tOcEixdTbJyCAG6jL
zRwhtEJc0itqnO5W0uma2U+qmlHhWR0Ui95wZm6NsmoRZbeY46jyWvciDw1uT/gMYFM0oD5IxIY7
tR/JREDz9+ZpM6hfA2pMZBc+8p285XACgeGrYAI76KMxrMKqH89tK6FMMTNi2pDaTFyAp5ljVg/8
ruFVctpGTh4qS/krCebpZ+QdK9NYJSf0YHivfRohfxqJ5LZ0FaKVT5vouuLKxUfc5FIhOGKYZbxz
useZaG/15ig4u+sMa7pSjICvNpuMb6q1Wz7MiHtG4wjNLQSroDjVORjoPq1ukdn7ARkIvV19jGjd
/ErWNJwudFxw4uabwJoqze+CPyoMDYwkQGbuVM+SU5Z5KHnQsNn5OKG/ySHBNYdhnpZ9i8FADL3K
TL+HypMrYwSQHajzpgDOgyXJZIC0IUSETqJLkVjS1aXXGoh16XUGcQe1OA++uoWDj5KZht3vtIJm
AShZF+4r1WVsBzI02uPK9RXSZvvZ1qm/qxPXfB6XSpUTTgiiM7odv0dCXLI8S7swKsD4BE8mSAfI
Cjzv2S42sT1GFQ1+LGNMf0q++F8tqsrfQ2snlNvQ9OSoq6ILiObwjqAoO7QAV77C/JGacoH0F+pv
3Uu904PVZxrb5qHJRlZWMm2+dONcvaSo8W2xdJBYq4mGB8eoe+DxCA45yNSPQTt8Eu0hkkGl3PPq
yfcBOtY2rDZSZHNooAvmawqHMGCF/+VF/4MvCCze7Qut/g8C8y++oJt7+19m/tzY0T//5p8kT3Yb
VU4gWvuT5PyT4MHX/VGkF8wlZQzfJ8NDoGL/YHkwoBECQszLBtZ7GyzzF5YnglUMNCo6iIxA14Dv
qfufCAj/hhfBGQQHZxwDJ8LXRtxGdP8Ty5MAQq40y/xR9bQuoBUQeZRWr39ZlKc/2Iy/GpD+jrX9
eRFwufgWNzxnyv8JsZ6hZB9Ry/jjoiKd22zyZZ2tWTGqZN79+0v9HZz/41L4GmbgtQASQ/rPGPHQ
CQtAJ/ZHFOdz3rTABpANRE4GSJraqpmPHTHBwXqa5OCAh/9w+Ru89t9sDi5/4+qAGWeEELy0f2Fz
Ws8g9Ir0UfbbNYKRgTVT+e+f8O9Q6Z+XoNB9gQEElJL+E1RqTOAWgKL6SMl2tTR+nTgZiiWCtCv0
+te/v9jHVMl/fiL40xi+pxf4CFjHG0PwF44lruD2snyajskW6zPiKRmLgQfdWVHRnds1+YwkqKHK
rvQc5jQeZJfrlnuTo+fuDKKraFBSVFA2QRqqTsuGaIvCYuW6sG1bQUw9cdnnkSbjlnc1z43k0SmC
AvA9ktuhWqf5d58wlElmDqNXN/GxCEB4dKUK+vih1gsv41rF5RI6++qkMHdNWm03x1dm6jJBEXtN
aVt9aVw2QIxp4mdRDfQRqJz6lFKYpNbEdBBEzdUDKi0C/TUXJXwiOqch1ft18f6kWHW/yGDdx133
O8naT0OT/Eg9e54NoMYtYd0Z+pZv1ZpAS9rJdBdQfGYXw5OlRq8PsHM1helJSSe5/TI116dM1o+j
S4Oy4YPZJVG37LZhSx+shRSHB6k4R1X8mgVEnGXdQF0+ZUhy6/oLSkd+tfja+dIRKR8819V1TtGQ
LwwaHr5WZQZTDVhaAWda04qdDG19DxtOsdQoYQRz24VWYap2mwkgFYKxquKnmcnF7hvkwquGKaSs
GSVFxJrsbgylDC/9CIfAvrfGpJ+TPgu+1GoFsDIQfA6zNroOBF4rCCEg1IzphOrczB3e6s1G0mlz
P7Qh3UW9Vvtug+Zdd1o+6WFwhdx6AsJ1iUAsteFrMihWulXbIqibaHlbmlCTqoAp5y7wWXVtau13
fTOQXKRdUtYaKTPfGsJPPjDiTojaPI++N0+dme4E8KI37dl8TZZYHXVQk3ti4/TY9dgLGhXTfpl7
e4Do+A26POpy1SzwPGRI9MnU8OcwreQBhgBzDxR8eFqQl6NpcffAQkYNeL0N92aT+g2SRgjjmhQF
HQEueTA8WS6N2FQufJ0+Ndm0FyIeOsjDMpJzUn2Ti6pP+Gtf7ApdSSdgPBi359Gpz2jSqzxY0dAl
0G9f0G6rvAHQBDVjtT0HYiMHsMbhkYRje4T+OznRcdIX+B5QdIaQeDx2DnkDOzqCrC0QVfgcC+2+
TwGsFlDL9XcrCtbLXKXw6lm4INM2oNDpdSgPldBZqUONq1UqHnBegiC+aX/FXow1ECuYFd+YmvtC
sIofKiG2i5VSFtmwbEXKg/oAJaHA2e8CONsg0Eygxy06VFdoKdrt7KOa3FlUpXshU/46DIMsOtX0
ZZrV32MRf+HEu101z+GnxrrwGK3xtwzvNWBt9aKGMMlJhpWOG3+eE6iOV6EgL0+CuRTbqkrNCDxR
Xt4Hkx6fpRZt2Wv/s4Hlj+U1+J6cQR5+EkEFSiIIn61b9rOFIFuic8kHPm4Hr25iZpHqz4YEWYfw
tAXlqM2wh1km/g7jqMqHeoRD0u71WMVXCnwBzIgy/Ql2qulpCcb4O+I2OzXdFh9CUrcFKItoV9cL
3hDIYf8gWgUuIRaj+zwQ1t4hIPkTgYQW7Ad9M8M2wSUGxGJjYkCTJKJyCuu7ivWHGgkg79ZwnfOq
QvPRdqR/mDp2atfos+pAaKCz7ouKmXNiWFB6H4hSqIDdV0L9EpbLwusJ2oYo+b6EyfguF5gbxwSu
p5y2OHsICelj4yBchW6rPaVdhI4JGDswJ799HewGlKMxuHLIJczCbYoDlAe9lb852qovZNPhVWQ+
eY69TMu45aQgbSfRHtM2PmRtPe/SHvuL2NT+7ACrPgILhUpg6gtlMvlKa9ofHYf4utCmXQqS2KSQ
CaJHC6TtsPgsuWvjZtM5tJLrYzex4Iiv8EkLrbMfGAZXQfaLJqjUwBdPTLLs2kINcOhp0+1AXLgi
W11zjFQSAeLj9XFpALUNdqFHOlP6mDZEHesA/l5G4Whu3KGFCr+c1tp+JohcZQSzyR6LBP0kq0hB
QzK2UIKp6CXR6S7duu7L7FTyDX69+iE1qf8y9XE5qGZrcjka87CQcd6rTmLnuUweE9VC55likyF5
/u7VBA2pNmiFKzHBvDZsp1XGiBnwo2XpZQYQHbXofKflj7rif4v8/1DkQ/l/E478v4v8vw07/3AH
/fE3/izuUwi44hT1UQyGgkHNiJrwHwU+BI4MfDanBEIb1KT/Xd9jLBGKVHyJB1w7DLOjYNv5h4or
hl4Sqm+Ur1Be4Dvdsv9JfY9L/L18u9X3GA2KTRnjvN7Gsfy1fHPw0cezC/xxEDtwitTdQ6D7l9X4
/6ru0dlQCrEY9FsEoqK/X0JsSxtUEffHVcS58kg5rs9Z+h8q0X99kL9f5fbnf6lD4TiwFni2P2b9
tyn4NthfM/0f6UtuvcPfL3GrvP9yiawZkh51KdoU/5yFz64ptX//92sFVdL/pX4nMH6h78POIBD5
/f0qUxuMElIdc4Rx1vzAmQ63XRNu0S7bcGkqVPspDjuwye0izvEULns7xXYHdwM5gPreDg2CyGtU
+xhwmp/gEp2z54h2Ky2Btm133KCqGYQJy3i2656sQrw0YbTUedYt8uoUs3kmM3mZUrRgbBi/dWws
JWPTrh3IelxgbYcnAIkkwHgfFNlZfQ+YDqWRXoYcXvPhkppFwmPZZpeQ+fQNNniUzTV19X2og/TS
VpAe+BBkQR1QFDAVxK65snNbQg273C2885+bGb+sxzqCGEH/SNEqnUXTgWkJ9ApXru8OSTTdJSqa
P9veJc+bWAjQxazdDYDvTkkHu0K7kGQ/gX/JMzuSexaqbifjxMI3b9dPcTbjQxSb7zIv3W7wDD7j
1U3kHpUYzgOcskU1LPWzkOv2g8+de159vExFKuAzgUIC12v8r61Pxdd6XIwsO1B3n9MtpXG5wTxr
jA3agmK6xO8A3CNmGsh2fuVRw+q9TaFlXFf4Q7PbAtME5htHoznvILuBOJ+mZTeK+Q62sRhtalJ1
OwFlO8QNExzsnM5ZsbQyeJBV8mueggTzF+blp/T2c+KjXxxOuTcbwd6RLEHzdVZwPIUOxiXQqxqp
bkt++Xkw6LigNj5KHdpctiNeAnQb8+sS4vM6zLsopM3UueN0eoWKLCuAfmaXDv7/+7HbxC6Gxu2w
TNvNEhLJU4UhCCU3o9lvQDQOQxRBuQxda1Vw4QR6ABBBhW9ZdQY7GB09SXGByN/yspwPIAYUnNRy
RRHnl5cZ9obCGz5hY0Av/dxCfZCH4DXOEL4lOZReyw7MV/LIOJYTsg4iys6MURkhdj7MGwzVJxml
3R5DOyDdthqatGIxgnwCpVc9OxDiL7KHFDAft4Y+AvuUsOBX4YEkRrwLyMtg3osC8RBtfBCFqrNs
yROCSQhSiOTR1Rj54SoHkYGvkrMbjQY1mpFPpPPrKeVj+iSCODhMYx0/ZaSr7kBNvaLP8c8zaPUN
2oQ1PC5oTqKTNvD0gnOCP0U1tXif7QK12LgBHY+DBayNq9nvBDTi76CCwnsKpu1i4Dh9r9GM76pF
J0j+gG52wQTYXQz8th4CfqASUsOfrZ6wktNq2x2kJWgKJuKOHYT4d0Amk2told8Jx8DAQXhBDvBT
w7G/JdtXFon1Wy9o/Rx2OjyuMKqkZbLYBrRzs8Z5lxD2gyiY8XS3dA9LbLfvJo77+36p+KMlPr62
HIUOCjcW7Kwm9LJFlXuKV+XBdRj2BGS6/w4x0PZs3I2jlPX8YCed3hGbuXvY4+hFjXEPAoiuBawd
6cvoYlbO3vmj3gK2oraKcAENVgYDCCIxPxsgyX3uQ4HBFj0k1WUDN+B+FVv4O2lS9Js1zPMv2qzy
J/XpdCQrgpAKOrBHgtDSAqHaj2DrD/MA6rKcRqAzyCrJDpWwvrQbOoe8HnR99VEHv0y1tvhMKuq0
lDwTRZT1/oy7ra4RGfzZKacvGGuBIpiKRhcy7UOZ007yE0PFsB/g4CuzBM01nfiwh+pvgAumCg6m
Vg0MfikmeBQMGMEeVcK8C50xJ1CCLR5DM7cXoKHhkr9R1FHYcrQ6M9bBDt7mUQ+lR98a/Q6zz4ww
tqrnFhalQy1DV0Aqpb81Dfe7AZqn4xzJ9VcW9n4fVYxeIrBrh21oWgZmXo5QlQzkfc76yeUtb8Tv
CTQlUBa7PUJ9qs4fPx71KYUzFcInZ6suAqWabY+bl/ZxYm7erUwNDrMH8ObxHhnc81VnYHHHJRsP
kC9Pp2QtMAKGT3nczuG7UvP0JbPzVK4UHso8MXGwa+Ajve/HShbRVEWfkt6KN5nUw+vadN1h5kt/
oNSLXeNJmMvg5nDTkPmEdlHndFi+AzGdT1DNMgV/haQlEyo8yk0BHnBmfeBziOXrazjUwGk396my
6z2YlYrnjgz2OATcRTkbSXwyUQyHVcjW7gwvrVXw5KXzUibS++MMCs7koU39kTcqfSF2Cr/O0+qf
m2TCqxs71hR0RKeWbSlAKz8uuCzsTOJsPQbPELOsxZDp4Do2KaQ7gcWrZ7EndwOUE6eljeufnOCn
VSvhBjYpvQh4VA9VOk1lpKv1dvoDBrEBNad4DNTrxht+6HudvnCdBjuaGF6wGTKqSnGATrdkB4hw
+kOWu6VZsMO0Gw4Qb0InJyBFjY1LIHCBjAHCcH+GDlOdPXZ0kYXAZ7sk7H9J5PBTNIXTdVKpf8VG
qp5SdEmPs1z4Sy+7tUiTiR8aM/YHBuHk1xkF6ZwvTSTu2q2vXDF1PccAlcA+zbPy8NeG66+1F8Hn
LhtF4edZkpIF6Z/vScFK89uFuFmbxNsejSqUG00bXNHFIsjEyp0luBrgbLZ565eJPXNoMaHTWuiX
eHHJl9UEyRdJR/eATJXua10HpWuaAPOLkvoI+dJwg3TMJwge+l0E1csuULF9+Fj1mUKwPkyMPUYq
BJ3ZD0h8k7xQA9hJD/VQ9IvfigEbcW/pEF4yXfc7yPjnU+fmeDfqjhTWhAkOccbdeYlc+wixIMbK
dLVTxcde9oyAeA4SkJDoNy4eVO9DNvVi17VZha53XgFA0l49hlp2p9TZ9CuHE+gwixDDP1iDZIix
UHj9Xvt7NQ3+nuiJA80Dewq4TNUIgYR8qoPm3ShnHxAUHKZxif4xM96XYGIXKAan0b2GFsJCDEyC
SsfD9LfPCLTALczTGEOVyccYSu79EkfqnCwdvUjwvE8k24KdMKN91NmE1J3VPVzSEC3EufVdpsoI
U7iaHGgMzBS2XU/cVH7LRTKN99vc9pCSZv1wxTypfr8g4KAG6rPpAlHr/KgrvxYGErSiguT63m1k
PGuRbvs4ItD/adUH1ykM4YJm3YqKOcHsgRaQVhFWE47mTEeZ+6mB1ZatGpLQce0PM+nb15vCcNeN
HmU1b8h7WCXuPun0BOf5Fr47zqIFRvABAtdkwiCDCQezITQ6e7v5Z6Oy7Jxuidux2RlYuaMVImC3
jhgaxtPV5vM6INJBh+SBGsKRhSFSLeBNjJey1yTQgCW4qNe7ZQ7gOcaPPqGr7wEleS2OE5HJoYGi
9iSZSA+bBhWNJ3rMahthwgitH4hvoqlYmu4lsgpTk5jsd36sg8NMh9mA4XbRN9c7JpEb9AscpA4E
dBNcKrE+LaPL8iHRdbHJ4BfTEPWSpP8aLy3JWwyoucNjqBJcNyInrSazZ8xsu6HFLC8hGkxBQl1y
SQQ1C+YJhNkOFWJ9Hj2FKqJ2T9EIzYaa0u5H1gc/Jk8fbTTF+8huQHljomHgzKI88811G2pfAJOq
johWByzEWpAwwQQ50Zk9V+wr8HxTzPKGOzaThjZ2A9SnYgNtMZuDU08xyKzNRjxvP9IEVVWUJojY
/b0dxf0ItU6hoBbCWLp2gDY1xoQd72X9rVpWeoRhooUWa7HrzjI/vIxJGoE4rUJIIbuovtQyHZ/6
Xo1fg0r1ObJ69zYF4/JjXLP0JSMmsSVGl4HAWJ0/R5j9dEjaejkGtaK2HECTQENm/JOsUvMywna9
W7slcxh0Zroy9Wm6g10WQzRMXR9Aj8j9qhVa8rBtzpUkYMXJrN+58d2FYDrB0auWckhahirexj1b
rFKXqX9HeU/ebNqze8KXOSxMRIfnVUtgghEQWGgTIOuDKpofZFBP+5lh2FXUYfYZ1AhBDbWBwVss
raDvSZ1oDA3CZIXHhMzyuaczEM7GmbfUoL6CdLiOHhzjM9QBdXaGTrb/AjsIsF2NOSCv4S1DpqTD
oK2a1Ufb98ulblhyX0Mr/aWfY3qEwXo7Y+rIetkCp37MiRSYBwFhW44hiOJpzcbuZzdhhsWKSbP4
sjU5RDgiY3YmKkruMEKRYmDUbZSbW/sEve6ULDsXzMnnuM+6nRLQN974kPphCNwvtWbsazRk/S7k
nhVV1fo9nVpZyLVzOWo8j1RYd/WSL4HdytQZRDLZyqMcMSYJGrwQrxfZ9uzQVZRDHft8I2DmpxFT
9ZruGrQNZgbNOq8Q5XMAN3CEcEgMFRm/mFjGpQK63eRhkumlpKiMDwNPMYlHdcPd7NvoZIxAKQVD
qRMVNHdqZEtwjIEtYxgcpswEv9zcLmO+YZQAgVz3dQ50DznZwuArhTojChrxuY2D+Q5JsX1CqSi/
WxIPn6VW+uu4jDY7jAF1JG8EZGmHdaCC5kqhpAE43j8nMdn6Yhoa+02ZNIIgD7zFeY2WX9XGNihm
2Q2WZ/0lRmX7ox+BpzoMhykxs/DBDytk+1MctIdZQQW04VXdQYsMTzvX4/yQRKx6kCiGcpm0coJa
kmJQXZWKYjIYlIDz/xMuIsyVQE7j+ZJh0mEsZn/mw7Q8qRAgQ1K19as1U4zElZEdpjaJ5wm+jPc4
GL8lMBB8S5x98Us0JfssrdcSklJygAsWkX0EQYGj1r6AlcUQubrW5hMN26krRDrt03oJ935dF+Du
dXIM2JAc6jrN7iKVOgQXs2SnGlLvo5RR9U4dmCuIUQcQmUG1Z5XNrmh1kE8q3n0TXRaWY8W/AJHe
LuFIogM+JSq11fNL0iQ/s5aZx3WY3Xvlxbpf1caglY6dvOfcb4fVYCAKxxCEg75JfYCvYFHgRPiS
rXVybdbB7OUCoD0yvM63HjWVq1O+pwE9zHEdPaEHeUVAVo929OlZg/nK521Od2Pbi+/DTaXUmo0d
A5ggHlJIwPucgv3JI4Pq1k4U8p116z/1fqpQ4QbPXdfNoP1c9yyaIH3KdIhZnJjq9kDqNf5NKozF
GOSG4V9LU50FprU89hSm5ZYq+pKMkvdwOnkM5HmTfZCLWkGhg3C7W0fMz/KzDWE5WjADbBuXYpjV
gMGecfsyI+Lmy23EGOdreADAf60WD7YyC1N4EgZ3gP7uW8377CirGhkLheAZgTQ4djFf71DKZect
gQcBA78U6t+h/73Mcm3Kdh7fYy3HtwmjDDEtsdK1eh8+qEsyLuIClagsgZZAtFVN0XWJAuuKAIZ1
/tC0poqKodfa5rEZRrrXvfVozWrDH3pn2mvf8R7mEMcPdTNhMBogrCvm2v3CFMsFrDtKFaNjcw79
9iOj6BpoG3UFiio0SXrFzE+i5KlrOLmN5jkG0Jufcf4p5oGkr5gk6opEgIJCVdiW/8XemSxFjmxp
+FXaeq82Sa5xGzOQkAkkZBUbGTmU5sE1S0/fn0Pe2yCiIyx73YtKrBjC5S4fjp/zD6Q7fjRm3G2Q
IQxQGeJ8nYbh0I3Os8sVBDz1J7vWb4mhHDJnpIm0zjN+WH42XFmlLbaOFCRSUuR1QgTdel8L/okg
vX6xdc28bUb/Hzla2mPI0nswX+rjdlPKeOXXY7BB4widtMIu97o/doCIJWW5NuxXHuKzZ5iFH7Og
OFa5tgMXX3nzuotcqzNmZtFrHsBsS1FzNJJxcVUyJ+We+3j+R5RJhZlQrcGz1rHUxvd0kXN1R3sk
TnLrw1SG9kpv+CfOQWZmYZVtTmd4P+SpaQpRAyXca0LnNheAGr1xKtKPBh2LvPDrmFgcGUlvXOst
QkGnm3pPf33tFUxvpL/wlqDFxRgaqa1PmaCpoi66T2kGR8mpE0JOJu9KhmO+Ryhk+tMkOf0zDWEI
8nC2khV+n76248AwtTJuDhCO0CC0+MepSdlxJ7XO9O8Dlkc1RY0ao3OAU9YSm5Sy+c9VpdWHfIqA
8GRAcNncvOQiNcloZqQ/UD40yCBmc3TdZehMnR5fNSveg3loX6C1ABNe1WgWs2YKrYqScdgcvFwj
AQ+WceXI4eF0I+8Je68vUQAX8yA9UityzffjORocF61PjbVtSd26Q0QUEboiuMlMfT7ME1DGvkPc
pwRMszvd9LH5g+wx5jHwu5QCx/umfdsajdAUtUqSTFsgjUjNJCoR7Go6WsgiJAKbojbYnm5WzZDl
sMLVJjbnzZrIhbxvVjS+U7oxzboyyS6NvH+AbzcfQodZ67vM39PNHVuQgj1Gt6CXYgOyGOAQPVRD
8yaaA2b6VZpyz+V/3Erky87sMoYasA89wx4WFqvNRrPklProV7++S2fuhh/Ny9ycgu4nSkmUyOEN
XJNS1veON+vPUaCSSQOp+NPdPTZpEQxHysASMA8+LBpXtPMQ6tTs3dC6tbuSbH7IFnu6lWODyitU
5SsoNuZLketNqcwaA6uzQNK97gKwNylF+NOI1llSnXl/xzqE7Qc5EDTDKTGqR3nTVDp2RT9lwLaH
QVL4HsonxyvPyE+ca2OxqcV2azoc1PXBQBl1duo9gK7b0yN2dHIw/5DnYCraKF2874fvJx5C4m19
qIhdr8NONy/NEgj83A/xX5HGDiPRKVaCS/2mghNz4QXi3I72cekhdIEwNtLYuk/qYrGjWeC1hSLR
H0KoPxB6WmeNoJP8lGkJKsGVX2xOd/rjuNIeUFWfOAoA4nLtSa5V3lQJaEQQ3K8sZ7p1I8M9E0p8
nIvI94NGs0ntmgIA5mJgQ8ixdZrJA1JZ3bqpynhdVv0nN6GWcbo7R1qiEx7EcaC5Anr1oqUmjudp
8soDW1tB0NJcicn9WtXJ4+l2jrwmwwV1afCu2LkstXG/mfJOlafCr90S+J6+rbNnwE/rJC3WKMzj
y/VvJMOR2r358YwV75pahCvkqJwgR6cb6XafxH1hhat8cNt2Nfp9t5V9MT9MKNvtEcUI6o1E2HGj
1zL4G784bdvOZrtNqP7uUf5oKNAJEuC5NaeXtpdUl60YtYtwiObrAKbinSULASiNahH3qnabmW3S
Xrp9Nt4MZUcGe+oc+DxkHFcD6ulnOqqUeRZ7Myc4dT1oHkjkgA5+P6YI9WnCLzrGtInab35e6DdG
791NjhM/53OHqFgGsKvOgr9rmFA7N53ImYzOheMgcGhTmTVklaKc/ZAHXIxaJ1oXZX5XDd41fN0Z
bnYqt00KOErGaH4GdSJQsB9KxM16JBw18GXr0SotGBDzsGlbz1zTToKQuuZ+AgZt84L9YD2yX298
1JyBOo4bix76jJapcW+cG/27GwzFmUPryFyDlIFDKdJBHiH/Yq4FeS+JPibGJUHCsseH9oK3Ph7C
pE7K1RiI4XB6yn0MeLCfQZ7ItnxgL/By3r8IWVp9P1R5efA9oIvkW/OtDOv2kyOqdg+qsP0UkXr9
iuBIeEYd4cjyJZrT8TIEi/PxzlGHU69FnVMA+Zqmv3q07FCnriAwGU7y6487CcCD3YhcB/8tQ0fq
otw3p6445H1NVaRXDFYqQc0GRlx9AWQ19tYNBfYJ1hdJ+9ONH+kncRWawLrNzQCcyfsRdtOwI+1U
FDCCofvJofgajiFQj2Sq/zgMQFiE9eSCMELTeAl3JwfUhGhoZgfT875NUzFsTA/+Y50J8cfTlHAD
wBTAKG4f+hL1XjVl2YV9l4Er6IbN7JB4FcnnYbCdHYmnn386gJaOLgjxjWVQRV4eW4h3V4WVSbqF
psRBq6aipIZITafJRNqcGcOPC5DGCG0IDWwK2svjS4INiRwYP4dZs75GQvsGXvlnMoqv4eCciUHU
Wn4fn9IU11KHrnG8LJWDoPrHU6EBxBBVthXkSn0wmSs36+fVXPSXpCnPRaPHW/QJRaFEsOiWxwvi
yV6pWpRGfwkh7rmEMCjqVEKsdjIsLcwzqj0f5z5IUCVToqIOWlSj/ebotBvuHS22JQet6y6nrD9Y
VopAsX6mmY+BjWqGqyGECaKPZUIBuuYYx3z0AY1o7avmFtZFNXIinp6HH7dKWoEc9kLzUf5Q7zsz
auaICjB41FqQ0SLTs86S7h+3cEA2txTUvXktUDI43ehCHEzdSGmVjQNdLfyonOVSQxO29bn2pbiO
TGTB8cnhrKvS+RrYtradUdpYoQ6UofNU4kGzdmcffYpGd/ftKMOLjDryDqnkr/Nkyzu/S9MNkicE
ByoswPvEvgIW5zz45uAcwraxzzz90RfjoblOMRC7wOWLAZIQZVQ2sgPZ6WKbTH5yqY3kOU+P0dFZ
Bq6SlBJEnA8hZ25JjpGwzA54g2RIJ/QHPYW96LbnopYjCxaBMWJb9iH05BcTwHYzzB9ARx9M9MEB
sgTRxejo4+50b47tQA4hgGdCJyLZocb0zZqZE90cw05LAQ81sGFcjqnR7tpt02Tf+8T68yiaOyMw
UY4MxTpb3lChLTs9gKuUu2PwU41dHTu3eR18O92rY4vHY7W7QHKP8KTGBsH0GVLKIYtt70s6GZTY
AvsnxZZyV4e292PAneSCbGFz5qg6tucprh9xNZmyD5ceUqc6srZ9iuCI+bkttOc5CXdV8ghL+p7t
+kxrxyY81x685SzlE7YczYw+ukjzpYcqrNJ9jkfZ7WAm2ub0YBrH5gizw4XdhocY8KX3c8Tv0DWw
SbnjijToj3GklzuU2MGjJaLPqM25A7wVDx5a2faf5VSkN3bmin3kgemcp8qhsIw2sSEDrIUGDzxG
1yXnbrfG0ZEH4q9WpkAUcLFc6qDRbfD3nDajRZmglc9G65drUGXNRex631CGr9aYfVHEKET8mA59
cxH45VMEomN2qvayGnLrgiwSJkOTVq38iH6cHsgj40hNmxDUdbENJj58P46ZyzNAbCkPQzH/rGaj
3ekVYMogA78yPZ9u68hwGC8YY9yySBAvwxjTmHTdQhTkMAfGT52EAyZM+nMzod3s+oVSj3baMxHG
kUWH76ThENGYiCMuj9++zqYRAyC6l9h/RXGorU1QO9QxICkLc5IPsh7kBjRGf/jzvsK59FVGigBx
uVNaqKDHtdeUB+5qNxKlf7LS2S3ZeIwt0vARHnX453HbC8nTcvFOw8Z+8SZZK0PbWLI8aHqIMoLR
g0ooRHs7QDg85A4X6dM9PHLm0B4xFOKP5GtfVuibXToPaiuCqlLCbA2pXFg1sg+ylBsBIvb/0hSm
48KDsUyef3EgVK4Vt3nBFc3wy+ILGhEzghStcxV3hnFm+zo2R1HFY3pabCsf0t89kLhiJjNwaPLu
axeVv2xbQtjh/cWhvPWQifvjyxEbGKQLFENNKjXLBWiM1NpwpCoOszmD8XOHu7qrNxAxnTMNHdmY
SalDQUay0oLGod7nm/dVzQMIsIArYBba38Jx3Huz/HpmSgg+YxHQv2tjuStrWJFYFm0A6DdWVhxX
l43d2HdmB487yGCRxaE+rOyhrjZKYOehHGoXsBC12s6rU5J/HWjIIqbSayHRrgnD2A7elB1i0daX
s2VFt6aPm0kx9cHfQaUXe5y4KEun3rQGBhtcRDas7llHFcM2arC6OEEYd7OfA7YqjCbdlXlT7/Ve
Bj4XqDH8nGQ60WEZ4/OSxvXnCPXWvVE300VmA9HsRZRf91rdH5Ax/IqSRrNmhGGMkiuqVxFAwQPg
xHwFE63aBl1kAxZOh0+lJeL1gBLO7vTwHpubnOKuwTwRStb8/Rt0ZIOSvsPcBCb8LMf2GZ2fzxbm
ZiIvlXdm+X9YdsTcBHuk7ykILdqzo6mQIpyKQysjlXO6Gcz0YmiLM8Hrx5QfBHmqhiT+yBF8YONb
YxqJevTxGtHT26qKazCD3g+ZPlCEvgaQsu5s8ymsizNXpqVTkbpX0C5ZWkaUy/XyXuFXucwrTEgP
eTnNf0UYjqCGYmm3EF30bAtmhjuOtPNgi0iq3GSoAFHcLtjIpdlfoCWIhc2gXQi903ZGa8FABRjK
hKv21DupYPvJdxsXx9WAHMs6dedw47eGQ+7FnTcoiN3D+GvW3mwj9N4mFoKAc4W6Is+zQe8EYqRr
fMG6aN5XyFvvYHTxfdRh1lHTJltXc81HKTBQPT3Dju3pDhYHiCCSZhCGelVv9ohYb2xYt9i+6O3z
RBF7NQ36PjXa/szMOrYXvWlnGRj1VY+jD0aQB8/OdGStnA4lymh7ujPHQhvUmLmt4tZnICnxvjO6
NKtSWnVxoOiE7ZldrLiMfyvTCEx9M50hnR1tjHwldxYfdtsy7HVqNqMiY61okZNzE533vVXtQICC
pW7PaXQf2wgc0v6cFlD2PgS/GQKOTgKK6lAn9a2JZyB2tdO3Mqt/tTGYhcg5M5LGsXmhat5cYIEQ
IBD+fijnpsoYX+K0ZMwiWF6mcenN9XBhkotHAw+NOquS7RqhVnEX60F0mEJIDSH+wNde6KU7v7Sm
BxdKEPSMILTmM9Pp6OOxIZJGIn/rLzfGYQwaLY0IcwZZ/RJ++BiZ/X0mwJGcnlFH23lVnQC08SE4
aHptiirweAduohXZnPa5mLRhU3b1mYP0WNhKcgrQhq7+cRfrUAw+DA6wl4cWzkjUAHEditu6tC8T
z/iclfJrnvlnEhXHJvCbJpcBazJbGRg9PT9ow7gPu/KXb2WA253LuuzP3DnEsfnLjZQiGeEjd+HF
vagdPDjno5uzzZjTUxtV/wyxj7kUQnZr0rfhWqu0eI1xabGNpeIaaIZCZtaA/vy++WaRVPkWSK85
dCaMBVht8IyitsZz0y83XpFl6zxovN3oDt6jZ7Nr4uXWAJjSmnEzpyq1WZr/6IMJnaX00DnQn5Ky
uwGKU21bQr7Y61H+mES87SA331eArjnsTfvMbDo2Cr5i6pLiYN4uC7BZVsExh59wmKv5Ym5nPEx1
65td2VfkTPGXm4YzDR57xYqZBVDGJdm6HPYqQS0ZSc/8EEsfW6Sqq6sdjmXeRqAQG6wahUk/vWBe
sBOLgBDEjEkHWS5cMxdvOtSmjCpplh+cfPbX0dA591Zk9OtCTPZVVGbZY4XeMiJzICdf6AJe1GaP
eTe32xZI314bcLQ7MwxHxp1gQ1GgfYiBH668vjN5uEGJ7JCiaraN6glX2oiwcUrK5luC0OABXOT3
MwPxsdxngUpAZUHt2misme93UGTT5iroWdHNHABlFaG1A5Aqdk2AXKCPD8SKmQJy0s62flhH64ma
DMwLy9icfhBxZA9TvHDgGEpL3lqm97H5DJ28jXN4y4mgNKJ4DbHI5luw1YV9xci4F20CGhmKFaIb
GUlkfKWpo8Z11H8ZxKDvpinQ/4osAm+znfW/CIuRgRiYUjCmMIYbfXsPJP/XBBibLbvfWk4SbcEK
W5taK5R0t3S3WB27Gy+8MstU3KeiGD+zbCGhTSyEb5HX+ZeZ7v6td1N65mJ+rP9UwOCgo1b1ahr0
NsQh3ZZkTSvof5aO9xGwtAPCD/G32NCi3emxPtYUwGuwBrDROTYWpyZFJykREMoPfolnWyU9xeYb
qxRlfeR/Trf18t6WK01lfwW3V47B5fW/0JysQ4aSy0FvB96qpWAM2Wu2jH1Qlf2mcDPjykCS5Us7
msONaWrhrdlq/hpp32pfFXr9Gkr+v3zDq3zDj5Krfj3d/ULQsvjP37avL0pr6jX/G/LwQaHtoYjb
Xz//4759bn81H/7ujYQDewS5UWI7BYRjJ3+VcDCURhv3P2aVMucBB/hvCQfX+C9gBFyhyL0i+vVv
/QbDQw+C7ALlp1dj2D/Sb3jxb/2feaZaNMDnqdun65CQWeJJIS4jGzWk9i/PgP+JWHWFLCEZtaqP
50fb7qr02dJqu9kVcsIzb9OakB0QT0Is+ntY1BbC0cj3pC6LwJ66DTSQQh4GbujNdWbnFYSqMh3t
6rvNrWgsN5rjZIlYh5wuxi93LKfuLuOWnj1T6K6CHyIX0rnB5ltWUISROORRrAqtq8+RobcDXB4u
8mnFDd3O808GTuk8cpjnxnRl5qJI/tGaHk+YM6mW9yeM5ZCqQnXFVrULXt8HoCYE7JhyYuT9Cgbs
W7G4y63MOmQ4MdQueA+UPQFUxFUW/5PpAYzEM/vOYi+gfZK55PkpBiqNDR7m/WEzJySYHd2Jf1Kr
E0pRt6TeC2TDNzWZ7OpxAN+wqXE+RJ1Xs7S5Kr4MlpgaE5rf7AziEjhJgYwVst0CmWrMgyU/ezPt
v7zOmLcafEzhN6kiyyUjy07FFIJMw761hF2MUayZETTbnw75FVLBIQgTV+4yz2qFvirq1nGeABQH
50pli3ej2sVwDTAEtW0on8t2qw4NfmiB3s9wYs45RI9V1nCawYYJV0MSd/HnIohaEEdk4YltzgQf
KnJ/s3xonswsJy879Au8RQ3Lmxt2aPexhvyZ+Km5SKqLtT1Qm3pmIWntBVr8bnaD/n9pXItUTt19
Cq9wjlZNFGcMyukX8P504gXYCvHKyURandFYRiSYyoHmT4vgR+DPhV3v0W3Pg2mrBXnjTwh91iNv
5XSTHzuv4n3LwWzaB2qzxDxFbgTwCnfXn5YzsMp3E77ARrqz66FrrG3sBZbzVHeMulw1ZG2cJ0gH
4FW2fVzq1fB6QP2vZk2L2FQNABd1VgkLFafADyn6ENKb7Vet9h35KKyW4YdFakHkYxk1FI4GglJr
HefNZFagzyh5kfGJ9ai7zysHVHChGXVx7+fwxYuNtMvavMt7BNW/nx6z91dBC+FGla8FoYnHEGCn
ZTG0GwIkeuU8fh/rtmYS6F2qM1g6ule2thpBZ2r3lZlKtWjaoVRf4irs/nSwyO8TvwN0UbhXi63t
/bz1pNm0U+OU34sMnRhtnbB7QaDtJ70lkheBzb7fhF2dPueJXbCj1tDSDfsApV+DaCAjdlu1808R
f1Vg6dNfkfirECs8PVwvKaq3C4yaC37mVDsAVOlUS9V4vllgoxgKcKOz+N5gq6EhwNKSvOi+yBmx
/QKG/oSFyhodtZ6flZMk94fLxjxp90NVBReNX2fcPyEO6dNVjsZyiz0AoASEMDooK9mdk/vhjJW3
8Ee2RFNDcLqAZ+NnfCpK7YM8h2xeWl4pRDr4Ad/RQQk6+PUudgxmZgEArq+eXLu0E3tdqUytRIO4
8/16bcyuxtYOE/Jl90SrnZ91L9sJAokePxqHVjhy1w3i/IK2lrs4sC6CEVuVuSjOfJgW6Zg22PUg
KVPVrCK5FcjfWNemEYnpSjTdxHBgXpvNj3k0TrB+u4h6W7Rmwx8cfKigax3qHB2Dx1rrGufGi5Fg
1wAmkh/092lnq9dTNjCtUliXUJnuALem8+OcOSlahnqWqUMrZvSVF2XhR3xTTDWRiJfDhUI23E4m
vjSzHoIUxfBWQMGj5slfpWMYE2DIl+Z9j6sqctzlCPcAOT1D58lRNFaxQVvZefo8Ng4uITu/r43+
3hLl3GJlkAbKEjevYVchlpKDUrQ4XP8uvCKwHtHE4+a0db2QOKOXBULvf7iFM/ouFA3M18D+Iu+6
mBoimAp0TKvsaTaoayCXD+K0arCFT8rsQnRyYKM4vbyWu5ECSoIJ49w2CDM+tNjUehMNuRj+FnOn
JuMA6p7tjxwkRMyd00vbeaIEPzMJB7PDv/wawz+XeXr6MVQ4++4YJa1LNZeDC7IIrIJl+X+GSy01
CK2PuVXkrQA63tnaL5RSpMorcCE1tnXglvGXvsESHhXDyC7Dbei1Jhl5yn5D1q9aM0RjJfCc+xGL
EG9aNYPh9Hetp+nxWtoYyFwxiaBE4uscIOhtBYgqs9gjnXlY9hHRxUWQpK1a+T2SyZ8BYLroUom0
FmO/P93j5b7mwW+iSKh6TW/FB3JM6gRRgc+l+9B3hU4Qa9e1SRDbY6Y6rMCHY70d4RnBtB1Tn4vn
KkQAQG11TqWmtOiSwQzug9FR3zRlPOf1Ac0GobZICZbX2MkM+GS8n+0J9RTkK3MVUxskS1idriFZ
Rqe7tAB2wX4Bisqxya7GG6RMv9iqpShyHKIL88FrI8HaaoGM8ACtJuBj/17HmPdMPFsQjWqJs1eq
LaWuECR8RjyVMB55U/WtUqZN+pz5iWsd4gHlKLmS01A6N4Ec+a04EqqLU5jDwUVCrBa7yqt70awn
zgu6e6ZriyiTrlGio/DPUgG7Rrz3/hRqx9Rws66cHkQI65biTi2ZWnM2x+WPVvdSE6eGtpTzo2ti
3ZSSmiwNXsjo5ChPbefcMdpwB7ytGx6IUmuGY3CVPsOl6Gd2kyLGX73fW0CG1O7WsW0eYrMa2NZa
IhIajJHl4P+4YxkMRR5aDEWLFpTWru2sS1gSkQ8sp8VuXo2P2grTM3CPxRoF+0Oai0ib3Af88w/Y
C2OYLYdypfa1z10EZnav4a2JuUGfrrlZYrJ1bltYHEeqSVg52LhxLMHQW8Kc9aQkhKwgSTedwQyB
/dQyoTj7GR+YQDBStzgylGOzcjIxMeBZHxSELGx6jNJQj1n7xXUanBF2QWt5bAYsyP6uzkp+a8xR
j7trUTp2bn6/thAwM0M5Zl7BWmEVqdcRwo9n6LUkNviCbInf3+llXvIkdppyNqUOEmrn7pyYTrzf
E+m8OgTYJAxgwh9vVISDjRbq4/Q1iiaHfC7+7aJao0UVQL82Z6uetjKqncpbgdH2kwjxBbTKlK6f
GG10giKp4cCSa9Z1kOOatMZ2Ygx/6IggH1C7s5DeQyIl+2kl2Vzf5aWT18/IzmXDZ6s38FLHOQ4Z
uGotiR+xUgAK7fU3tYyCEZW+XM+NT0KvDX9TFDUSrAlM5TpYlaMnVVas6NGzWOP50rMYekpLyIWM
mp1YyQ5MW2fdOxmGacguj8Ctu32FCZkREL8FIZTxyCUyA/eZDejI1BFTsboYU4huK9lUibPrfTcU
GxvS5Px1cEozfuwsfCg3wmpNA6SMBdRp5QD+9KE7m4Oypc7CAxXrdiNLfZivAh/T0b0xIEGxC7UG
F59tlZa5BRWlD1PtwS9BHHyFVSfaa1TRCu2OE8Ptftq149QPs4sISLmqypJSzq0/zlm6D2KyG7sZ
iawcTeO0FCbA1XpupPfdyBOv+BlRvOxHVBzaSf5CWgNFmHUKgMJIDm1QSNvbcA+wM2cfYNOLSJHh
aikqC05lYrn3K/JA/jDKKDJQ0r6e8YVkSs8gG6roVjh66+jborCqyr3o/CCOsk9Q6VNJ/bkP26H/
NNhBGMc7sA1DZ98FhSnkhZNYUejtmCuYfqyqftY51jNs9gZ/FWqWI9tNRM0qmS6GsEEre4+xE6cN
vi6DxQbbV3GH3Z7WkVa+YHIMWrAeBGELHmgVURd+TuDiRudzBlSNL+3rN7U4xr4MbV9u9fUa0w9L
fp87KCL9ZULRNTQPxqhprovtnZ127h6AspErUWNqdcNKtyHY959CqKSawIUOtqO/TpDttMPP01AN
lfslgcU7ZPBrhGZWF2mH7E7/2UmEHfsr6fsqqnbr1o7SR6zd8Gy/sqysYaS0SbJlX7Nry8i+0kRQ
uxkeGwj/ZV+SZEA3ZzskbAThtowBAOHfKEz1SHA+Mt3c6mE0xXKjV2mCqV7R6khe/2WGZkF7eZL5
/gPMJCnXNfdgRtbE34oTZG0gcsWH8PyELJh3+Cqmtyhnq4tBZBTC2SXRoEYMXbOULyXsIu2+yF21
5Vt9G3ru2h/akgkwF8Qb6JjVCKCv8ENQXY1ae2b4ZAIH2uUsaQJay6jY8BlGrF6PgVyVaX8zslGN
c2H5CbkkdAORLDhoRepF1i8pudDIXR3HRFrrwcM7E7MwL7I7jTdodbJ7bBFDjAvGS4vmch915KlH
lGBd9cgxbxqzIYeZRQuCH8nvyHSpCeZghs2btyeN72GtqIam76n9xxyxnhx4hr5oaHb9uz91TRL+
Owm3iO/ZY1U696lt4am6tgafBNCqggDIWPyePcHc+Hykm2iqc0E7vQxGx6yp179jXN+eEcLhAtjY
6bXQ41q7/z3UaDCrX//XIL/+HpkCM712TWTY3LVRYOX4PY0dQC77mBoYnZbmPPJX8J6VRiQX8LBE
+Pr1RZVz3zLVuHl3dXhRGP6EhoqB3R+K2H7elcqSycwzfsXEm4enIs0RIGmS6pMKesMcHCZr1EVU
6Lv/OoJlxQpiX3vtU4SywyTXqFZAPjpMnadu5/rrq32dHg76r4yPY8X8xRYAuOr86EwRkyU0XkS0
IgtVkHo9lWgxRQ9YhFtde0lPhRre14k0d1PHU9JJ9SlGXDe0I2wXr6pV00bq0V8HVMPWl/8p8Wa0
3K2mozeWXMymjaDqPlQZLX07xF3Jmsa9UmU+GlwgvoOpMeV3wwkLpk9jE7HSebyvmK4NuWz1gWav
vlh9iBnWOkMXkV+hMKyGqeicMBoeOmRiw3hXhB6fG0lhhOKQNuDH2ivq8WquxEnjt+7+95D7SV/z
OGMsUj6EE6Ck8aSKU8753kDLX38gcks82LMSrAYOQk0Y0LidRCVXJkA+5DYzEgakbHhNUXeBTYJa
zh3nK99L4R8m3i4lWBwnFMKabCwPaMwrX+uM4nzer4IGK9wLQKgdvx+1suELQaOd3eSy498J6qTz
ZOuDQapIksvPMFFtA5ICQ53QuhGFZf+Ir+DILSCYcG5oN4PPVp7sRiFNdhivjrLO22YozfAro1YE
fnMB+rSex791Z0zYb8KsxIP08DudnLRZVCe7Lsq47/6YrMYS4lAlEcOxFy9rRpagmnjtmBEE86OI
vHJoH6RAaMA5YBGnuj76qH4VG1GNc0qP0nBo7K0z6wa7XFtbaviMsVKzhnyVmuKv+VMsVwf+2sB7
hP62cWzypWaC8/syJhWqYcCC8tWTb5lpgbEH9CMnvxaVUfMbzmSoO2xvdw3z6jXJMht2Vgc7/EFR
S7oIAznzGcivqdRbwLWcrCF8qZR8aYD6hfOEfHxawsbMSExQS00dtZ5aa4hJwodI/7JVCieYOPMa
fEMYZu56avC6WKhUgYljBrn4JEOf0L6qp4xe/j0QngXa5RA0dR3jvYQEb4RiFcfdtZsGAsi0RRoL
xdsxQCwh2jlDZWfNhtQFnICVSxLIebJCYXAl5zD0efkQu2Z65RS5OjZykCaMWm3WwGs2ryOZtCWZ
aEwdYtFfDiirBe5tioaAdo8naEtWYa6k7zyx3zK/tKGaGQEk8VUfgopSJMbeea2yVFlMvEpkjbHk
UD2hq4Bg2HdrzJzsxnFkNQU76A9NqwEAMZIx2HKiicxeKV4bzmdeZrj1IxlJVHe+gmpOwnAd2JOI
xrvBJbaRP/0+7qX5dxN4pCb2ddr1ub/WzLlJH2cLS4Fy1XE6jFz2DWXevILO52MdyCxHFdVc93xT
c/uVO1CZGje/e/L6LiX8CIYHC6FJdetlu8myXu1/PvaWfCH6V4s3bjANyLfFS/Y+SEz1PVhUGr+h
JHv5EgiyE/mWm7uqbWCBUrGUQ6LF4AaFBqOCszy4alX6ufrJ7ylLTMlO5KPNzo9e8+FqO9VCmLpT
DanXMGvd+9JFLrze1aAXZM8tFJBwqxkwh+OPQm1W6cCGOhFf0Blit5Czzvy2dOoPN+Qt1ZOnMZXG
p98N2bXPkSaZKtr9642tiBPMc1dJUXXWbfq6YaWviUbsLVQyWsukSkI2tVNb1gaLZFkGaMY6nXbf
xXZFn9uBKl5/GZuhCuMia6QNqNbqsbqXBaeBy2NeB3anFnllqjLjphhGNSfdYDZTXOmjpsjzbZRk
rMbd64CQB1abXuo5KsTC0k9LriKwHZisnb7RLy705HLYH5jB6C+BKPyQVo5aagjkq837qCzxU1ph
+jGyGgYIizdSQy9WR/ORxEu06mOpnv108yq9/iarrZoHcYaEB6RW46Nsft2NpTYA9Lv/vTUm5IB5
Cu4BrKTTTS2KNKwm8FIgGOFfC/511LX+TQJ98FLp4R1Y/GuO6OmId7asAsv67PrUrNiRnUi91A6I
M5PEqi1e2e/N8fSzvE8h2CjQkBVC2gD8MUxpSprvnyXo4Wi0LL17xXdwnmLbUEEqCs/4Ss4lofO5
cf7YoJIQouAOaoPk4lJNKI1qHXMQPbiTI3rOT2HKiX/hTinb3O+VfbqDSxUOekjuVoGCQI5CxFkm
MscsscIC8ay73zsG6gQqaT85AKTs3Wg1Xr9LKtw0b7sB4bZN3hVqPxc1WwOW3hYH0Zknej/TGXOu
UkrlAQEnoGmU6t6P+eTr2uBOQt5lr4tqIK5jjaNqjAfNDmxcrO4JVjexMn3B4UBooUXqQRKUNbp5
3Utu9juYysAJVyNby7Rmq5f8OusDl9V4Etwn18NrPQsvTrXNnu7E8jXy4iCKwHWAWqw4KovEOOeu
bM1R62+iJlU70/wSCFWNXXS3k+Z11hks+bH2bLQUEXOAQPgB5uaORCNgzbqb38feGEZYUeuYrNgl
xqFx+EepNaw4DA/sL/0Dx6TDCV9U48QQkInu4+Tm9VgiSFZvw02huG2LRqoD4/SAvt9/yM+i7c5E
VaAUyrb8//tJMUzzGNeznYIa0+rUXrt57oonp2bBnFuCH5tSHB/KXh5IY4q8i77lgZlPXeigP/dS
xeptsiPMI1PmfDndq0VtjU8HoQFUylQqHIrWupgnhd5GQQJq+YeekKb+vaxMJ1WhYi1ydZ0cvB7f
Xz23ahMjzjqj0rHKCEWbdQtqzX1IBggA92ee6xUi8j8bviLeMwSwkJCkYGv7IJuk69SL3DhCKH42
9ajZmvaoUBIdBi1d+Q98IQrt67IJyfn6qxxTL8NZtXaIHc8VUQTWLuG6TCsyUp9Mi5yI/iUPcAQr
DxMxi13eBGOcGggOYi3fED6BU+N6hjimVUhQhx06Kmu91J0m33i1TQrwk0AYTDhf/Nc6Y+pwSRKf
gyI35HidhlHvA+XpesyKyNUkQEgOXIBcTF1R8qmYIr8DJ1fjz6JV+hrucHPwOMScl+319QqUvozm
ANqWPYErqwpPht7UCLRLkPDZTWF2DDehn9O5N6LJVJCpvcZcFUVb3pteeYgT493c5sYMEbzGlnzj
VC5U9dW/UjGS4zxCNP0lwHqJ7Kj4DYzvLD0VXLiyJ+PFnQc5zW3llTSZY2pBBANqOIhDrCnyhnse
dYYsyR4E4bgvbrB19a3qInHQNiRJ0fRYBmNR/HI/9IepEXITpV1OOpjMkEv1Y4UFgYfdg9aV4aD/
N3vnsSM5km7pd5k9C9QCmBngknTt4aEjI3JDhMiiJo3CjOLp5/PK6ukS6Nu4+15WZUakC9L4i3PO
d40nRtVk3gVdILxpk3aujfmMlEe1tk/sQa6bNmpTPMYXaLUsN55yclFt+HqE99jBNus7wwBfZlAM
/7rQEg/+0XHnyfxuODM5+BfGeYm4b7CmlOamaAZi1ULBgTaPEfG27Pg3Tbvw3cbTbK5kgegaExMV
UTIaDg4Ke0mmcxkM44D/riqmnC4/8Hv2tfhvh52tV+P04ep1uWRxYtMIILn2mrp/JcnS1+Ds/lwF
/n5GduzpU/fs1zxPim2TVS7E5N/rPwby1/p1acbrw/DnpYFtmioVHWNJK9ljrySdVvW6W0OnJvXD
42WYZWmGU6mp4ImHS+s/iibQqm2dOykK7jSdHh3Q5wW561Oyy21l7X/LuK77We2ZsLQPHlG0EfrV
7OLlI86Uzlb9U8JFvSdXsB1C7r7so+hF9ZrqeRvPAZzv0K+scUcTzqjLREHrIydvS27HZhLu2Z1y
AXMhy/h2dY1AVW+2N0Wby9sVOou+oVsgbn/R4VqX18zqTMhHYkDEqbe19FSrYdw4A6NxBDLpXpFL
FGfB5N9jGu7QG4j867dg6ioD9LfYTRM7SdDhzTDr7ZI0bKd/BlPjj2siu2i87cSvPPj0iR9AtuUO
PUby1QVltfs9jzoonC3Qhj/nUWtWmz5P4ALeK+I4GTHI+mnyzXyjm8CwifbKiLcGzHcmNwhm8Tg0
P4bCS+4ZagI9zUYr+IJJYtNnGcJ4UCb8SMAMDcrioR4fBmUzCOEoiIdlliCGrsY9p578iLD6JPNf
c2UGywFlhCSK1C6MTSvFSPuVE14fKsvxf/ij49UxFPH+io9pndi+RkjPCnKlg4bg5Ayj0YEIzNp3
vRjEecbschpc43qFJvDC6Y3UdJwps290r1QHpvLaMS8JuY19Tr8vY5pgq69E5Ge080J7m0Q3/egI
SYvM3Fjf/xAWTejewJWbVVcKm9GSbo3zspyPrkw7/J2GyC+LQb4V6ug5UpNVWUcEvdhJ+rnrt6aQ
5smpagA5lvPiTMunDqf5YhvcPmqQY8zIUyeQca6VFztLa21sb2wuAhTG2yLAK5GdIMd0ICkfbUYZ
eTmmBpI6LPudjXkbWiDKd78x80y9Hu9nEt/vh2wZy6gcx/S5y5butZ8FSI1uhpOYGD3h9QWvj02w
zyyQG28mNN2e/ekuMAdIgs2qiveCFPuQ5VP90rQY44RQBv5x2z8Is/fh4OjJkbxuQrV9dz4X7CEU
6xBb8o8mY5hIDb9yKtOz65PkGVbE/b/3GsVW7FM3QjAphu4OzlG55aDHFxvkq7cfjTa7Qz+E5mTK
+mei68ROSZhUBGi7772VPE8Uls9rV6/kGwt7CYuuTn8sfCC7bPSk3FCeLo9jHziw3e2OTTLIddLD
1RWoU4pdR31sEH05BM9BMwYfFpEXT0WftB9qVesPyQUeK681b2wEDzv4N78HL1P3ajhcG3XW+qH8
vupts7MqDFpXSIN9yRbd5lk2cyLpRQ5ScXRKdw/ZIonE0BS70pH9M5ozi9evzKOhN9a2cK3hjXlh
dxc0GaGASxU81nW/ntIBePfsceTSntf5pbH18dhLe7prMBY89VggP61ScTiY3aIuNplBGzSd061h
jfI09950yKeZhN5WAgj51wDT1fSzZ5+Rzk94KQ/8dM/N5t2shjairYLwVQWJc2bzbljRCJgq9teF
eDUdjdz2N1RpyWrg7q+YUjFKfOmJs67nfxJKU61un0AmQ2XN0nomGKj09xBR0kiJFQKTSslxkL32
pSUm2rgzHrQ1D6KlnqnBY08yavfPpWMpD4ZNSxLfCEhGJOdJE+kd05/qotlL81KN/Ts/kzKAzo0X
cJMyLqRXXCBSIgt1hJETCC7M71JL5BRV2aTfIEGSz7mpVLfLzMqyo4D0QEgEbe9vAx2eyLHOYJex
X8biptjDx36w1l5YkGCjwtpKGrLh0SGcFq3zgMW6+jT25y5QLKCMuTemQ2N39a1FJPK91wQ5ZK65
z9pNFoj+oUhzBTEShkN2qvOyzWOtbxyUmkliaDtPDcP6sPhNL7PdtfTQ4yuhsWpLPjXgQuWxZFbQ
V5HhUblETi0TdcMUpxgiSxrp0+StwCFavXLPyAgTI54MSsTTyIBgfHFyutKec6QXo+NSOKUNcqe9
Ggm/dkxsWsXTai0JKe7L3OmBPJocdgRG2mwqdh2uyB4U3ODIxwCWAXF6ZloFfdgTBl6VkWYH82Nu
oeYJzcyu7klk0tbdRAMMQcPrTP0MXWtuIrNnv3DjVRynMcK9NW6ZuB0Lc8wj14AbNmrLPBS31aK5
wWrx8Tf6XMfMj+ryqh6DY1rfjoT++2O8ECtOXhCYlpb7wWftGkljMeuNbcgqO5cZW+Owbhg/Rysh
Qk1o1QsLKU8W5b7JbafdpJMz3RCaZkFimvN5j5+HdH7X1zOPUR0mokOZ9oI1qXS8JTQntvLuaI4X
zQlmL6oLwCOhZ4OSiBZmiS8GqcJfKqA0sXqxmLu2TQxrA1vHlGZECZdpbYRmAIncFHqZ+7BodutR
mEl/Ic2Ck3TkL7S6ls/5J+nvne9uMlEJQk46IK6bsvYML9sI8wpWgTGkXPnMkrlOYLH59nuq1Pd1
zdLnNBPf00A4RUibUD9OaE42iZ9cHfOy0zkk3J61nLeeKpifl97K5VaRSR6JjmDkELMNXIe6durH
vgHe1ffuEko/tzlf1Vh/jmkCWQrP1zULGj5GyXMlAldEAMfKw8a+C4bMevQQNvVxrphBcT1wwYTo
9KYveOnlPdFDg78ZPC89D23TPspuGNONnFOVHJhmp6SF13NwqNuii8GOVNsS6OpjQ6T/JsDYd4LR
oN2Y5WyfTMEytU0HluoBbVFsQh97b6QHoWM2TbDFHg/hGHg1aFphuO0FXeM0HkQ/JWEwTPocdSW2
btsdoK4ERp2gbUWoKQ+Dy5vbLAzfH9ekz78S9vHdFX6h4p6bcgrXpewvPOV5+OOWquK8oL7gJSQP
PHXAPxOrHclGZC9FnhrfmQjOW8REwa7Vg3rrCa+40wq9hzDgZq96Uz9XBQq1lMZt65lJ8dZO5nil
BbTtm6Un/VGaVjIT/zgXfpQztD0mwuRNpzqT93xWEU24dVvQlhzVZOSfWPG972WSGq+lYU3EL4KK
dUTXHixG2S8sBczyeqbNOLsKvbtxQRdSt3I4Xi9C+9Mur0360gDTDh2wKx+tApS+qdycBS1D7tYF
mgIsOxr6fB7Zga0tQ0xvKowI9hgGfAhVhQPecTA/sozMr9CseA3QAr3Mj0p+b8RYjmsiW4RzqF1p
ejEtvIJYq/H4PtaiHb/BoCINsxQEYXznwUt0R6D5k9rDxHVjXIXaPu8c8/mqZ9gaqyplmBOuc+s4
c/EhlS94PNB5bluZoNJqE8c6s1LsT2JB7BL2KSXNeR6k+IAFSaLrwPhTwf2o5s9xXLhXuCnp06Rg
uvql2KapkE2h2jSFso4MzyGhTzkUv/1VzvqDDCWVbGsvA2gD5I9elnJkjKuk05yN1tVokfVVOS/j
UFVvnlAw+wZrgI2jdfpFTp7xyNbPD1ArUcOF7jhl1W6iqDpy+jUTGLwMt3s3g2QPUZdo7cXKJoNE
heSqEFxqHcdrD48oDVHKcBFFNkgSwgjUNlUuK566JAaUIq3fXNtYFSVLl5vU1FaTrK/NIKFBma0x
kaamhoQkQi7edhVRb8i0WnaabhaNfetKC0NaaRBE+o6pz9OaiKT9uUi2LPLKWb8ps9ZtAadp3Jki
lCvIFhl5PHCdJc7Yq/mQdVCZ20tM8nJSl6fFTxjpRIOkARN3lWJqBecJ+Xkgt70UXf6apqXdpvHE
rcJ6B5eQRXCDmju4aduUWq05yExq9a/ExM7K2WTossBuOR07wMdEN9kJQS8p8rGJYZFpenFXSFHy
PQCCHHLI3FKym1DI73n7P2ot8MjFFUPRLHEgstl5dXrHBPz32xBZE9dFyFgF15GtaSSzOBFQfJUU
oGO47me4D1fvK7UTKG479N4r91tnDEH+JkmNI2u18RnAAd8uk2ICYd1zHI8vMmOg4J9BHunzRS8C
fbEjmQ6wJnbE9Jp8Wzzyirb4sEitUTUQmFEu8FQkb28NcbWZAJwQ41h18miNDvS3jYuANreOupTd
0qKPykdqHHqHtNsKcUU5IR9s4xJ11I2JyIzSXQScmMCxKaJ8iFGjVy+LYDqsmPDmEVIvWU32Jm1m
O682YkIJFDA7aFr/vFL6+aSWkPfLdk4lgSAPze4Ce+Mtq2Xv2EfWL0BpqmcN1c8ITghTXGhL7p0N
Kpj6S29KqixU+Vlfblp3AByvevQzc7iaHUvR1ZXLb+r/Y5CnCuCEo/bMp/MzJkgrKk1X3sA5WuqN
sGpEZCpgQS206rEI5sk7dJRwJNM0YrHDuZnKZtePOurK2RcTUcu6KknLunKJiEGCPe7yHJXxaK3L
w5DjoKdA0KoNFSgdYlIIx9n1rj3WcVL784e2JvMiQiOdOuPBL/PSiae8aT57PKt9OBSK1qBZNYjq
el8Y2YZyosfrnjml+kq1+TpxSbXWbKK1zNIt/jGVaNtaGj6iIbMLSCLR7bbd2ItOesDQem+Vwkg8
RF5ipm3EQDF36FC9ZbjUvqvLmGROOb4iyUDOEfYC9V+E1qQDtCUNE70Tw61LSuddh3ZHHQ7dSgK1
nazS23hgho5aOuDMRxCO6QPNn6iRlJgLqX1+A7g39LQx2+Gn4Ivx5lQLLTR/+05UXRFJBmYfK0IK
ro0kuJeaTvBztoqta4j5buHLju0g8YNNgebjh4aoiuFhIdKzxjE8fKe5hAbrFTUhQgP6qnxPBUNi
ge05+QdHpLXsLGUXD+1kJTfIN9OvtDf45P1pnZHRJYBPy3XNgbICPH72CRm8m/oq4y1gr2Nr7dUt
p6lXY6IoneDBYHzoxUEBAt1gaJHHE5qdb5Nl428kwsjeN3ZRIJvsnccuSQFsmo3+6vYDvFQPfWTW
VyvOgWFdQnxZywWvp5nHphwUZrOqQbgf5CpQB4BdV4BZsyJTTZNp5uUG1VWyQTccicZbzC2bK/a/
uoXhMU4ViFNoivgw8nAUADohJQwdRUGzDDeWFPKcmoYiJ9tJhbdFoCGeptkbUUOPDe8SlYL33e6h
g1y5Y/Ztp10r3oHUuSakpsZF7JZJgEym7HIohMovUIQxLrlbayYAITl1wt2UCuFfbOl1vlm7mZ9J
HWR+yFlqESuLfIeB9EszGeZoGp3lzeO0UKd5JP4grjrlPwxOD7lm1ByoQBpao6NVm+2NVSXmyc+q
0kO+lCx12BtJcNK0zPxYqrw8zpoY7tAQFhHaNPMdt44EeziAOIxyZ4Ab7U12vsRyWgqQfL0POkIC
Bas4f4kGPxUG+SVgUCfnhSRLAZJwHEqLYUALoqsStfGWAxVawhqByKVF+aLDxCaDFAKeidsC6K1T
b2qjyJ5ArvUTEC2ez4r6PM6svvOvn5t7i2OeMbRltsmFHATrtUP9kYYkB79ZQ92+9iP8sSxvmD2i
9ETAlSou+ap/S7VJhwc1zFqkUXnc9BLb0cDc5XuTSu3QF9zUcZ+X3u0ox/Y4Oh0elN4rz8wFvL2W
6P4LE+Pc4zJI3Q9hrtZmtvXhQfWLeQDPOEK6Vv50rdb0GklPw4jHGwZ/P1hZ48ZroFE4wQiad41j
quoBF28eA2oc4p5L3Y46y5Ebyhfj1CxthmZxMl6zZJmBQo5GKAapY+l0yDDwKxiuaB5jomXGZ59y
f2fYifHRoox/1fkRB+YoHxxWhFe8QP7NjPhgJ9TIXefLd4TT452Q0IdCogN1g/tgvQtSraSiMQiC
53nQN7QZgxX7HqIZfvo8dWb/rWDYEfszjUpHDs0azpnRvpBcbz8WxGHWkc1U/yBEY7CiQwFaWtbn
Ipn+95tSMA/qP3hAlTWIaR+fjfdKR9vW4qG3h9Z2wIxmHaf84PtXzVTf4ctGvDAvRd2xa2AR2t7a
CxKfZTeZeEjM2Gr1ecwOIF/rYgWlgC3pOcnnyfl0GrsF99USSmGTIdXrowYo0rGnnsOrRGXDrg3d
RhEYxAbHCAKNlbLR1xcAcqXb6/NBLjNTzNA1Z2dr283kf3ebZuRQISG+mivOMSfTnZg6D/1ErC1u
miK0sdF+IZOmjEftteDR5qZBXg/Lc1GZaH/oHegVgGuM9T00iGIC4ckmNU9LVEwCmhPLDa7BjjVI
WqSr3t0ryx9pYXJrdvv+pSVxXBUxC2Kfvg8rUz4Xl4KMDdnGw+T6rrHRhSWH7kOWqzIWsESpyJdo
IvqNJ+AqMk6GfYJ9s4AfS5AI78R2Uz2oIGfPyuu+SS1dSWXJE7/kz9Doe+580saBhvlULEMCkmoG
NeOp7X+/nvvzhpytIQoQndXh1cnLAvavuQ6MyvxRx73wo27F1dukfmpciOPqWZQPXmZLJGlKJy85
yvKCFd2/eQF/XjdfXwBCAcy7AQtgZOh/zQzMgWt6Tpp7X+XPF1D/VJ7UZQAldae17MV+bkr/k+bw
M83h/YtkjDgfxj7/HP+YymAw4/3DxfG3OIf/wkXSDO/D33/m9ygHP/iFLR1me+DwBB4F/4xy0AL7
F5Q8RARgksGG7QRsupuWRdv/+V+W+4tzlS5ykekmlpYrZIad7W9/ZP2iI2lwArS8RENdAxj+7//+
k+l5+Mt//9GFj+eczf0fFs3XdFSYlVcFioHA6W8OThwgpi1MaR+cymdU7yCa6JtR7VYsV8cq7Rxy
4Fvszu00LV/swLyzU9q0k75hTA+E4CMDGoT2XnkVjRyMhcuK9OzJLRhfhK5wSWAYbO+SVWp4WODi
PdWDw7JJqvxQp67xvRUJ8tLCK46k/W6wGHcfaiiK/QyLLUdxO8ElpNleP1HKa1FOeI0JT6w0H1FV
EKTSVM0p8axqJy1Q3hQUN61j5lFQJRx0RZ0dDTUwVQXYXUe15loxuSfeEXUs25mkmm9b4Vc7UfnB
eRlSVTDDms37WZMBC8BSvzGWnKkvAkAVqtbqtqZnVDujNdNXiN3BxdDKO2OmkUhM44kKt40Nl/Kr
6RgghDr2uV+tZaFyqxc38g3VwNio+5ElumGHRoFWA6c1RV5f5XJHEJ74Ys3Uba0ef0WX99UOPEj5
3NmFi6mvsoudqOdiz/4Vla49MZ7yFiMaodF/a/08oQ7IpvuxzdfPYJmWV3ov6z5l87dnktpfXKuY
7x2XDwdFZr5lMCZP9JvdR23JOWYE4G0hj6qdZ5S8DfJBQ7sk6Fs1E7ug0pZfWmCRAeQskRUIoO3p
wUaUv5HYg9Cbt008OMlNXYr6oPnagZKNnPWuXb+xQe12XaecXyGV0iYUY85U2Z52iOqTg4l9/g4P
82puA8JDjxnHNjzwtZAnVjbFS7rkwZvXwTwpUM0zvHKnR6Gm7ilI7Pxm1V39Zhp0OnHJNPIbnq3h
XJDe+AjZROwoJkxyPvHw7J25guNSEslzvy5efpMSQrddPI9hpCZ87wHPvEG/M3Y+p4Slrmtb/Q5G
tHds0xFw6DUe7VMi87kkBJLs2VNaJ3cU1a4WLm267+WvHf6LS5MK556SZ93PGYxrXVPWyZycq6az
BU5ut8NTsVpBhHygOtSaPIgmuY4UG8e/mJ0w3xqSDG+61C4PGEkEFNCKtqtmxLad7My5rcR0MrPJ
5nLsepJ+RwradHzPJPUAw/fSwAmQeO+seH443Vwf0kWweFhq59B2CaxSX/jx4jXmi2WXn8tkCbLW
Utt88/zmqVXW+jIMYqFZa/T7NnPdhqoJ7THOMoaM1wiFS6YMx4gmJL7vbJiKOy8tO57LlhV88hzO
do3ih9I1r579XK8jZWn9hma5PsEhRsphWfnBlQyHSROsHz1rGBlP4KkOR/Lqx7Y5pObkHltqxAad
GyHYXt0gmC3Kewyk1YOTVHt3mUaY8GtzoDyjlBCypPwLrLexDfKDh1Z5y7Cqi8GrMfhs5uJBDLr9
Y2X4E1llkUUryHO0ak75isBjfvYaod2TQtZGfKEeQuisZJNHA3qn9fN2qtzu1PV0PVEA+nQs6l3C
/PeGwq9itXGvQKC/auS8YNWyjPtCxzXQYAodomrS1aXRVf9pjfS+ia3HzI29HfOyeUPUHUm3uOz8
15FQGoEMY61yKrWlRUi8pLfr0JY7bR5RsiyL40W9mt1rGYTSNyWlQ0JNpfdqpfRjwKXP6brYRVhB
tIiBhzL91oa8Clkb6aeU6fzN0iT4LgzttTDL3g/TlHYgrwIv5ATQo6Bv3KjS8m8MufVDpdPoQCrt
QrMo248KEfspabPg3mFccBgGZ67hz2rjfT5qJdqTJnJoXt9dpA27QifbXkfIMEaCUfBF+a0e+SAc
qhD3gbthORq8BDw1LiuaiG+AGvNzvarvARbNPU/ENaJVU8BU7ZxLaSrOQ+Gip1+04FxLu78bi6S7
KfSpo2PLK6bytdi0xpBuSYZO49XMxMYZOutbOdXm3h15l33it9tsLswfBMzIm4nIj3fb6q4PF9ax
r1ld5c/YAIEuu3kZbK0iSHeMIBkpLWCPNCPJ7gwjv2qzqYxV2s2PuuSjbzJnjZdlFJthNv2Tfy1T
47lqs1vLKyYuNGNCv2Q7LMN1ue6W1JK7hpn3oQxW8VxJ9CeGKDa4FNe7Uln2RiiSaDAF6ytjEa2x
2d3MW7cjfNFQqXkMjLT8Tl9TxhPKuVAZPG5zbvETMRdij14Ql2XZ9cFbCUAqrptJf62SPtlzMmWH
ZDTjhcTXu1UW2qdAx3gU2Ny3bEyGWyNvqoNjaxgCUIjfV8vkP6eTn2wNvdMfM5UzdlMeC46FzdrW
yrz+0i/dR8Mc41NfJce/7MeV/nq20x3xG0a8IlsMzUE7OY1uMsVqGPaj875mMGmh0UgEDHWZ6/fU
1j3P/qJIn6RDIRIWkmUh2YDBeN+lXbVvM27pcBZeWYbr0DN48xK/+xV7WHlQVQZKep60c87ijsVn
fadUU+5HR74xfU1DzlqGID520Y9ydN/YYb4Tf/2rV61vxDw8AGOgYV4nwb/X1YeeucoGP+yT2aXi
KDLPe1KiNF/KYmo+SVmav/UJP6gaV+NSz5exL48i5V3Io+iGTo27yp1ZhN9QatFwM4PEnrnJzXa0
Gavm2XnGxMQkYpb+XTd2i/s6uMmvgJ8sf1+piS8OTY4pthrigihp9R2OKbHuajqxm1x0WvsmOECp
vQKF9yUpt12Jmf3oa2VPN1WYLDqt8kTAY3OUfe69OYvTfde9JC3uEhAkJy9zjJ5A8zVLdhUw97WJ
2LwxWSUnwCm+/GwetGenS2ZnA245YfGhsWM+dIAx40bTF4QfbbNV7vBtwG4Q9nNaxTjzmTil9jca
nWnv5gIXZj3KC39z3gZo8CO2qce8t8+SJEbEL1oLApzN/gvzdW1PLfLcrFm1yQg9OPIEwXal5Sni
nMqI0sZYLipLu0vPt3lcR3w0WT69X802xz5wtXCwNbkzmnlhTHkttwidkBgjrf6U54cy2aLZxnXa
JuMegZYdoWrPdwP7NDji9n29ZkNcdFp6WG0sxGhskmNfm/lx1JGhGCSIosEV5yxx2RajOf8uLWBw
TAiXXd6pnCnaEGwQvCSbPq/azZTYYiY2pORBlgjW63zNe6kLMxwhL++IsdJ/tSVNfyRKwZI2ZKhg
fLl+4/rfBl023vApIbWXznPSsbcYIesRhvifJu733L1/18TpOl75f53J91/V+8d7jQT7RzPm43JN
8TN++5F/9HD2L1fcJ4knNF4GAw9kwj/j+DTf/8VGu29xwJqoDBBl/7OHc36BNelcM3zxUbhYI/7Z
w+m/mKSzBUjWXK44hmT/kx7ur4JpfsvVRGCYtIqm/rdpQGEI0x4sW9sHmkYRkBfAa2VgD09/+Ezu
fraEf2oV/9woXmOyfO83rDPn8jXp+s8S8NVAl8fhpJFgahtP2N+Z90rdv60nopT+jTD7qrv+Q1N6
/beIFCKpjRwlFOAOX98fPSh8F1gtlZXsF6MNbnW3Vzeot1HKEe1/J9ya5/F//+asv0VcY2+6huU5
OmEdBrE6tP1//CfnEiA9brNkny99giapa8cz6r0UbRR6JIfJ7BS8gPO2zK0O+Y21eEWW2c5l4d7s
OgfSp6OUPYWw5JleAv8g9XPWqN6CXv9oUM+j8xmCHYuBYDetfb6r3cWMsF42RybC9X1VknhUaf34
bIxuc6Qm5mGQoOlKljG/2CmpWuT0Ntlu6ZjX5ulAmsM41PcmZr4fqGHXl6y0+xdPpDekpuabyaua
iDZXByxhlTcQIVw/ygpL3puDrH9drbW9Xa2peDb1vAgbPam2Tpc1TNJrSF5tM+31NiEeae3Mna90
bAzkqfBsYPVfjdZw8oyxvbDv4VxmdvquV6m2r9yrlqPXpn1H7i+P4Dkg7NbXzPZz8MlfdNd6Rhe4
ZkDqu4knAvXfVh/M/i0vtWAq4znrvYGN0TJh+XyDbOwswzlrRLH1GhAx0ZRwnUd6RhwcB37dfMje
E28FVvlvRVCaDwHjwSya9CH4KnyyH0I8oh4aT3Np4ZUButlSyTNWx5WTfZRZ5TsRssTqVq/Y+0fU
P+3Zo2A4QUqcXvxlJdknyXvUIVeVZrGiq7TRJ9zi1nzI5lxnElEsDxlWyM1g6P0bOSdq2876uPWV
qznhTEjGV1/X2S5rss+lhziU4jM7pYGPeNlYnazeDHw4WZNUN11V0y1bpnZvkY921lc8jeEwGyXS
FqVrcZkXiU6yPOY9N3cO9BM27oRm2FhLXp71IpVf6eCOH6WxFNVmTVe32WhjHhz5CAaiGdzPbqyi
CT3Epal0dtde9aVb88Sawj4lGs1SWabPwcDwvUvobOmLGfciqGHrMAHkgLwckRXhhp4YT4XW26zc
R3Duru4X79iIEv6y991KpBWzz1+QJbrdQzJV5tnNhjtnniYj9H3P5tLm7plZKhByaKNDN9SPufa0
rdNr401pNuvHSM5nxDfrfAhErLdsYfAOreP40DmjFiEKf8AnSjq3s75qNP4Xc83Mjbmsw0Xz1nUz
BUwJmiaQUWoEarvU9n0z1d+AmLfmPqfHUTZli8qWz4aa3wwTJZlJuxKFfxUuvjALqs1CxWVal/iO
TUKIo6Xq3PXsT/CEDlWgEx4ZUZzoOpx5ptAv5TDhLcelIocp5YOAgyMXBllPNg7wdKwY98y+mp68
Zcw2gUENhXqXxXWkJXiEQqfT3TAY/abZTYqm93XWbLI2MJ6ZyFx8RhxxXmmLvx2KIe9snP0jxuty
WtMHVTrXVA6Rq/Tidqj/whafwHSXIpOhDBduN2SnINEUylo8186bKRBPYk5qEi3bEHkTmC+FnDRn
2yF89768GYUImm1iI44wZ4n0eyxBzNZsbYKhfNMcUT4Gqs53vd5wDLe15+yVPlYvXrJoV6urmQAR
la51xLHS6uEET1qGjpYFO2e0kMCYSXc25tnZm7Wm04CSU7zEpIMbT2bWpkU4dNf/7SVu8rgsYMtd
s0E+0hiN2CKYsw5thd0glDZai1JW9oHuvjmySQk2I7nhTVR3CWt5FD/tqbNtpH2e8oyt4Q4trXGO
yEMEYwQf0AeBvmT0AEkSfEdmWUfdqDWP60BeTug0mmRzqab6frZs8cNmGn/mheTptsRVjBgoqNeY
4IAq2/TkTB2QSAe3lZO77wAHeX0WuqVtMnj1vTYxC4tKQgmaaxgXf+ZoY/0r0tXqxdLH+a4qC5f0
nLVuH9M6Q4w+MAo2ODxKV3LfVvFvj7r/jPL/XRWIjJ6a5V+XgQcCxpGn/3mW//OH/lEIer+w9WHh
AmCL9HiykP9/IRgYTOyvhRiVIoHfnk/98Psw3yaymdEFsfv4W/h9V3z2P4b57i+B64FdYA3w23LA
/J8UglSif6mbfMOkirl6OFkpsB64bq7+4N3N3Zx0JmPIjjO1DOMkQcNFAqJ7Ep2nDQwIDTu+yjke
Rfn/2DuP5citLA0/ERTAhV8OkJ7JJDPJoqkNgqYID1x48/TzgWpNU6UeVWjfm5KJItPgmnP+85sK
2K5F+xD4au+YIzA9fmQ7KpEg8J0ysw7zbBvBmlCIxcJAVcczRKDc2IJbT8o5xfblsUJxbkIv1mFC
Tkzb0OOIpj9mQ+6g/AdgFl6Xq7PhBTBHMeywbPBfxrf7WZtbwyuS0l3PSBbrdc/xGPn6UAaHpgmA
LA1HqV5d0pveHPgYq5a5+JoZIyIMeK0trm0OtQEw9WCIoyvaaNW4uXU9IG328r67NJlQNnaj6ahi
sl6lWLO0+E4myXQeI7U9YVaTX/JEGYs1ntJK5CfOQsgvTDVkbJ/IS2bKfrsQdNbkGU47om/dg5B1
fKVFznaMRa14URmXG7MwLZxhopQvk3QkjXstqDZGa4vHjILEi7HpudPEaK3dyPge9hM8w3LCBGvW
9dtOJPW+LzHJjjRxG1nM1s3CwvZk4pYd4SLd6raCDUMxXPDwoKvMMiw5JBlVbxaoz9awS51rsqDv
z3OYpAAQjPexPPZgORCdhGboROoo0qK2m7ujOqwrUaL9k3X+keCHsulTY9o0JtnPITXChWymNzOg
6NMCLfAtJUKb1/AHUNejayjorEBjfZmZcEUxbrW5l++SutEv+uiOVzqatdu4YQ4sU0RSQo9ezNIi
Gzkcr7KFyoewIWFIHRgeJmTKuS/H/C6r09wv0qw5UaRGfss34gduekZeBll6TDs/Zsd+S8c58IxG
jKcJt4WVpHpYaybvVMFuc6X2QXg/OzZtSIaIrfOTonT5tUkC9iyldqVHlXqY1O494+/fhLh/ne2+
yKLVNAbuxWZ8e3YERE1cMZLAk+E8nwxFbzG57ZVtirPLdib56YK0RjAh6toj2U3G1QSFXNa6sdFY
9tflqM/PfQ3ziKqrjSgXI20ljTSrPB0S0qpK02Hbkb6wUaruysLPBSdJ67rvm8qGRFPAii4BmZ1k
VHZ6gZcARjayX42QOLyO8sy35vZBQc0WwfN34kndBEgPenfkwiyepqFLbiO9vlG4ibWpxsksMy5a
RZBV4ci3Rtr2Pk/KB7wzCi+DOpUjZd2ksWgnP4+RHGEl6BfLk5reofZjmK610ps79dHoXEgtkxvs
JI3e9UD8EVFnMlzhivnMYdjcCMZSG6WBtJSlobmfoM49GJYy+GNC4UlOIFUr4fMkFh3sIDI9HM+f
ARSrdWfn9RYXbLFPGhCe+NjmkD6qdoaTgpYlaGIG/i6qAyNfMflifDDIeJMinoRqkzQXJ9CzsyRJ
cd/jCUF0RKrvUfeP53wkN6towfGllPV2Tkfr2qh7Gi192EPoDEBRtWY4DwY0Sm1Sdgq2oaeB4OuC
DYbH2KDeFYliZO6q0mqR3CJ81PMjZg+nvHZeywofQcua3ftEh+1oiCL1IiZwt4B58Q02FS9YqzFQ
RVQLX0J7sYhkQAYHs+N7wwBwq4LqrRARiqswK/KNijJhJdUwg9RtZOsM7djtxLHrRSPnXVbW2C/Y
xfR97gBDmTcEPvVqe4yncfruTiNz1jxWq7uqHu8KlVFhCBZ6U+aR4Xq9m3XyNjQDba9DJW22QAU2
DZzZqxD2knIPqTUovRgHglWJWPLSJvaHxPPOD8WobYbIyajdHGzNPMVqHapJUhgD34hzSPc+nqto
aiGOEoA2R/PGES2yw6ga2eKFxISze4gw6NWM3dQXn5TkqONuUaq3VEmw3IsMZnUkgYBo3zCVKDsv
wQ9wl3ZOMh9Ho7bOIxf2nV4HbJF0YOnt67Y3nxoMpA7RnE8NoWm6+dqy+mNfw2Eq8jUlsA1vQO97
qTIFTWFAY3YoheocqgmaZOsmBdqlqt0zJApvcDfK7vCohk2Ho4K9jVJy9Hx3HqJn6RjNuof1uNPi
MHohU0RFae3UUPzCqTUwlau1GBGHtEF7hy7Y99Jhf+h9D+F4nJkpcbR/QFKF9A/QMVy3fdPcTgjZ
1RXQJHPtmZo29BITgx9a5bl7hJhavVS1Gj9zJ4cFg+PuutHn/CbAduYD2/gOFmEW6BcsQ/tHBRT3
lKv23tas7Eee69a7iQMjg40InivM2D5bh64R702IPjmnrd9QP0yrCSZcji0z36KXJJHz0PWTecys
JntHWpAEh7wTEPsoVYczcKT1wD3irhHDhJtumgRKB9uWga+l2EftgfbHtzSOXYPDKAwe3LTob0dE
iqzKKVJu48RqpCf0vH5OpiA9kTYSQn8LWsP2BTX03oWw/G60VXqBWHuXNdmAoTMcgn2qpch30ojN
Cqu/upkrvQr8Zmhw6hVNHAD6Y019LREfPCOUHH4wfqy+O4bRbwolQV+khG7oemM1KYdaS/rbwuS8
8ZCXKm+GOjU3U11AxtcVB26tPcl6Z+P/8514yQKt8xwwm9VafVglcVJNMDjz5BEI2TA8p9TbS2Is
7FFl1KvTMgfes+fiZNsJVU4IpRl38M5dpGu1+hy4bWCsixgjlRVGeuaWriW+QHhWtzBUbWSBXQFJ
32HAz/GcOJgH9TkTJGEfGXVWB6KtLEhlzA+nHlJthueSt8igfJjAxrpSoUxayKDWZlS48Aoaeda6
pmUeb7rHTOm7nGaqbFejnch9YxOI5+VZUT+nddLa5HF2jeZjiF0+pRjdF+vWcCeGVngC/7AooK4D
dZArXVivRhi53+yoyF/QzZQMghYCIkd8QGhPn5aKP7gpJyJKc5VwY9W+dmfD/t6bdbaTkZxCX4Tm
jO2tPumv9lBHVy0apwd0OdBWSWUeDY8xK4O1UuCNhGVTAze3Q/mX6NEESzqoegTekfYCRVZAgzWR
KhlBezbdFmAowfr6uZspINehOnSsJbVBcF7Y2rtbiQoZU26FysEpk+ApdtviGzlDOAHrRTRedU03
bfsEWinYFf0izhbpPgnTW6ZbjPUL+xRO/aqMwMVQs5BH2sGPRup/NloXEYaNAD/EijBeMVoUN1ZG
bejgU7OtgGmQYNW98epCcLCYSMnwoTBgXi9aGINZGAGnk681sbp1szA8Na0AvRAzvAjondvZMNvV
LPVs06lqdySgaG11df4jSgQEMwz57B8WQCOWQ00RMX9u62+haQevllEGG3pvaCQ8zbnxZW1015EY
U8brOlzhIDAB0OI6TIASUiN5l6rbF169/CGVKONo0YfrMqiixywYs/sYkv1WjU3M2rWgO9YSjSQL
3HKu0hq/rVClRsyHEN05EWuboq66nRO7TN8KEaZPuPVopKUGQx/BdDUh4UoJ16cK5vkqVTR5GMiq
OvIJM7wq4vgtmOMWzX7b7nJZoURx9WJfZTi4inR+lNM4dL4mtPol1Cv7Fh2L8kPDhvH3wIP/dsm/
6pIZY/9dk/w/mOeXxZ9nJZ8/8q8WWVPd31QDZxoaZR3T8QW6/9esRNOYozBE+d3tCCYcVLQ/+G42
sxJ+ilwue+HIiS98N+03Ao24W+FCLG33P6K74WP85w4Zuic4v7bw5lTez1/8lvIKjvOYWgPWoxL3
Dgtyfctx6DmmVapXpewdvPyTym7nbpvirZmrj3hQwFVNC5k39yI32rn2FlqoWGfEb8ohAWAiGcC5
iy1oEBZBEUkRa50vhxFRnkEeBa1I4U67hDA7Wk3o1CLv9yhj8oZDboaz3sprskOTAsApBvR1HVkc
TYxpDoweenUP9Wm6pmoNqDcriemG9aQ0Zb8dyt5eLJEp9s1EHpMcKm6ejGBHppmK+8jiHvXjCHDP
c/MBwjSO5y4cnKoagMJmRhsWQ+vLjLDphVklqFnRNv01GScIvkTUgtvVfRfPMH9CFTba2GfbkUh1
h5OuhMeTh5V9ct22T/yGUfAWPwTI7Jac2i3j8b7zlCUVI8qNdCeDetgkc23PyEEKfjFSiWD08z7o
b4QZFM/tMGmXgdihflu2CVbCTQOeGiKGBX8Op9mD6lGvErPqn9ramB6CuST2FKqLHPdjiTUbQhyT
D4qIqhNPxMxUmBhD1muEVSPrTfu1BRFG8xqtpo4vtcWUA48VjMQjTsJ0MPcWaN0DkMN4FO3gNts4
MaqWbqvGJKVnqa+wpZ/Uc2WlawFQmG/1NqNLLs0RrffnVQpvUWEKhDWDRwpOXa7UDs4IStN8hyFe
tEKn2jkbMQzDemiT0sdfqA83k2hVvuhQSpOrIBs+7CBWX2aszjapyW7cLCOINe5+00tOyBdEuTqn
hihHeacVXKOc+9kTdB3LC9Qe1olUwhZKQRSqK1HbN1hS1qtOREyqI1zYcQnONBaNNmr9OgyzajMt
8e2wOtyb0aywPQjqzu9ghx8ilxBir9TzFPdtfbnKoo6RQaKUezzZxL7N8dwgwyz4vhA5YM8lmvsa
5D1V8dS0fboN20rcB5Ab90Od2xuknDYsMvq6O9Qfb+pgKqt+cuYVCTc0ueyAeF/aqLEwgxh7rhXL
0Y65lRmHlFjv52X0tu2biCRxs5k1bWX2AvE+KLK+aoLq3jSy+lQ56vyatXmwohuYHrpY5rtgBr72
FUXl0pIKlKBeKlR/5VicKhOrZq8tYat6ogcLM9H5rrQoKL9ZYdV6g+IWe4T44WPLeAYlThtklxS+
rN/MWESgat62JTy12g4MGiUjVc9mVHX+hPGSuykLyn5OFtCUq0/9XGe28qbOA3fTWGr2o9DSac9U
sPTHxS6sHyfXK4L2LVFjY4U17uCbFJy7xQ0aea14GYfpET9SE8AkdMcVdZBdpyuEGDxHIi4qvGOs
26FBVs/LYkfaTfXvY9L/3oq/uBVtpvh/dyuSLVP8eGvjt679yiL4/cf+dTOSz7fcbWDAAjmqoNX6
v5vR1n+zwYzhHJASuQDL3Fr/Bo8XuzXBgfEH3fsP8NhQfwNrJkxLN02m/3j2/RPw2PiULXwdumOa
qLuQCJh/20DIP8fDmmICpS7jfleSKrMSZI6to7lwfbNtnyYrfXVUCNKS4Jt10Y2uz9Si8cZxSg+O
lkpfbZ17p3fSg4Lx+PVIMdfTQHPaWxBba91Dsgx9K2FfT4t6EE3qzOWYqyv4VjrwSeVupEvqr2t1
rk9y65m4VHXFVYT623DStVah7AwZ49DXqb2f0Dv7uKSpqyRtnvrMhUIWlyheSoGoNXm1FKmuMtI+
EB7DqOKmrPeyr580J5L+bPY6phymssbY9gGh1YVsjde+5uUtUz5lZfwBCYf5JhZsvm2JM6hv44mC
z0O6BK4idfVkaQmW9ct0eVD4eAUCSVi9BQodxd7XtbPH1rFdBw1fTe/SlbQ5ARFJ+iFSZfQsi6+y
dOpmpVb8UoJXdOjW4Tc+Al+D6uzzuGlWQc3f6lXeQy8N2KJ4CYDs0h4lBuSAEr/qlUWT4QPjnulK
2vXykzSmjhe7aJRpOaDiEiTrSRyq1marzeewzM4ukPg6a3jJDIUW0F/F2x90se4q3pAurXSlzuE3
rC9hrdoLwbQsPqaiKneVXmNHEUzAZzSLoUfT8hZkAMO46Ny7KmxkkEvpNyoYyaJzAgh3HKyxadjq
xG3u8ZJIoUHApwbcnjcIaOfd4PDt6Q0vOpj23tGU+89FElcTTGWjalbSZh1ok37OewfJk+piPUWC
MGB77yNgP/cxbypMUmMP19jdaAk9colvzMF2W8FZv6yilr9LhXmKG40Ds2zE2u6jxLcCa1ELs7Ao
xqSfm+aJ9fwxuqgAIcA4XjbEr1BvePYz/5UE5gjzUilWQ+sgp+1LfiZfEFgNWrWw5XytVo3r1039
9Pm8c6A4r4dY6+N/O2/CiCWDYIhHX9EcdQQjH1Qt/GCTs6phg3lOxOp0bJZKuewFrqDpW0Z0mmc5
6Lg13gg7DzqmTOMTziJ7apj7aebJDxX7xLaH4DAwaLyOIDX7rt082XiZ+JbNE3Y6FpPDbvz8MgrJ
phgU/qpM81fMmcU6wGzlADRsrsFHJVhuExwm6OgX9JXSFxS6SO+m3tdbSWx0LsS6Tkt1ldcGX6na
8x7CqLlyGoX4cEtoR9AaYpTaWaxTXJLI2dGxB0oK2Holq4xRqg+tIL12BBsV4ShmTz1cQFiN2Vpl
n0DJiM99BCy7bC89meedqnUCESP1Z0fFhx0JegI153EbkZsewkgttiNNL9OkZRumTul/Plsl5+Mr
QXG0cITnCGEJFHgbMG7iu/lc5dgbz5tS1u4W4nG6xuvd3VAYZitE3NL/XADLCmeLn+MlqVqfOMbc
nv1tzO68+3zMbTcQQ1WzjFCntOs+0YIXubTMZsRHnRVeCzm1siN7gNMLfTLUTx6Bln7AoNcpsdk9
qsJuzknu8EWhBQe17oqjHSPvN0cilYfkVQnjyVNwqz4GqUjXUCxjv5tVZRea7NOSovE42ZG7sS0W
WUHk3lHBRsCfC44vZNJImTgcNFCYeDS2bpThaMcM7BhoQ+/DIbN8u2VYVhPf6lWiqfeD1eCoVCAe
HuNchRFk6pg9hxyKocbhNvDoFDt1t0EnzpHuOlsgzWkrWw4TafS9D6OIBJqetzB0GrvIluUudzjB
chu56efZJNyRWc6yafFD6VEjKPf87ujWrFkStWmcxbTQrAIFXAyGP9cOAOFUjZIaCoOktERZynin
OI6WMYLGpB+0q3w1Ezvg87u2XDNdpUwWbjuN52oUFPDG2DYrxTE5AheKtk1+3K2AELzCASHbOkH1
Udn877xL1mx66WE1Nx4MJYs3Wl2/OSrmHMQ/goBX9kNeGuU6VaJbZehONs2Lp0NtOkzxCJlBAdDU
oJZMOP2lA3SIYlSY6hMERbjpYuFvUREwHHS0BmP5uU5eBRj4Cmq4CzVJFfdmiEdM4wwyuZ4wdzjE
xPk4HtYuQJfYtBjdehFwLsPI9pb4SgvqGvRVxDw1xhaMZVM8Bqkr62YN4V5qOPFWykEG3QtODuU7
JLs3I1ZB3kN9TD+cSldmWmIFma/P8T/sUGiXG2xARld6NYJ6XyY4S+WJ0SurkKtoJTQnuHaHclY2
GYPK5pQS8GRTMxtNvmtB2ZSnCec/P4Izlx2DyNVbr64zzfKrCUH5yewtMREMARvlUmB/f4hs6xfE
xYWY+FNdY1hQzuFgqvg6/2winbn4wZMZ0O3seILHPEcfccrlohfOfVeXOsuKXWfErPQvJeDtXwmT
P5MYqaeghaD1EPg+2br6k5GyS9T45Lay22nD52HHHtTj9L0YlJTpbvrx96/2Z00oJeLyaghTUROS
tgXp9M+j/3kgg4d+v9tlEwtkqQRcZhlr4orU/xJIfif+/qIJ0HTMzr48lL+IQXcvw0scf20A/vUj
f2BjJgCYukQA6zhTa+YCgP2BjVnqb2JZLawXg05A/zd9RIjfBFe7gNZB+OJCE/k/+sgS7Y0jPCtM
h47+TzsA888bxVhM5hFo8rag7DEncZYl9oU9olpuhhV3KO4QgeHGImeyb6l36FT8OcvdozTC+kxb
UL+hyABfilLlItxq2haGMlExxNAps2ak6oRNOhDdjTrRVVDkjL18blS8+CAVhNSNCxntNsFnEp4W
Pkn7MhrTDcml3BpU1UdBQvJt5BYD5ljptCU0Nr2QaT3viChqvAgvzB/YowDDRcZg3CjQwW7GIkPv
FDXt8OICGr0gx59iTii+Nnh6PTzcOq1xH8vUakkPkq8gIslLGw7TrZJOdDtOMj1P9Uy2A6oO29c5
uX70dah5QsIxC0ETz2FknbWWQCqvzBrxjandnP7iyPg8i/59Vn0+ArIFbJ4qHB7U5T+xkPPZMBIl
aKy7udbdvUluxOLaVkMOhExMiqOolpmNyN1bkBJxRJzJR5OWA0EZvSojgyiZ1oRclHt37vrrOcDK
FnFv+a7BsH0kN6y5RBOyTTNOkmvgCA2FTARlICMHcxtGtBVdg3eB49TfWjCfnSmHI3oPATdPbKks
3pMKyeiXTfIfzslPVtKfPjS0nGUBg/Iipuco+/O6k7hfh4EqSRwo8+BZW55+CET3pAljvMUHtN53
iV7DXxgouBhACQ9DhHnTUBTSaI7qq0w1vgbXHMabsDDSw1Dq5l0w8W+VLsQPotS0q1ARw03UWRSm
iLhuMSV4IKxVbF0Cxh7SggIINzZ1FxdDsY2UGt5Hj7nfhF57Pas5a1pv1f5KnfX3wuqOQy20XdsF
5o6gbNyJsCtexfQO69GklFalG23MGMtONzkYRjm8xREXDbzp4U3WgU6iQFbvaroSL4gijJr6bkMm
/HhhU6Ynu1fYTE0a71L9HUeVpPasoLaaVUrLeuUYYY4O2hm7VYz3r1faibtVZ3ogspyWYq0YL2PB
U/LIHEquc2bBx8nJxCNuL/KHk1XMQIuhXiwuMefZjTPkyAK0deeOMr7K2la9DpCu3jqF1l+bacWH
I7Upy9dVNCe7qaaH8dHMiIsSt+NNQ67KURfQIuPZoZkzl72ppDPN2tA8GhFybjdMw6NhYBOooir+
RVjFT2cWMAUSXktTdZ0MNZ7lZyjilzNLYP0XhL2tXCKUc+fW7YqtAor6wJjIWdU2WAJBiqydupzf
BuHMftOicPWNYYreE1mOJwkj6VC1avVoVwbqyShjLOvIp9Fd+prOyr+hFqfs7Gsz85JeL7YZz/5Y
BlgRqW04rxuEerQMpbiMap2SuAP7BoxDma6NpfLnuJo2vWEiTpJEVhxqU7Yazbgi1ojHIOElmJ+c
aKXm8+eyZfLq+vGC+NcV5bwmy+CjzBz1yVHy5tFNtOaxwCGMVjamxs8lhm0r3M3i10JNt1VZKznT
XBcasN511taAFGOvsV51bhy1Kqf1329d8RPhkK9f596x0T0wszEd+yfC4YBNGfTnOriIWlrKqkUi
4011pdwlRMtcM3bHbBAGsnKfTDHjPxLYXHk91oxdtxgrc73o7MEOl78qODgY1b6kvYXxuFsNKJOx
3QmeAfv5MKrItH0Vd8rmn38ARCa8LQvpDCDcT0qTYk6bGh6DfcngV63HRBtPFQyFTWUFmAo2BedM
gNPLrSmwJvRQfSprGnWJlFA1r7QBDR97j/4UhcGLPtoayvGRIlbILiBQ1wnu4TfhDxYVYeb8Dsb+
ycvhqyDn8z7+97m5rH1aT4Q/mhAAYn9RyQx5TSaDMZgXiDgmOBTUyQ9Wc+DsQCCggc3xfJ2MzXiT
MaHatjlWjIBYhbV3YIsfypzmccDJaJ+ZQw3yTlJra+XulrxGPFUZ4hY3s9PER1vw+Qc8fVGzQb/4
wPKTlGM3NohYH7q9ii12j7xuHm87gpoKrGjtmj7BxHIHz1a4h13wyOA+2WEM4Bzgr4M1OLa1yRo9
3EDfGJ9rq5i39YCLZwwpnmBCGwpGK8T4QwsbziumbkrvN1Jo61mXiHTL9FXL6x1+oQX0ulTKfWb0
wXNhs9WpCcbbz60X4B76XkNzZ/iT8j+xKwwOM559F2COqaONoQN3RRW9q7KZsc6OgmdWHq6MWb6c
IMtXA7/hQFLhfG2oJNt5BjObC+l92CaJPL1najYjcwGEe4If8qZjVrSHhTTu0wFzvboWNLQGCoiI
IMgV4XnjKdHg+v1iIVAk/rnFoVZg3qoyHOXMXsrBn8oGzmpgkLSvLgx3WlSYKhvM+zybMyKhsQgm
c91GyR97CEDDDaWYfLFEO59h4pbpOsybfYQlMeSiJDtUcdaQU5mrMd7BiGZy5OLFBobOsl01W32d
BhVXPgb0rwLVw48utg1lBVCd26uGODeU25Rj11C+zHVuq8zuGIRCQs2w88o2OGHTBmOLDEcAM7vV
NEt7Pxr5t3Eo8Y62o2YitFrEW7eykMKwsYYVZlLde2VyrbC+olUNAW83ajORA+zanZ0xefXU5bnK
IW4fme/uTCXtp9Uo4nnt6tOjJiXqqRI9BO8HK37UHcXWDQ0WayIaw4fpbb/pNjzDmgDaQ6klyKZc
rIQ9S5+r7VwhTbgW8Nrwuu1SvFl7PX5olAT7iFkOOhhnDD0IzzTcDbO0Irwkom5hvqlzGnhNJKN3
PCI1eFvDUuDUY3lAf8BV1eT45OJBGnp6BIzXjhGoR9OlHHlZ2fBFwZfm34O2YxsgEJ4hZ1sNIVsZ
SMt9GLbNPlANbp1ZS/TXSA8wUAIklyk+SO1S/rjTmfTLUkEQVKmveQYFxW+rHGyVk131lWLWjqE5
pIeJhYAxALPRK+yxo9I30ec9aUSAwYZCwn4m3RdvE81OxktNbbljBuoyf2vm+UNYqbN3ullZZx12
ckw/AzzO1Hoe1qBA2BYA1US+RSI7EKLCKoyJKiwx9q1XLegMdukyQOGiz9kHGOYFInoW+yZlK16p
hA772ZDmJxsfvluR24PPZeDyzbjTfP68Df473vpVZ2tBmPlycf6ls736q8nR7z/yr87WNX4zHZe+
QqWDNEhkpkf9o7NVxW9MsATQC4Ol3wkhf8y2qCa+CCFQSCxgic5Yl0b4n8yyIJX8dCC6VIOqzRIm
ERtlrvUTGlIFrZMl4Whd5YI4GJ+YOG1YWRo0Qay+G0W2oHtspo45KZYUwaksJg37SlNlhLCasT3V
7jJyr5QcPYKl1+Na4d4wsFMIOqCrTu9BSO0qm+WJ2Doauk1eQ94dTq2axhy9+HMNmOk2kGbDDd69
uXXsmWW8kWR5bo3Yhj2Jx6xPcKq9yQzXhYVfhSsuk+lOcWa25IzYnShtFyQbGw6S2uctlKdGPRaj
lpl+0qiwzGw8kJpdVjlddUvXmN7VVeA+N9msR8wgqk7jBuoTeWVBE1jCst0nRYcbxktM1rweudBR
qto2tss6ls1rvYydm7QqrOeKXbhS3HL4HmOfeTubrY0d8kSPWUd1SxUsxhZiQAQm25aK3Kbk3u4T
xP7fLVS0T6LB7tDDLdN9K13nLRunk4OTKeTlNJ/2/BFc9wjEbmIzVncu5+K6TRZPnMU+EqqFW52h
0GAprU6TumqHsOfelbabg/iXNYhtgK/4oGHnSiGcg+p2zQPnJqQ5lFhbZCvT2W3EdFDcpOLQjAkC
g/GmxDtut/id9WCekxQN4rovhXIT5QWKDtOimihH7TgEbXEfzXa8nZ2uvC3hMPo9cV6lbzgtWQ+Q
Dh4V+n/Dsyqcs0sj7LD8zSBz4Nq27wkDoYcy4QvGHdisJopuTf1BKo0SjBt9AMTAyGks0ctU83eF
EJCNg7Jvi/vFvCdYGZ+rXNj7iInSHYZSwalTqvJYKmGXb41ZmW7GbrZ6TduMvdFy7Hp//BOyu9FH
14opgG5AjuEj4qzdu0ZRHxLZhENxyDGuycqV3QZV4m6QsFwcRVscIIkfwApiTfmjqW//PVE/TQJ+
caJSh3EE/v9aM/8lY4ZcF/HLV7jw95/6Ay2ELqfpoIGqJZbeyvxypgrjN9hyKuFOdF7uZz34x5nK
aauR/YXMbCEDfRoS/HHGokPT+YU2OrhPnt0/O2OXmvJr90HGHrcGPo1gN/DXF9rgV7QQ5n0pq64b
T8yO3TWFDUSqUifC20/toT+jf54O9LZFulbVtMWdyei/pUYDNbpxi+rxy7f3HzAkbWk0f3o3hoph
HtaIKnQJa3m3X3AA1KAydaOuh2xQaKcwhUHudXaJEfzYMzZijRvdsw3zByQwd9rKJ6STqovAb9tA
228X7y7Qxw2/I8IQOcu0b9ADHG07WWbwA4mINv6q8zT+wzsGsEctiKwWGOOnK4pbIOLZTu1JHyHw
rKxxzr71C0K4aXGBwmsItV6y4q5w8E22sNSdUlXf5n0NXFn3ZfuOZQvU7RgEdUWESYmLdh6pZCzV
ZopYrkyi27QjkQRj7GYF98R9QMt1lWaDOa5jbqZrDvM+3/79c/jrY8CaUqUbhRWhwXJZPvSXx4A0
EONriZyraAP3oQxhwUBswJbJk5BGbnHzc+9koGVPf/+yPw0/wA5t4EOkjwDhyx/L2/rysoQkhAaH
XHEqnFk7Qb3vTgS/kTkfRA9//0p/xsiB4HklF24MQk5Lcz9lnl9fSULDmyuYdCdHqsZLNZTY9FFs
TMJLZbRWK8K7fV2dmD0T4DTkv1o0P+MtfEoYOqYwGPZYnA4/LXPb1uMoRGpwWsxiXvKkM19SFELZ
1gSsX2McXXqTyqPfDln1adxX2j9wnm/2JJgbjEj1WmXunZAKk9iER+i1FMj1nWn6IZVerlQuVNuH
3WnUO1O35u5XnepfHxSdPccGMZIojWyDM+3r16daHYpJM1CutS7IX+K6bUJY8GmL3xVWiUV4GKI4
fQ0dl4yuuSLMGjPY2Bdab3+0SPu5N8FqfKNM+h8xSsf33sSq6fD3j9j4C6jIKI0IUhvPTs5WdudP
oJBV411XR61+DQVUBq5DlxLN2/GT1NcivvJxGVbPfT6ZnUdMBe5sWgHTtJbbbOEGovnLL8gk85HJ
8hA+DgmwAJTI1pNmJb9ZC8cwIKEZm42FeIjLPiTEIGmK0yBhJlYLRzHEuoDx8Sd1UfRRviOHJ7uI
JLzF4gm9UNbZ1Ymb/L79JEBaCxdSiyfB2WB08+ypg5Mcs4U3CSHWOEQLlxIlJs3YoEa4H3O2xjg1
LsTLYeFgakC3qzkZ32RTtXedqkDVHHLqvoBCEqtHIe6rSBvSbWArEDwxSAteKcGhfcZFpXzvFi6o
lI3Yk38u91rlZu9xL5EEw+dM7+JPKmm/sErrhV868T1sNUO4N9VAwhNex9VG+6SkZlDdCHoaQqfy
+4W1mjc6/FXp3gBfQGklxrvdcdWIwS8WzqvT2tnTmKvRlahdeWeSZLDt3EQR0APy+cWxynrdqCNc
JAghaC8xY34RC8u2+STczp/k2+KTiDsunFx9YedOn0TdeuHsgtnnuwJuLqHHC6UXMu//snce23Ej
2Rb9lfcDqIVAwE4zgTT0TpSZYFEO3gU8vv5tsFTdVIpFdfW4B9VdWioSCSQQuHHvOfsg702fpb5O
OAIqeBYAm6sWWD7LghX6gshcpcLjqhpOngXE6bOYWD4LiyfpTBc24Pk8JNS36QoMNMkakvQ1DmPD
WD62ozax2d14CDGy6osxF2kn1aank1brV13WMY8n1KBZ9sRudiHN7QRqQGrk1b3uaPKYzlKuGl4o
qAT56AiUiNRwXb8MQ96H4FqwNdvZGOlblXcivEY+gTX7kM3OuFpic6+7sFs0HNFmDIHrjUhMLG2H
HzgNr0HVSTva0iEH3yIwkxQ7Rm/K2wBrBtUfTKg4tlroAdbdzCGq5W3VhsBXY68fQ2iKDpOENqQq
wDodFcvWXSxWzBJDbb8tYqWhtW4ROty0iVYUQRUl7netHxDB+HpldIQ2ur17ZSFxDc9K6XSOlW7L
qW2W+dDqrG6EHEWxQ1x7OywNSum2THZzbhfzQW9btDmIHGktOHC88r1KmkRDb2hS0dfFImij21jO
+EfXronVwTDfd2X5PkXjVRyl8jrkSXix7hBcSULZiGAQ5zGuSjSAToxefo9gjykWL2N5BhHbYKZZ
8wmCqkNoF7hiWmiFpHM9XhYuuYuBxqOiMCiK/kyh8cz9KJRsJ9Db8HUmTkt9Uq5zz28AdjyQmXyA
Al1wETdHHC/mAQJ0hvs8Qz/kY5MO/aUPM2jqo6q9mzQcU3MrCSNfmBKki3bOUBavch1idGeS59SB
mOOlOsaJGKMg88wYDTH/3WZF24IOavDXINFKCAvppkT7pOC80xBLeI6MKzRECWhKd8An/TDj2euv
7NoDgFvCQ7+0eny0+4ioXH7AI3xF7sKESPGPJOiUMUbMIp927Wgt+Om7qHswU8N6sqaQRrmL0k/u
epJ1ZdDadLA3BFuk5MhK+o9bdwyDBDfqxxyajLFJo3S4by17/FyrWB4GZ4zCwM0snWwvzMFyZ+VV
OmFIGsQVmUXSvG07SzwwxOW/GCH50WUWswOO0yjS5KAmwwAW7KDzuk40x3tk873enGnatHsnb+P2
ZpqRNG71ZnVTxGPJB6vI6hPnvMG8R/io3N0Fq6TyXeFN6ORbLzSYdJPGeGe4iGLodKZjf9lN3Vp8
rnM22l/2FFTwKsdjVS0LYB6j6BYCBZ315NePPrI+8bkIJLgyrZKz6Bsop5s4q7Jl62UDj06dwyK8
LZXDI696qoKIv2NNNboyvm6EiddxI+tY5+sG+dJfFujR2s06gCJeapUsBPOwOuf5Mw44zogFhHCd
tU7uyuKRuB3vjOTvxGVczFBwO5Fa9jSWZMdsJpXOd7Kb9PY8osxNMdGQR33v8rbYt6Uurhovaj6a
qGRwiZlxYpxVbuT15yG0l8GfldMQikXgON5kLusWFeL8Jcsz62bqW+JAGh134fsRs0l7IGar+D7T
mGUNgZAX++wDXECmxhy3u5rZxXtND4tdwfCI/o7JMjerMb5LSMs9R8SUWr5lKCNi2bNMZ0O6mveo
Um2IgtwoeUwWLWTobpaVaL4VLMgzymZuqYCERO6R1GLsxr57GQJeMmNzLlRv2GjM8g7mRSyxVDuq
ST/hovMetJky/WzxOiW+EoeKU7kQwhlIW0RtGkyFWEM0R1KujzVfC5xRQP+7pRqG7nKaHUJowAJs
XKc9mAUw/MMyruG4mS7aBVp1VlWXpT2ZF1qnoz2Lm7IYzqN5rOOta7VF/EAl0n7VyT2GyOEk7bDJ
YgY3G28c3Ia3wNzcA/YWydrdlS7YAyqw+R2qPc3jl4H1xQ5CvsKZFtbjZ3wkzF5yB4XuMUHefgso
MmRa0zdtEiQ4JMkSMujf3EzYkfHH2/Ua8IbqFsu9iEmunalu2gCtJd/a6JbY1QmooNHjtm0eiElO
yh9yaDg0XBrufgY1kePPIeE1W1CKdvN+tGbxkMb4JngcEu+Re71ob0oP+8SuNxix79witsfN1H80
wH26ApDV4LyzSIAbERVHnUlEZ+4Od03YeiRZRdzRQU23udmxccDvk8guA/yl6ljekGaY28dwWnOK
sDZr0WWmtHr0i5ZYKHDCRd9dIpbg8ysvi3bMO7KYuGRdh3tg8tzPqNBoV4Wxc/lclf6vN/2bTorB
eJZd0N+3Uq7jpHrZRPnxAz+6KK7+h0UNv9oZHIuiYxVW/ehMu6sdkekpsB62I8JcsY5/dVHEH57D
SNdjnoUcih/7d6fa/QMmoY5MC9MzPw4D6IS3/xZ//xfsoMMWw6W946ybOawXJxvmcNQAkbElOg6T
Xoc+jd6MIV4dntFnR2s9W8z80bnsYM8sOzFOjMnzrv7oUdO+s0B7fDTttH0PGKd9H014El9cyVfa
Kie7XZNPR+N+5exZ9OXZuP28XfN6V6EN5rWVDmb1ZPE43zR6XF6U1oo2ZFA477Gxr6PZihnU28dm
x8Vvf9HTMV0pYUvAELJp5eN/OdEFUQznRKclzZFq7wNYL7mFzZd4l5mnqtURbzkXcB1AV8vZds4n
00veiVQln6alXL46fdsMfr3M8izKozYAppXvu5xXcaCIgbul+4IOZOodUHpsdBBaSFAees0oTfUh
qozCE1tzaIvr2Jj1euuIQWx1t4EFMNIj8HvyeGZU9cxNkQbhIxhS2/iI4D8DIJJCzmvd6twhRSxQ
Vd7fxWVb7kD9lMNG66Sb7aLGA1VIvnVKkWbq7zWlNGoX56En0CbfmgsBk8Bm6vJKsSLSRNbGYaMq
ORxmop62GZtELCxdP/PyHAeoH2ttX8MZ3BbGBP0/dQtKwdYTF9aYhr6t5u495RMCukQHTb7RQTkC
qiAU9uDKbIb1kdt7YHAJE2uDlwVdyebO67X0Vm+TRPgp88OPeaXb5K4iyfIhBuMl7aVKdoOcYDKQ
jWXfTaEb4RppGpvJqBl3D6Kv4qDsHIQCmJnyyC+NsrubkCrB6pBjG24S5D27QmT0uTC/ZRKfoV0L
LTBhlJ+XkwKfEUXJ6mhjD7FJUTzwtQJnOViDYWiMA2y1GS3rg5PObhBbdnmTlYDb24gQICAY8bIx
VYfvINInscOZonaqG62bGUTUnlzj6GsTG8Mu05MdTtaBKb3wjgCJi7vFmLEJddgMzpbUTX2XMchT
7HT1YYFqFXh53R3mBGERQV8IgRDY46Dasg2auu1AUune7VIBWdFls+aK8FFi2z8QWDYCYCGR55s5
6sO1qMREhE3pFN8Mx8wqnCa4ARorKUF0iKih7TcsFgYQR9kpdqjyPo7AlVz1WdIjTE/hGoz3QhUJ
XM7GKSvg0TJsIoAIYQlvse4QHKfokJjUqHRv6NX4lbdjIZjFADSIacvxqr5sG08lT0OSEznglYNp
XLetQivRLxIcvEyHDzacGY+oZaN6WkAj9dQ9/UTAlmi07ksZ9ilhVF6HzMCm0ZsEXa9KLahCd74c
ZjwBeIJIHAv6QVuS+1lW8wwTZi048WXwXq9KVUQ+k+6o/mR6ZLBtMoLmy403WyVB72PGOB5dBa+C
rrxQ8ZjUWE5k9US4nTwKNedrhhTF7Zy12R3utnUxjDn/bEnK63TpHUSQFboqDeQIBfJ6bmzArHuY
3gIqltWG6EoHs33fJcSCblQy8OmpQxaMu9NySKoRAWtoVR/HwfAopCxsRX488iDTXOiZL/X61H/W
KfT1S4gMln7lQQyiLEd6+KTa3CN9aXU8PS/lHmceb2HfGMy9Vk1OpnXDFVCx5RFJjEY6asacKGv3
U2iE+eLzJhDzk9X3Sq/XIlzn/zCAemRl5rOIQP5WYhmHD+Cb8gQjkWaVT/3cUaIgaG3PK7XYVw0D
pQEa9lBpu7HvknRjarSrGtfIr+cyHrCkVQn2shYQ222fRMY1CYI8WAgN82uUb4SLQTWvLN+dyUfH
F9cZGzw/cXFREDqGM4hPwL1bgD0qhXCJGm+InN1A5wl7n1as80kjSQTuRaIyb8t2uBQ+xtkZeHyM
gnITEwL7sRIElMY2aEXftfH2hAw5kN7iD8nGtvrciu6dnEb7OHheau1F5423Pc7k3NcyMxz2iNwa
+CcuANs1LRJMkUXGqOj17JLqPARhpM3lRZyP6sHI+gmIStwTvwXSHZedFPGuGrMgNSpt2ebCmi7M
PK3YpQzxRe8ABtkQDpIfJzofVuBOCqoYTsejR8PGwZAcag8Z7xk2EUgufNNrciagTeGsbsS2daHf
Gwaxyh0gpz0Dk5nVbyAn2mcdj7ZWZJk7oO7IKQrZvv9f4fifjOCYcVHr/X3d6H/L0eurby9rxz9/
5kfp6ADwNj3GGYzMcO0+u3J/lI78lUMjm5fjc9244ip+VI7S+4NqEjMviqxnHT8l01/zN1jhJuWm
DvPbcFdU9z+qHJ+lrS/LIw/eJM+SSS3Kq5Oom5+LsyzFwigWNLyzPccfgCaUNUWRBK4wwRLdTo4q
ul3dzDd5ZSxrgj0eSEY3MKf1ekcUE9AhKNDiQ5j0NBvLkl4SG7zx29Sh5MSMB4wuBCGTR91N6Woa
fYX8E6sGzhls9bsygpEwSz0KQMgykOciJocQC+V92uFPm4guucpTC26/22PzdNhXEm9HVOcZ7/sM
Bx9ePM0h17JbY4/pb6nzqUHRahdIxbTJSvcsgvR4JLDAo7Mk4bHSVHeH5sg8Q/fwKUWv+CHJC+xi
SBY2Jlm7NH6NiAYgztbabevrZcLTU0zt7cBbHkUYJxlypiI2bk08BTvPY+82W1KjkVR2ez3KvtdK
JuNG94i5LXUEocTikl3XdPWuWTg6k/xbW0463bnuEpmS3IDKuk2E+wBD+JJwSviUU3k/Nkg4Jjxb
iMEo+AyIw/xPcVHNxYWJtjgsSF9cRDdB2I0+4Yc9rkEfCOTkbTZnnxoLq6ZTVfdTqi0fsxw3Yy1j
CD9u3YMCwoOZJISuON7DJMMgdGiDkzS5fgSAjRa/2msmuXcWR7+WmQbzDDzTfdR6+WOF9/qRPTcW
xtWoSxi13NFCmTZ4lenO6AQiL/UNY+eF4D3trDPn5qkyhXqAmTsA76EPtJV1zj7eIHd5tA6hu9AS
ssBzERqoPpiZ+2C3SbWvJgjngk7uhR0iQF4cTxwQ9LkB9JB3yGYomk05voPgFJ2ZRdU6OApXmDkS
sy+a3qhyC0JM3naAt6+KhMmDPxrxhM4ubpYgpwqSTGQDqVC2+EYl79q8A6rghqj8ZExThieHd82Q
oGikezEUU+PtVSPJDYlqIfDzzYQ+CouqCFJ3dWWIqT+PyLTpdwjUrHf0jpJzs7B1qpFu8FsQ7GAS
U+JaLa5ltRPsi0CJgbo6H2eg1Mcq1SGtWmk3f6dwWbS9yygu/D57zniZG4pwyNWYgGETIOgGf962
LlJx/7+F/j9Z6D3xdoOAEctzrt//Vd//j7lWX3z+WXXx58//tehD5NVZ6hGr/QlpYGn/a9F3/qBH
hxYAt8FJv0BixPLQaeEupCFgOjathH+v+sCLpMFfwkIx0KL9o1V/3XH/vOij+zCJL1j13rZcz/zl
AJVaGuzePOmHDBFREX0Hu389zeExXec7Y3kABXnWEkvCg/RBoKxMSYt/8ZZ8pSewki9++QhrMwBa
hMeIDiLTTx+hItSidt1IP1Rq1q9C88PMtLYdsgCWZZQZkPm7ZhVFATA08/CyrqN07xhmCdnsowkK
YInxX9NYQ1BNDLm767xsUzv0iVe0CwKrDe5Xn64sqv/6izkV/EeY5ct4o2WfUqz767/OcPiI9n3X
LtU+KahbtWC2vIMJKJBHLbMvcKSXbI11tm8ARFspfR2Y7CzLx9nN6N0JeZjIUSogBNOAOo96RnlJ
usB0A1footVPgDnyQOO1Je0gaLML4mZuWXn6YCqjjaGRUWR7H4XUgjZynpaWT8AjzZRQbvFpQiH3
NnocB32V+wPoRfoOd5MGwakZCZhti2Do6k+8r/R9kvc3jEpIIy4/L8RIdGm2bewx39sLH2PsgMdL
wsEL0nv3WcpGe9bHL+UKnbP79qJkjAJbg2Bou+Vgyy7J5HVUpNH2f4vLf7K4SIZFPIN/X0Y+flNF
VXYvq8gfP/PXiiKIiOFZsaUunluJ/+5Awn1ByOHoDnpXW//TEPpXB5Lik4fccImUpCsoHdahHysK
PHHcoDDMTFRhAm2t809WlLXB+GJBQXxEWxTpLmErCNwRT/38NIPS6BeeQuvguli9ijiGcxFR2Ly4
Jq8sGqdrBmIZNLP2Kl+iUqWk/vkoYc9mX1ZReEDZyb58wPy4caew+kTU6HRToDE75nS8FAwDuptv
H3v9vl6e4qrUkfQQWYa5bIT3npxibOf5JDPXO0SmV2U7ZLMjz6TguJae3aWCngYAx9rD7kPaFblm
ybdJY/KLnobE0FyR3z33abLvBjffykZrzvqMoLfWTUttmwI6J6BOEQRHqt5l3zrhHdCq0f8vTsJZ
l1uLup8b6eQK6spESdEt3gGjzUrB4FEvtMIEtTnO7xpJEzYUGUNTraA+FPpUfxxp3/pWFaHbJQZk
urFLY7qpWkAm+rDgr0DTsgPYw57WGzISS0bxUCR9t5vLBYiBVpBj8/Y5cMv+8j2wa+KN8fyOPFW8
tabsezQG3iEBRuwrEg+Rr6p571Tp97ePxOv21yO5usRLugonTwOSrUEw7KdxfRgg1x3mruHLs93m
THWyudUtHJRvH+/kIXq+wzya1KbBLY4Jcb0DX+jPDNESra3lHC9K1C0rCly/nn7Z20d55fqx2TPl
OrBwDWmevPs9xXKRjxr2LmNM9rBMv9fSwyXaug9vH+g5y+nForCej2UIdoM8ePLXRSGNhOFBZXYP
BhP74+Lw1o097pkZ8YI/F5IGnYiB1lRVl93Ng+Ve1DkEHxPoyV0M2emcfWBzq+bVM2cPaOVrkSBN
HAT652idblQ5fZCEe/PdENES2cpFh4capSQjbcyIg0w10TBMTpJDa9gt898lObx9kkzfT+8SVwcC
yeU0GC8QxnWiGly7awTiqekwgn/aFFE1Hp0obI9ao7JdlbUwy2X1fQLo6lsZbkBu3vSQI7rbDaLu
dlmt1BUknpEQvFL6jV3q74UBmcdCa/fJGYvivdXYgRKjcS+8AqunGkm2UzgLHwydrMmY7qTfDfH0
Dk2f4ZfsSvbMFGEVR59YzrKD3VkWuHqDhJUEXw5vlxgmamgEMrKTA/4bYpmtpAhiwxR7HDXugwqt
9JiSfOyXoolJgI/CLzEvnm2BmuRoQv25rnMxNpthccwLchry/RDamMwBXZN/hHTc7u0qRxYRIQhS
VfbI9HqbN+Dpy2LWrkHczl9nku2pkeIuiLJO7q3QTNtNaseUdlltQ4RZTDB4Un+o+5bYnShmXy3i
ioAh3Ztn0kbJO9oAQ4FyhE/tg8PMxHcKA8mh5+EjmNPpYoESBUoXoVznJqW3kUUyXqPGIXcyzaFV
Nm2gAaHdQof+pmWae6mVueabUcKkxFFnBYbtbW6LJsgM7zgNWnlVhXW4MaZy7DYRoxZ6D+Ver9OL
9Xr6VQ7iCH4NqYIVsw9RyI/WOlI2SYs4RhnRVWZYz++0PKPvKej+XxHfGhIWhIYAhiRxgQB95Z6u
o3vsF1M+qdBub1KuU3mE7uhtG6eVD5mJ07rmjhhyImsbKZ8I8a12WWxoYLcmF4ODUap3qAX6bZVN
I18NPdR2qqLDOPe7OJa3Rlj0AWvbcOxyCOpY+aGyq9j4KhXfubJFfTur/DLB979lYJT5Q5T3PrIg
WqxEM4LPIvrTSDFnRVTQqTdFgO6jS2K1P8XsZg8xIui7UCxzkCoby3j2ZBQlvCvVplsttb3HzgpJ
G1JKXDhTP56VBFJuqmHB6qZTSvdEKm66gSwox9Nilqh+3IqiTOl2V9O5hu5jn7VTuZ01N/yo1fHM
h5nCXYz8axtnEvWq0puBm2sYHTIyumyXRC4Z4umYJH4f2cZeUWifW0tVXXRahYANJdcT+gKdpnXr
MEGaLZfOtJHS/akQPIHDFs35PAvzGJdTfhASy4lDS2Nva3OlZziNjSXrA4P2wiZ2CLvAeRNuJz0t
vwBujj6koei/2k47f5CDGs+Q0Q3HbPA6omBr80LpuF+aLgMcCXzz2IOau9bmrIYnNhP5utFJQBDE
j8N/bnzRkIBc6FGxmXATvTMHvdyBkY2PehbVgZlX5jadGT169Nf2wm7Ki2SqAGLrRbexKv6Yln1W
P8d8nDF1zYAVAa6GGwasqdWzXZgO8/ehU2N1pUPR8sN1MrsM9NhVRW5sbeD6SyLeHIJosY2h93Wg
D9AKOGN15tjA0uB7ZYD/9Pl86fT2/YIT+NrgQSV1A2Wzn4WdvW7KquEbc9aRiAkaezMTtS+xM0Vo
dRPn8XlCA2ldPGg69QV+w/ia5Auqk4GSr6qYPNoEgfPpoO8SCiuYWU+6nd3lkdl8SFMJq0lfIH9o
1IWaVc/7PBPyOJpNtquRDT2i5clxglvtV5ha+iFP4eelbETRnFB+2TkRMotH/2qeZX0l4yU8c1p6
UeDHQIHYEhZUiuwu8NTAmWPWuvb0YiSbBGTVM6wMPgXpywDuIQeaCz9jeDnjJHq6214RPzUiqtf3
CHU4JQgn0aaTDi38DnVRID0iukkgyCFuweKtwXkfEKnmoNj68IxaxdrWIYkW1JHqbAD9hIIyJiOA
ueNjMijW9cpozlL4fOz5LNPYC53crbDUrPNOVdrdzAFiXwPVv1lCdFM+GWLWpzG0FGIyO+7udOL/
NswR+julGw38g1h80AmcazPBHnxoqn2b0gveUC/Kc2vS913DooCQSV4NsjF3ddxMxyIz7O2QpwxE
ZBgHVdk/iFAztmxFk40FKjdAjnmjwtJbhUXRsFf1MMd7Lr+TfVGm28QXqi0aKGczsRfdVDKj7gqw
UUoaKrzwaBLXrKwz0u+S2JX4ahqNiSSA59f7//Qyv9HLCKGv5effb1h55lTy9enlhvXHz/xbMsOv
YJOBt8hkkrGaDP6SzDh/0BWzeQ+j4aerte5K/xp8CBDegiYYtmFWLST0/9qw4lZa5SOU4eiIn+U0
/2TDerqVZCNtsWsWlvVjT/1zrR0htlrcuuoPhtGTlEvmOfJi04i9C7MnVWfjWKq8QO1BbeXFkOte
XKtXNrInNTjdgBXGKrg+rgMp6TQFtWmixeN11+3H3hgCZy7sQCRG7s9OUvymQH31UPDKKcPhvuCf
/flEFWN3IQqr29OAT/a5IcgRwUoeICRq/ouzoj3hSXywq9Jm3U+92L8sYspqWmqEWE9TQog3byuF
f3zbTU7/53P5t9SK1eHxYmvxfAFpkOgmuzMDecnJWeHG6rPc4gJ6SchKOBuoVnv7+zTYflSGwNQr
5jFrhN8Wg031z/ZpPw5Oy2W9i1GDnZwn9vowlHXX7bXKtDdr6FhQCrP5Z/s0jmLBg2JTAbqPsDjn
5Cht5Mp2aMJ+rzzEKdybJZ0Va2qcIUjrAhb127fkuk35+YqyV+PZAmNicJuYPHgvvzyQ6GRtia7f
w1MkZihT3xxpfHejqmDSUJzbYVr/ppuz/sbTI8LaMdheC1P8MnkMYyCMrqz6PVMPaNRIYPmyvCp4
+7xONvHPlxExH41zhzw7iGk/n5fZhzS7m6zfy2SAPKFpF8DsrmdoKNRniJvePtprV/Hl0U6+NNvU
oyay8n6/NkJIrEs20UDhVadUcxWQewBi2ee3D/mM5Ti9ji57Tzzq+KF+kdfNcWa7I7SVPZtpE8WF
mT9GOklCdrW4h76KGJM2d84wu9smN9uvdqe7Z/DSDn2kqv3Qe0PQTwij1OjUX6ZJaseZ9sTGCLvm
foGikztxRExPs/xmYRKvfP+SGENY1iB/aHmc3HFuSyVedTxGydibGVISKA2goK0h0DTJcJSae1u7
1ehLrl5g5JP5SV8cACzCra+IVpDbiFruGu32jzb1364u1qsfjfV5fcIt/jn5aKlHHwJLSYdbKw4M
4sZ8bI4TfhW7C/DYt++mRKZbnTw/Eq/ypTybylRdYFFhr1RMDDmpyin8WgJ55lKHd4IoMyxdwJ1G
NDMmMNSVYS/acYHm6TdD1/mjYzFJ7ZT32GOWeKRJGG49fBdbZWrODoDJ6mlXLs356azL0JEAlaXL
H1pkE+XWeWxm7xAtA840Z7mZEf7sFBsA0LPddcW+4dAkhCbMJrzUKczDCz2eV7FgM+zTMtOYdM7f
s1nedW7HZsaJsgM1enfNby53b9+tvz4g1KcUBjz15hpaSZHxcpmZ2sjqLWrAfdLGVxqEEuyV+lEk
00O/hHXQ94jK/osj0t4mIn2dnHknR/TUNLjeknV7FYZH0ZoByQVfvJJtl8RXhGL+w9vH+/WFSzgI
q42gub7afk76a21E/g3fTbenAiezajDHIz0hGbiGmv23D/XrbUpj0oA5Rd9pHSee3KYR4VzpiIl3
77mDdU4kmjhWY+/85gK+ehTwE5QpeGy4hj9/ZYWOX6IbuYCarXSFPtDTDvh63Ju3T0ZQEJ68Dzgb
Fy0K1SKkSuvkOBkeIZgz6EGmSVQ+lrF0Z08I+uy2rNDCtw4lBTc+FMDoTLnvsWDsKxO+3W8+hnzl
Y1DCMLYX6LwRdP98uk1TmUsyOGCBptwJRvxvO0xQ3c4cOyA20lzMoyhRrSq9+pZXo3OXdem4jyx9
uCyWRZ5htgt/8w2caph5idF/ZrqCREfSuz+tOCJT07Qwlu2+jPryqCsr8HSoI0vZNVdhS78tdvr6
Y44LiC4bfIe+huBjJ7rhe24JrKHMv+ViGq4yd/KXZfzUY23cNklX389lD/qxS4A0RjGdmDm/0vTu
d8XF6yfg0SaFWgqLYNVUvXzsQ6G8YnZHLioxXMSEQogczehdzCq2rRsn9cMWjlBB/4A3lirQVeK6
TJyHVtnesa9JK5yInQmwHnm31eJUDy559QuRL2fShVSNVWeGJp/SAUu7fIcnr/5NeSRO2rx/fgUv
zuDk7hy7nA9czaiVtDQ6CxevPOusiaaSBl1kRXnJHv1SmupHdKmrlt0sfnMXyFfvTJi8KLZcAx30
yeOOaBLgoNW3+1SLydXsCZ7/TFl145gtCY+e/rXKh+m9Y4j4C7b1rh8Q8FYGip81rnOI2p2hE1+t
bBOAEnY9Et2Mvt7GHBB0CbB9k479txnlJUulc09+WWDpKWZVzXtfu6k6iMHSLzTycA50zp4A6t/b
MweKzOecIq+1fnPNfy3dXJvdIHK3VbzPbunnmwb5m5OFEP/3TZq/L0NaD3R8tEWPNzDK5W/qxFeW
bZuSm52n6TyzCH8+WJtnAG5YdOhAlN89PP+8tRFQkajo/eZI697k53qN0wKza3iAeNex7c9HasKo
r53Q4k5S0QNtqeh9mi80GYuZ3YQ1ZzifdBvGXWjDVX17cXvl7WvrjJfWeQx781NGaheBzQtTvd33
zvwR4MANGYt3uhl+z53uM1te23/7eM/Wjl/O1TJQphtsuFEs/nyu3qC1U5Jwy7INL+96Sd0zAzld
xcJbOSzfMNo9VElOcPRcU9yYwASHFqCXTrXy9kd59WayGJETnALd4/S1zEhysOKB53d0iTHUa+IP
wfshB2F+tLXi380OX3lp2oyoV5oye282+T+fuO2lWVQQiMiwSxFlUBOFvOBW+M0e8dXry+zJ5E7i
8v5i/ElbJizCrNs9e2S1dYcp9ocStqodutpxxPS+jTB2+trcILcLmVjSDcixV2vny2L/bo38dVPO
xI9dIZty8DDW6fPKdMFa4hbJuRzgxceRg7NNLZfzQGxjVAhtW7cFWNxV9V1lZLa+/QWfmqDWFZp1
EZePRd2OrOHkXuuAuBqy1NWePn38uXaQ4AGKi7rrNhEWgAK7su0tGeK6s9FmgjE2g93klq+nNRHb
RLrF2XbU5vFyiCVYfKPrQF+hqW6/vv05X1loiOJY+cw6uBFHnNwZ4K4S/Ah2s7enUO16EyeoiXMi
WGPUf3NJXjkUXkr8V7pDG46r8/NNmIB5rRussftuCYvvJjGht0sZwwDUbP2/OC1qUAv/29pS+2VV
wwGC5sI1m71lMLz2LGFjVHLC81R1dBH/1Wi8+XP1eEksfWUR40i0RSgRgX+c7hsBrkVp1XOkBN2w
D2mrvidDzgh4u0GsmAo0XVU8/2b5ePVSsr82YeMLE2rRz5cyivQSfIcFBdNYE2OsaUToVRjoD5jS
v31+z77A0zcElYaOoAY2DObBkzvZzcyqjxbBLWIyydrZ89yBoYFTjo2jCMt8a6vW8G1q8nzbyGHU
duwc+ylY8LsXt4Vr8XCRS7x4xxAO5qNRD7icVZm5vY+v1mbSDMrzqQLWcZlBc2/JlMmJmWhLkaBu
5pQgaNoVWkBvsEYCnOnzz+eWFnv7BKf1EgB2iVMEcrF4sHuG+35ukqW+S0VBRL306tj44I0iKQgW
pVkSbWp2MPH5FCsZ+irJVPyuzSsxH/OS7toedEBhBppei7NiwSy7h1w5tFdWQZLDpYk3Lby1Wyz/
O/6sjfiyVZuRtWMSEuyX+NajS9dhVuT3lqzSXW81+f2gIYc+wzxUHYTKmBPPkcLH5cXJYwGJz8Tl
C/2FOf0YkZTTV+h55iyZo6CoIWhcpAPbSVKcvBoBXdsSSevjn54nvxqgUZwTTxrq9B2KmmjwgsDc
DYGLrvHkYHqeicntpu3ikhVxX1sAAEgibNP5BtPccF8muMiCWWs8504HnRsFPcF5/ZEidto17uQl
JItE8E7MNT5+27ZQuUvFKyrIw7X9p2M9ypjTWe67NG7y7ZQXldy2ZjwgVAYvQixKf0ufd9eDtHkf
1kb+gfhq/a4rbdgwpDoetDnNA9l418wWd2XT7iZSfu5ChyaqGQNwgMiwN8xs9DMvQ4jZD2dymMet
UbdPaWabG6s3SMVLJ7kDyPDVlNoYIJEk58NUzt5uRz0gKxpitLdU5B6ZywbgZ3TemvX02emYNZn9
TKaMMzwtjY0gAfr9hsS6jQU+HVBZYGt2c2N5hQqEXiY3BMgu215PxLlb5PElWJV8z24h2ZDc/Djh
C9pbmrhNEshQyFnDYwhum8D4rKeoQA2e85bw29ZZbrN8Ojad2W2SZcYot2TXGd2laTTVWTZNhr/o
WRNMHYoUbG5wiJ2sOB9l7CP+dm9C9//ZO5PlxpE0675L71GGeVj0hiApkqImSqGQtIFFhEKYAcfo
cDz9f5zZ9XdlVluV9b43aZVZERIHwPEN957rXkAdLDtLhtmefJWV1fM4bRNb2TcrpeslQY7yQTwO
ZMUsgIo6dv52Mcf+yze6JsaYJbYhA2s0Sq137Ctc4UGTLEfHzO3joAIE7ct8Qj6+J+vXIrBRvdVA
Fd6aPDkEnvucT+oNsAXaVzNiUDfhYyUCoecOrMPjPAXNfjY6wB0e9qEoTE5D4uRbP21DMpAQxFQ4
CTZuERH7Td9wyXtjfuzSPrwME7pY6QznUQFVrRZYHMpofg+dFNg5x/yQDzXcmjqcv9xhnADMSCiz
23LOx1XBHeoa8G0bKs0eYgagxvGlbEOskjYXz/ca68qyDTr6CB6mHBIF8th3nBDlfSe5ygjyJqqq
tI7mlCooJmOLiWANb/kf7W7hhtglOIrVcA6VTOXwDtM5GDqgmAl86O0KKOndsBy8mCkMGQPqg7gJ
DLv9tQToRw5OWdmwmcM+mDeqRZB9NsBoFpsyCFlzVqiNjBPjWZMY47YD2tHzSW3Gsqm2a1jPL4Cm
l0e7KkierJsyP8qCAFAPWs49OpxwT76dBEiMre+U5YP50zcT6knmu2IXrGZ1C0+9/zUOYeoTIZRC
8ZJe7uBmIZLBncvkK2K4P8VUAdjrrgl1qwrR78xh/dULONZwkwfrA3xJv6VF8x6ixhbv8FSAGEM2
vhmpWF5C5Rbv88DPUUYF+2Nk6bu29NP50rhH2F/Dd6Zw2pYysEIHOMWVkIHFfMugIv3qhFvuy8Xo
3oIOeVTRJ2N1dACK7HOYCd9RCsB0CloJ7zTx6nE7rQM3B25XD4AETPvrKrug4DqCEUF4wwgZd/EY
9fuSvqlGYARPbDPm6fzaJVKDa7zcCjdRqlNsWtPFRlmzGjyKJqv0NWjIEwv97Nmss4o0AqAY+4GP
03gFd8JbDDSX7za10W8Vfjm/wg6d5F0Ktf8hDztCq0xi01py4s5u5vJTHZHfuGbuP8+jDUKcSqQ7
+SLLHlB5iA9Gd8gU5hZZVM+tumvaet2vE/EhsgUifQMfMH3AxToHsfBYxnMTddxUfLsM4btTWUfu
Q0DI2s9+Tvsnd+2tlyHn874GjawgP3AR8qEavatuDS7NJ+H14qenO8y48Vc8lGWHEpRPNj94S82P
NcDaWb3bna7RJes8iJ8jYfJvyLoQGARB96u1UhxO65TxsYLqSE4p04ibKRqHz0gO3gNWb0Nu5jZK
HxaQqIJ6l9DWT8g/Ls4cYUvHRQ4grUSdLR7LYisj5N0Gbkdc301GbHAIYh0RSGtaL8JSHmDVNvkm
/Cy9972p/fBTtHkjUrcM3fqaIL8NKSKvkod0RBWpejPZpmCWbvuaN0+y8/ItNArOxTTJD44OBBSm
kT5MOHhWoho9KvAG19yD63TVsS81twczZgmtsCSBDqERf+Cq90hTWY3bYhWo8Ffuc8ZYgAqUYmgd
BvPwGaSuFyeJqjDxjvoqn8gwZedie895nc2v6PmnIJYtL7LSWt1w7MUPp8j8ZyNaEdSJRmYPyq+R
FA+QTt8qTaEP/WF6NcVSXnL9daM5CM+eViZ27swvKsljYGIHzYMiI3twBz61sMjUo5kaCpo//HJj
gbOD8ywk14Csq+OVeeA7kp/YwmegZF++RSYbGWy32KTWnpE4wlukHIFgzBcnEwmyG+YtA1kbviEb
cm9aKFFuQUA6xEY/ubh4T9cNArlOHet5RleTTVxJK9pDjl6UePOWMyt7qMqiteIaTPuj4RQMcWdV
8V2bQ5jNR+SJYRNHw/jVYtADGWnWRdzVsvsy2sJ6vQopyeGwfhM3CbWOW6974rRYv1oEUoTx2I0q
SWb0pt829G6P7wwPnyEEH4vPk3y4MWVpkT5Cyfuy2pVxiUaT0yzw59+LCLunMUFJM3W2uB9nJd6X
IumerDFMHxJfK261/phYLYBkQ6bBKyH3d0M68fcO/5r51BvhwBnflrV3bGFLfVFRB3f0xMme9ISe
QwwbPnPT0ZlYCDvhB0iF8T6pRXozV9V8cH3kzx2PzbNDBiHxu0GaP/ruIPZQGodvqFKwepP2NaYt
/4lII7FNZuH89KLU27sCspNwIVbZDoI0AkH9Gwvh6YaNprstMRQJlD21upAzsDxShMiNjqx+tdEp
xZXRPo+RezcT1cwu0szpZfp+KwHP3XfMf8wpm09FLXp+bek/mBJyE1Qyzg0HEe1i5sbdQkDpA2q1
5NlPbNJ6ICIgJcrrdWM1LBs7bKRHLx9Ps1IVYqhpvjNT2Z8b1LIkHWJtodSnBIxY/zFC/RERO3wE
lb5cynZ2PmdCk7vctG54OvEPZ+h2DdrAeBnd22Up3O/U20QYmEv7M5J6z9SSdM1k+dglbcC2LKMg
nYtWfQ8XmV5IE5D7YBEHlKHdNpIGDJ8cBH8o1x/M/+r3ssZsyDOHD8k23JSDng4nDpRys7goy+FY
Gog958QAsFq7JPdNE4svaxJbKlT5SOiNeeMUxfA8dYbPURell2ngl0xeEjxOgIw2DKZRO5Ky/AM4
mf8Knq465MjNlsKsbxiXZtSBlHKbWhv72lxmdznIhbi17GOCjfRnZiYSsbuB4omcv22YT85WztyM
g0AlK0tGhalS/i3Fhfu9cL0bCCftntuJA7gt6E5THwdhRBLz11xO9nfkydZ9VEcrqoXafRHZUsQL
Neze4+y6hbRM/IYXBE8QJIa9Nw9Ltw+oCzf92MNmXRbxe2XVZMciHfP7ruAyyBtyFTG+NoJjTaiM
qIliiBdR9DASYAGu+DqnwKegd9PiBzHlJF7i9xrLrio2nmtgLsW6v5r29xF03p5bcQ/iCO4FWz0K
smC6r10v+QY8ijLDBXjBEUicbzjmlxBS/xYOeng7KIyliZnB0UCiWjq991ALr23jTEYWS4tqPSrV
zne+Z/DYIVCk5Ibzm5NIlwJknpORwFvANdz0fUNbWpEeQXhiK+e7KBmLt5oItBvsKA2PHC1t7FbB
SGPKjeUxSnROEcNsnX865+hj+6I8RTI3L16A47cIlkMyA9YIh/Ku4lu+HRosW4PbosJlwUOm0QDE
ZS7Uxh+Kg7UY0VvEzpQ+50ePhA24oLfGHWHsmnyKyQUFn/UGzo3kEzv4SSrH74RciQ8q1uqjGgB2
FihNvwUV5ENnntLdGEz1k/KpWCrVWyy9o3GN0wUUJeXQcoAgN+cnw2mlu50DcwgOQUlwC4eG3z4Y
MsXb36igfWB8Q6oDcWNpyxqg4hBqLa/4qOuiebK7sH7yc+bIm1xxgBYQJj6JGjN/NhBlPrvEXAli
NfiBHSqAk9cX7bNycRe/9VQ8fG85TQ4oLKTqs+HjqBEhTxRynd55WjI7WysL4gYhkc6xTXL7hfqY
zrSsM/eUlsvwWZdQhYdpYIhAPEr9VboNU4VhHZMPcyisn+WVwdW6UOuGbkk+7JLU+thNcoNYjDUZ
PtFrGjUEkznC8lt6zXPVkS9F/gXZHvsgHed270aSica0ZFwemT1R4LQN3MrMnyAXRmmbfBCcx9+J
BLr7LdlWpbd1G5PLqHGQI28B8pQtLDbkUtsGlVZAE7PwS4vcbYbbfPVG+kazma0slqSBpMRwWfzk
FQpLe3Ql48dt5kbKuDGULgFGNqSAooH9nIvMdJut39cUrVXi8y3BKgn8uFqm5GPu5wxjIfQh6Dap
V3/Z08RvRcQNjVm6TvTxx4fpzaDa0W46Fqmrg4kyLbDWpd3QT7Q3TuSl+Ifgv8bMgvjo4YM2zx76
MUKl8oJxD8qCnAazJMFEWEyBHuzOg1ozeqt3q/qxfYblQzZv6rJvjWXS8f7KwGMe0qMHLm4HVAzz
Ta0QftwRTzt/zT6zUTzqUHLvfMPKXko12zfNBNWyhm78VAZRRxizCM0XAG2DwhPpAgR1J970wZ5N
XiNVOa86bxK+PF8tjcH+r/Uq6Ku5jiQRYaa2zGX4FGdj5M+vjT185nQvaEUlYX5qmIffOcDU6iaa
ekCKU4STGrwhXP64Mrl/NpKvcz00zP9OEjK1ueE6pKIDNyWKo+n3DFF6disQQdD9kj/QuDTcPIR5
fsX1ZCYlOtIJWZW9wtB+yGbHhO5NCVkFjT0CCLIzuFDojGFymCd20v1B1hN50mm4kEha5q/rmslv
EoD+H2uw/9Og/hsNqm0SR/oPo9N/yhO5+wGT50fD/P2P5M3j53/+x3/9pb+7JjV8g0eQz9bLNLVp
8P+LUIPobwDdGFUjR0Gc+mf4BjoR3GUMez2UNRA2/m6adIK/keGjcW48Lpjf/+/gG3pm/A/LMc2T
g7CvHYWMev9ZANWYU9HXWQnWIuW0om52m3O64Gaq2dXHaYoq7h8+nv9hcv6XpZT+hYEDuJ+5OQN0
JB1/HmKD8M5Gonm5QZeif4LISFyhj5T/X/+Wv6yB9G/B3o6zzGUjhY7uLwKK0RvMufOy5Q/HHKrs
7qlse3ATgYtXwJDaToHu3+0K4zJIusR//eu96C9CEl4APlh2jnS2Nv/yV8UP9sAQrV8wHtrKBxG7
SG0hCJD5E6AXnhcbo8JSLDQmTL2QGwlYV8OmFzlZ6QMrjmd8rCjyr9ipAZI4tYdF7xyukimxXfJn
Mc1wJjuVoTmromBe4zFoxyAJAv2rGwkadYqQGdVCmCEHHw/VwO9Ote91YFJIOk2oGRn8pBYzFvAf
dOD0KIj8u4WBukMj1NMxvdgL5gXaFtLY/UH8CGtc+fHACPor0xOduanm12pi2DAU1/RtRj89iC6L
TteGUJSY7UeW01BZqclflEsenXng4ofz6RyjOWCqw5xB864CWJYEPpGsEzPrdLEgsUvTShsce0BT
7Bf6KkIhFzo6r1ubc+tGehiU2hSZAdsedAfYduZAjnEx4kcY/Gy9W50FlIu2RZAnxZh1Yg4y1KPm
gQXLjd9hCbxaJSxnnF8pwBkUFav/zLfDxGPgoG1sHhCTv3S/FLVfnMLOi3PZqG/ZmLTv4GD4ZjrR
mAdfEp8eSHBcDgDds0+M56Hr6KPlhN3K7PkryuyH73qlcU6WlH4vHa0XIPvD9z8wM20bnes65BMh
7QUUlluTar/xp5WnCHOg3SBwY8gGs0fb2eWFoUiE6ST1Y0BP/S84nRGzWNQvcYoxIj0YC26axp26
X+jdFFOQUd34+VQd25AvVwXamQjrLNsOTtM3WL8wowhtqR1XPUtzjeXGsJLykhLsvvfDrLt32XrG
VZTOv0sTlwqglXJfV6bJoWG1H/nSza9J1K53UcdwAswL8ek19hxr4R3Taon7pNQ3u9F5D/DPiWmP
eC8+M2FGLlkdz2XJpQhCEk8Oe5Ab4m7ch9Tlm7gOYNxGqG1t8HzeVmLic8Vq9COAR8YEPSmK7QjH
sdm2yKIvTEK7X5iP1zuGKuqbLelXm5aboerx3hhlM37iZbFecjeX2yyFZnZ1upC6YB7I/uGj1pdo
1Szzb10g79dSsUDqVr4JamB141pc/z0Zj+/EkycnAk7fpUGieZb39UMafmGTwyJK78IsBD2mTQiO
92HaijyhJJleU5trk/ayZMthtuHWdaERsZn5PbqBuCdukItyIW9vyfii/MAYyW10xYOoHfchAvj3
wDbKemnyQbxPnt9+GCMGUxwr67638aE7taduC8fwnmEZhmJjFCGw7kZiDQ8DLJC5o1HWMF8hFvPm
oBtXx6EdjMuiRDNuF9gRdzJUw3cxGFhi25GR6Zxy7VmjlZyWqqhjX5r5YaTbsGgVkdl7S06ScoXT
k6u2ZM6lGOm9EdRLLWoqrNy+7cD49+00tL+HZWSV/vvcYmD8lfeT+55bTV2mLGLWxj0w1jeanWOa
wKVVhyPoJFNnci+QHdWmw2zzzQrVGLf+xM7L8mDudt1KBCOKJXMzor1sNi3Epv08NfdTG1EYc4Wd
XPq70RyMp9asLoY33bu1qHnvgfe09kzIvGBx7nsvfU685L4mHl6rP9IDw97sWNvlt8FzYf5VyYQ+
RP3MQ7yL7jx9Ynisj0aT/oJGlB2z1ac3YhhwbgmN3VXevMRDko5EFjO2SPPhdhm7ZA+2zTqRuBxt
LTaZAIk9CBgize+R9ak7I8KDFPe4vfwiPBml6LY5rlUmbFHSHdlzVFubqV7cmdDP67yc201dVV8p
q28IH14T3EyDizXVbS6qCfIdoQrRbQGO8G7wC7n3M27Yrqit21wly26KwvS4Km0Os2bzaDbGfKiD
VsVCEwFbiURPONg55wbbVYYpi66tBhXk5RHabesZbHa0R8w1nBn2ONXO5rP/NQgp/djrIoDrNcPS
ZJNClj7YIg9Yr8iPpk36M80ZpTfevWNKR76lLiADymPcBjF5+EX3iQvAS3nmYXkP93PGYy4jrGtX
IFu4oEOxNtZYsjWep2zBKmAUmyhcPkINnJJOucDbTGesvWX5HhmMgmJ/8UG8skuT7JUFa2UPbmcw
uw4VotM9UZ2Fe5f1bXAUnK/mVnGIZJuuFOzWBffVnVsN4lauCatn27SP9iKGLSwr7qqBjIuy2zQt
V6AaLe8k/H75tkrk2XhZZ0IDm4Osts5stCer99cfojK9I2EI64soBNIfa4iIL/aiYz0l6hHuybqd
k0kP+QVeZrsi5IKFAzu0tNzBHnCfoLECZ02UNWEBRkRninDfGXO9Mwg+30jP0eA+p3gLfCYxoank
3k3UvEFnz5o+A+g3pfVTZRk8y3NTHvPcWRgwwAxNjTR6rcLUoo3jimcsmx1R9EDhkYl7x3TNBfIo
jUs9LuG9RVjBCeYhHj/UCpm76+g5f7tpd58la3COlhH7nSvRv2wq1mjb2s3KO/JJrSO7qaBDTQAq
DdmZ8z4VgSJv2JMAGG0yvG4zlZZhXNDs/BZ1XVdbN4ATjk4Gb+rasbgR0BpvJhLk3mU1YanFAFmc
3TEdftVO4Zt3iKxnAk2txkq992g2zYPMyiHfmC0TCD2cgp6RefNPpsstQRJS1wWiewL2Vm39bm7a
XTjX+a2xVIyPEuzyAZdfnR17zLPnqBuwuPakFlW4v1mgLED6h7jI2eawG8wPa9aIn7YIDaJTBXw2
vhtiHnWJdPWFEsq0HgpvaM6RDXODFN7xM8wTST8sbXQAJo59FAucwl9NVYVboYzkIspA3wMlZUKQ
aMIyKnYKoiyvr1POhzXPjYvRCpDKc+5ke7iqmM5TTJMM3Yla2Lr+In4uYloFQzG+pKt5Vk1UhX8U
X11uQye31PApiqAIt7aX8f6sGq3+ZlEKcEIu/OelBD6O7bLrmp09s4UrgBsfUUM156pf14NrwiSp
W9yxYFoZjSBQYC2ceQMP96jG+glub3rNbScF7kOl0cDIvU/X66tgMegYmrQAdlcfynCJvwCLgjCK
AsqTqOusR47B5pNNTjtvjZQZ2ECZePJTDiKY6rwcNeC0Jap6wsBr8t1ZjLGb2Kyhc6S1r25NcgR3
2TTL7XV51VJsvRO4VDMo0uVv5LfvwbhURxsdwcZJXVYq9cKSR7HNW9ak3TVFHhFQI8mQZejN5KUV
TnXEnd89/esm4q9i9GsPAa4RB2LAwoAT6M+tUo/OotUot0PK/u7ETBZRZkBGBzOBrn+qdEWzOozx
Zr6Yj0HBM4SbxYc9IQr+Nw3NFYX15z7xj1eCURJLCgjJP7+WqSURmEDv8eDmVP6xv07eA0ppe5eO
LMqUS0GYRXyyY0rmfYBja1cM+HvWsf1Isf1ejIal5YCO47aRonubJtd9mBmcfJNU3Pt/88HRHP+l
qbVIAQLD7SNZx5fwlxcbBtCnZ8MZDgbyrM08NP6zEtxoplVkD8bEVcejiAvMmrniS3bkW5Pn1Kls
lvZHAXCRxAWKoH/9oq4t558/Qe1bAAXOi0Ix9tfGN506rpFcZz/UTufEUYQQaQin7rxKA+cxyOAt
R/O6IzWEB08yUUEVgtkpacchg+EZvg/e8ZOjg4InCL6fIq+Cp9DHcQ+uGMyhwdR3042kH/3rV+79
DxciisqQ4QVNNcbKvzKPvMkAlahkf1g6nmkYREWx62qyPlu1cDrlaAKizAm+ZjjThxwv1N6w7B9h
Ib4T+EGqhUe5ZHgy3U6ibu+wh7vvMznGd/nqlLemWTsftltmyx3Ay4bVLeSmI8Ljcmu6MCvhQasb
MGDFIY1y7wHat0CqUlOvVsw6KSDXfbOgDSOQAxRPN8ltq08Y252MC6txFqxeoL7QOcE1tBuX3awz
cMYy7afulW11nCYOMNac1Ow0y/QlackfWl19hfRpzUl8rdWXZu2emqrTZ0qky/aSgj6qQcJcl/wu
4d07EBBshiHrnYupowa1GDlAxZ9f09WAAgeevvrAE1X6J3aXwXzWsgQ+pJwNkbEM47LzELSZ8SSc
pDIOjlOgVibpZzQGd8sbauzXNnHZEHea/xiAVUuPpWZDJqv+DwkFfbI1h5CRagKMnEAMj4r79rrg
DSpnYcQtqel7U6/akyTjHacNbseFQ5iYZu2YDRaLcbGiyL8Ch+i+OWJDeNJoXEjoaSwvHjyj7eM6
Qu2w9DRuIdPNn6qYsHvlY84Oi+rKLCVX5DrSUGSNP72OefUR9PSP62KJ91BWiIN6lc80lQgkolKG
+WklMibmoWNc+gJNh8WD46l05vwmKdGHEQiCOmT0wvbHooz2h6ssakO7stlMLHyfzhj2j3Si4Vl1
ZrWZJE2/X7Gjh/YyfMfO4xzNhdNo1L1dk2H0ZLs/y9hdK+jxqpLT3lrT+ggfhK6F/HXoDnnwVDs9
K3gLwrXdQNfyNIHBdOmwhHUlhTfsqSCrWwhdNEii6ypWyAGJiJvE5TRhrwxlNhzpjBJcyQGUm5V7
BNQ2Y+HF4v8czRVhRcNqI6zBSA10hyjRwD40Gc/ETnRM5YAkYbGL9CM0qzkuPQX8vqrt7k0i3Dpb
kjEL67/onFqiP+UqaM4+WbM3PQ/QmwbHQcx2fX4NgZptRqkgLukJEP4xcV+XzIeCnDY5lM36FXKX
rrs8XMV76deP8xIgAplggUpYUw8W2+hNLcGSWi4/tDF04axf9eJGDLFC0D493Er9HTgSgYK+VRd9
vpuAM0gw4DHldcu0X/oa0mthguyYZtiHSjevOdvkZpstLlwrco5k3BaUItdnsWgwVOtZj7pFK8ql
StHLXMeBHsFglXdXBYA+Ul/dIZEMz9fL0F4YwXB5d+ZhmQx1d5UQOIPqnq4Tn8bh8qllgI7VYnLS
1XTBSEFzQm0pqCp0zOcJnFB8HQ8YqcHH4HZ0tgwc+ej1II84cQU5iYGQzLKvPlzV3crt1uhEIYoR
uTALC1OmV1cBB1ondG4UwBF9CiXZxHb6sZtmhnOky7OVJYn+uKy8I4x2rK3SlVuwRcH6YsPDYPxX
miA3JqPdRQWXYMPgToKp5I5Jl9p7sEvfe6bgQVYx+PPwfSy0gmt1y+5tdVwGZeCLu1+ETNlg3kf1
rTG4zRO7r46GppmgqeZYo6NPWFQyqSFX2STWJtBaoVVn0tc2w54OUdvO0Rb+6/zm+pBcSma3TZu5
R8M0fpuQ0CiXA9Lh46qmWLriXP64NHNGl0LrVkglSi4mYtqz0DSXDovIORyH7q21mKFZQ8pMDXVn
c5a1kz2A8OfcSs2Rw91gIdNWUftB3nqI7LmLzjLgnG0lK9ENyuj+l9k4fCFlOVmQLlE1DT7l+Vhw
T+vruev1MTwk7XBbDRUTySgPqHnLnr/OQ1Td5uAaXjI99aYu0U8BGrQPDWLnnJiGzwlVwY/MQvGF
142xESlVsV+6NACcRJvK5+0kevp1LW9DjaVLy6a81PCL9qvLY9IPLPvl+mywNKtmCokCCDjymTsx
RJ0ND1FXang8KiRqkC6iDOkUQjt4NnMc1ex1/JZK2KUdjjO/QCXlO+RgTHyREQPio6rM5rw6U3P2
bIrYWn8HGeXhOwriXuz7FStzLVGesXufX5WkTBYl8zmzreyXKygv4Rx7g60n3lm/ahknx/51JDiP
DC1DG+QZUi25LRbKz4HThDW3MZACEiJdu2YM4HIxyTrj/CFcjiloW3FTKHNuP67SvVEyM3byhFZh
pHB2fBS5NsPlHQ97Lp7rMbtouDyTI3Xbk0v9na5eCVSXte4nBpJjlt5ZHnuGNt9I/V4PBsh+hWln
5sM0Od6ymfuojFDDmf4s6PEcrjUCtS4w99sPu1rq/Ni4XneSomKIqI9KjbxkN+eUD2togwr3c0RI
uPR3ThfxfMgYmXBP9kyniQBRd1CgrRenC6bfWkR7M/LSNw0FngN4nCaEGG3xc6h7So5uWCGBNdxk
uYDRYwfNx4yOW8SrDji0ET9JRp98BmMFCKmZZfdGVYIQdAKGy0MZtyF1y+Tl99IwOWRlRzkBkZkK
ElPLdp74wgHBrnewbpLL9V+vNyZRizxiDGvqf3mSZyo6cBIN1nF5XGx0Y3WG+K+VLTd0TlWZEuNB
xJbHle2KAAHV6uXrnfBXOjIZqP0ylF/YRFp/lw2Aja6D4gAVo2vTmUpdBSiUqMSZ2Ot0wyCBdwyC
rirkYQrd97XXspYru5CBym7yAn5Z2U7haUzG9g/rwv+tKv/NqtKyQZH8Q2X/T6vKm99tn/4ZGP1f
f+e/cTmawR+xVbSvqFZ2c3/H5Xh/80FX2NiFfDoAIB3/jcvBpjK005j953845t/ocVxilqApYF62
/1d0HPOflng6qYAfZvr4L2EgaD/MP7BcIrtlrNKG1cEJ03dJg7AZByQTNChvjeE/97NxYH/ZvYW1
9Yb6ytpPXKkDKvZRy9kRINpHR9bqSGrJylxWesdIC+BBbIltoEXx4xz1XyoB2NJmSOZbLZ43tIwe
96t5Ma7Sei2ydyosACLM831iNAxN0+BC6kD4KNcclP1Y09MyVkTerNWtXbcbDNveKi3sR39Pjk79
oAbbw+KM+L/ABdBrOwBJG962DWQQW0pOL3YelXGqDQSZthK4eAqkNhcMY/rdd+ucIhDjQaAtCKM2
IxTalmBqg4LlD+jCtWkB1SGnaPXK0bGZtK1BaYNDjdOhnSwdDcLUo9c2CECE6W2prRGONkmIqkPN
pI0TvbZQsN8aYuki6Ibj/zlqo4WrLRe5Nl+gv/phI3bTjoITohZCCnNOr0KbNqj30x2Goo3Uho4a
Z8eIwwNB+EOiLR+T0S0H4WAfWILWukTaGjLOmEQY2u5rMlAIEqgvJQb9c16FPRFJmG9LNKjVXS+c
VO7scEYQwTn7NiFupTmg7HAGY4wdp0GxJ9K5f+4cI3mGIund0qAhvzFqrz+ko98hkBD5PRFW8i2J
KCRg6kSvS+2ULAyg+8Ggo5TO5ohERlmynsPa/BRIiSSjctA8VTbphQzFxXuQFwFbt2CuXpuy8W69
ClOSaVdkWtINIE6yKvqR1BT9GV277o8d2rI8sicLaSyL1sEWDckPSUJsRWs2J2KSEdR1YRN0m5xM
W4JLW4KxIX63twpv1t5mLvoR2EihtkuSNjvsbclroVNyQyepdzzO2merbK17x1/aW1eLVVDmFR9C
JNTAkIRR1+Tlau3rwlh2I56IR+XN+f1EdmfDLNhdSKEE87bKuj84DHSoF9le002HJIObTvWqUOT/
7CfgxgaJvEWcAqo/wG7hz2RsiPkAjRgPDRGKbOatF2Tt8EhGfiT2bjVtzSZVj3bKpekx4S4P3jDz
5juVqktQmbzGujURfPoTYrjW88vYITpnJ8KKH0i4RNbtqj5vSPas1XYZa2oT7r+b3McDCK2FMShb
qEHH4IzVq7Ca/F51aJrJFZ5vrMkRv1kTLY/J1IqH6ysrAAmxU5gsfjwNZPCUrhlqZq8HLwooLnxy
9c7SNcb6q9KaMgKcppehcOlJfGIRY6Ky1PaqqcVuOn4Llpo/WCWFffRmDpEtRCG1M6MBsol0i4/r
lUaACL9thcwxbSyFtDJfZLSjJWsfpACGt0FHhh0DLfgryjKbyYm2XI21Gzyxl3KPbZksFwv52bbv
EVDa6RS4BzHzpTJLa05Gre3bNjNk9kv1+DkyGL5vzNZ/YBqgbrvEsi+JWYQX2RlgVrkiy80aeclH
ZCPpl16doYRPFn7QHPIbA8WAvEoz47ldAbSshBg9dynC0ZZ4it3126pl3T7nqSJ6diiTZmQ/OIc0
bXxyKnC9s9UNbrLxoavO+ID48ZPEgxtUOkxp5R/Y1d5D3Amx3bWIHor1fmiy+7lTj5MxvMwdssLZ
A6udhxs9uI2j8M4eJyTI6WM2w7usRhCyRf/lyeg2chBPjoj3Gju4LIOD0DG7Gf31Ne0Hf+uZS3j2
8SIhs/BA1hsbW6g2Du2mvYw8x6aN7YCAsnLLv7ii+EZ0lHXvk8m2La0wpWYXTmwFgFryWt3nS7SV
S7GliTg5TZA8ksG7PFiLTXgnFGC2TzSoN35bFpswmt2dEiX6byywh3kmqGQMyw7wYW99EnIVz539
u2vm9rajRr8l3mtAcVBbR8f2fvXWeGhC7wkTQxWX8+QgoUthjab222CEbByhYgFnrPcwFsGdqwZm
Uc3iB42vLqN7BjfC99vnCZFMTAbO+lnPHsoy1qbaIr0X4wIxdRKnKCjRLI9Z7HkrXzCDo/3S6eBA
qUq6Juubr5hxoK87louqjyTjOgfmzIznQsCbbFISYmYmlLOr2Btt+96ZE+bGpjXPqjSDU8+Fj9HK
N7fenLybVt3FRq15merLUeIi8jD4ndvI9Um5NT8C32i3Vlm+jLBXfihlODvudVocBt0xUxO8Unhy
TgR0uxr9u3IeOHN1SIvVQWcXmm68IoSPkueuHj4zNSY7swnVPb5PSalLpT9SwNumIo+6n3brjEql
tfz7ijP/icuqRwiRWI/OqtydtKeGZAqCAw80cWLrDsZMrJgtfg+eXe5WFvuqbsuNI8SPiWSibRcO
0baw5v/H3pksx22sW/eFLhxI9JgWqmE1LJLFnhMEJUrou0z0T/8vSD6+luzfCt/xGTg8kKgqos3c
395rv+gh2zO94m3vY3uEWdN9xhv22sQmm5omfBxEDQbMZKRnE8UIKosQrLTsxxBQU+BwG2ICLaMX
GrZVUCpz3WKLOQ0e3l0WCd4HymR/cbGDPiJBLmsIKpwIPzrTYWjDgX2LEXojumP6mLod/l5lFV8U
5TpfsPbnB18W7qqMVEiSVMM97VjDNlP8bFTQnQwu9eyGaXVnWiTnorhhZYWXYDXU0jvXfc30Vp/y
t8EQ5tlpwdrZrLBW0knmdc5dxJO8TZBJKAJtgpBooL9yxjQ69aS6xEEZoWBYq2bnzLik23pRU+jc
EtETtZPajSOkF2QmZi1OIkjcUEbaps/S7gQWgg2RKEMsUY1dGytrHngNjl11rmhGPVhEkjchXdLU
pTfhkw9W5oIVPklx8TRlicGk1M5t5Nl7VgrZTuhVs0lGiu5p/qmsTSzHr2VhGDeiiNrHQSbDVR27
zbPTsDtBWyrXOFix4bqDWmtWnVDtPO+zglUYgRftoFc8wGphNFcVSI2gpqQxSMMpJKInPL5WTmLb
yj8xwsKWJMPhJnM0/RrsqNzmZiV3jQGJohtg77JmuB4JEMPa2UUGO+/cm19TKat6nZY9WduhkdQt
ZWLFFCbfFpaOE0Jm1m7GdzOi4u2Aq/Ia6GhDsnPV386QX1d4BBRvrt67mQaCyU2qBqKVmfZqtv5Z
lLX6MrgJCxBnard+7URbjA74RsyGgmO54IpxI6xgPxlL3OrCG7S6Kd2RdJMPD1Xpg/1k1uNuHMYI
M9F8Pzmmu5QAihVZuHQHzGWHwU9RRSc3VV9FX5px2pktrzwwrvmmT1KaSPRxPCS9UEGXqnA/NOEp
iZqLFdr22g29dD/NzngMU0A7pLC0OFtm0/PFz3i6iqPbaU6yIAnjXNS7rBjS6M500oaqpU4NEenD
weqjla9pEa+EqMECkfl6NOFpHvJp3I+sf2cUk44QURoVmb2ZVNqvRw/A9MrusjHNV7y3u2pdOAmg
BmaO8fQ5zryht1aOGVbGFW/DZ2y/d5ru99ui9Bd3ejfch+48b8Q0q3OU2hVdZbZ1jdz30sxmsplr
55L4Fc0Lc0sjFwHLNX6m9KZxa/sTsOwJa1c5fwL83F4PhattE9F/kRGT2ME2+muv78015W7WwRrZ
/eAyVrd40g00MSwSEUuVjRGSDpk09w0qZ4jI2aXvQxtNBLekZfK+Dw+YAB1o9boeZA3moL5PRsqq
Peo0wzoHPWchd3v+g6+1I8Rc64ijbljhYP5wDarArKaQZyY1Acjnz3FuKOJDiX+YmOeWm1Qsi/4I
t/cnnVzDh5vZ6WkYSsU6XllXJhLLXqb+vQ7/b4Ee97NGrLfN9jNUZ7jAuGFOFkHhO/q25+dc6vm1
iovPbECjAg9G0+G3Rpk6TmVYrZMy/twUBW99rSk+3N5Znllh2267Mum3UujyleWLszEISV3a0J8D
1kAXM0ntG0qJI0jpFHQddOoO1+40c6d15fDkdEN3bGrUoznvPdh4U5vfZGWzzDE8M/5Edl2HUpwm
I7WvMa8C3ZeE49gaVqwDct/78CKdB0cf2eJCLMp7bqVbv85mQUFOXOkoLqFpaTzyXb8MOn0oH8ol
eWwvGeRwSSMrHowbT8x73DoljgA2WdWSXk6WHLNYEs3Ot3CzXcYJZpN0qa7kw2+aiEVJ+i0IDbO7
fcBhvOSjKXr7Fpdm9bykp8fvWWpzyVVjaO8xdZK1dpfUtVzy1yNB7GxJZKslm00A6JTJrmCfRW7b
KfT+NorbGp8pqe5syXfPi2RqL5lvuaS/0yUHzhd7ZOMXrl0/rrbw/L19/i04/k3K+K/q8wvVh0rx
BSf6B7vkL6rP+Uv//iMj+fcf+V30EcL6TWcJiDEdtMj37vDfRR/UoT9UHqp6vhm3SSpaDIghC/6v
6oPBfcGBYbm2DCBx0GT+TY/4z5w21B4XlQmnngkW2fgLtihurbEv2fBfu/D20Kgtez+ZQpMsW3N8
WXHRNOuxrg5gcRuxqkTTb3Tu4M3AXmPXGao5YcvojBcKk7Nz5eYyPjZjb1qBUTejzdvMmp7M3upf
2qyQax6HjA7qiQyH33u8JWr6J9ejgw91x45FXDrGxa9lH/Y3s/TDEbW7HDr6eIGQEOaUwzYprOzK
xekFVp11Oov9qd05hJXYb8TpiKoTVRY9YBPbbmuaXGdL/98QXfmWmLv1mKX6J1yn2EnyKcs+GpSp
mySyexLpQzHehAwrMJ9iwNTXeBanjELvJHP31SQtAuOiG+udmgz+1FSsjJaRwnTbMAuZ9hEFfuma
BPaoHTy+INJAOOMprnhQmncG6Ok7H97aZU6z/qbJEVBSl5DzEDMsD0Jc3mxfpXtV+HnZBCk9PdFV
MiIgSzgSJQshObb1tZkZj21dt+5MnBu/d9tchcJOul0RGpHp7jy7pAnElYk+6+uR1kyWuFnpjWdg
86SdKRzqtb2lRMVKtY4aZospjCk6PJlC5kAFnlUNMda89KzBVxJmIqVmdhL24zmjoNoPN0WeSJ9s
YySLbe3VgBjY8ZgOQC0tTsObUEzatg+Z0A6BrVpzcfJ2vdueFNmDeM1iwHGrK0xLIjwaMs7DNdJB
v1w4DBbYp9rzVhtTZKCMfuocbbHtulo/46hKW1OuaHEAw1BgijOIJ79EVL0b8+uY5DBcPpi5tUXB
e3MmSfjdHfTfB94vHnigpAR+n///A2//8R5Xf47j/P4TfzzvwLvjkWSQRyGuQzrkD5Gbx9pvhkkj
Iahmx/sTEd7yecKRkNENvDs21h3U798lb0vQl4jJiJCybVO88+/SOBQs/mhdAg+Ly4avRXIEIPX3
pp8/ad6ZCBvGI6FzJjOm7bFOjc2xJH8M2cIDiOBGq9EoMhN1Datafs9I3fY/QfD+EsMjvLfczLQD
UZkPtB6Oz5mrJUcsrSPZMQqXQigDDmZef1Z+tdbY5LYXorsRfanRMDSPOuYxbVVSnm4Wx8xP1A7J
Ik3PLkh6NKIm97bgAcp9EU7AmZhiBgWt3euyyK01SFV7C0XJMDap391l1KzKZcIfnnL2xyfVGe1u
cvrmYPhy+EAifbOKlq2sr/TXfKjcnV7jDpBFpgds5hyAAOqdJhgyMGBYUFVc7s3jPJHo0evK2nKi
tHOZauG4dt1+GxMbkWEgac3tqXKvO1H0W5sqVaSdZEhvtDg2nvuJJuzOrNeQfmuMr7F+odUGCahr
yjW0uOccV/PjaI/TzYijaFcbPr4Rz9n0+kQXfV/cWanWXFmdNM6yKOS+Q30N9DRJTkVP4xIemuTa
1/J3JsloStDINjbEiWNTZP4ur7T+k8rccD+FtrnNSpF/WZ5cmzn1xBdTGF6DT1hWV76RfMGRJHHc
JuOLLbBlUPJKz03Doy1oitx7M4wOLKabxhyb6rlIiudG46PLpoY9Fg89VEWNCg8TEytsWjewa7co
Vy7ZkcU10ttiZSZ+ce/OI7BHMtL1frkiH5teOVuy5iRlkdx5pRldk1Al4wLTr3pabMhqIWDAF5gY
cI68BJ1MRBcrE9kt/UDzTTjgXYpnqznFpqGh2eijzaeYeBZgqO2sNAdNRYQjuSdMlJ9sQFenmN3i
NcBkOLtxONwOspHbUqnxc+tZOQ493WyDLtPqrz4gKtzOA4U3hZsOJ/akjN3tUp1aqnur1egM0QdW
VOizNZl/MPKUW05d7R4F8mq1SlpXPzPZoLVF+kxrJd5znJROT2zGU90TFbjQbEnBGtBjsobFse4m
ayOKe8znmF0yrcBjXhWGf+yLAv2yrTFkoeBVcusP4ylp+FJu49QHavfUY8RGANt8ZsRfK4YVG8+j
U81lgnKStvbhzFjFMY+nWJEZsAPo0AaDsmtsqCbcmK2b6v4zCny26qV7rEOmPPT1xCiytv6pd0S+
NRArP2PFnQ/zWPQYMvvY2S2Nvyt0w+EFo7Z5q2WhS47BC7ddC5MlKLNhOuLpt9rAY7B28JxsqNdF
qMWbCYTarWtb1Ya+KiAfDlTZdjQhQxGNvmBXt3cUtnVPkGgqWFclbLs0zDRUwQiTdA3SwC58Dy+Y
z6/kVGw3V0buK2i6A8AY2U8bCoVS9pPhtEkGb37sx2ZcMewW29jWSTL7E6ektcLr2CvlrUMMQISe
fEgyzblQI3QlS3O+GdgiBdXoHuyO25pRmjHuk7BAzWCufwsKT9uIQahxxTJgus9UXl8XqjceDKNJ
3xKdsgnNQa3sBjnsvSmJw32p+y7l1A1N02gkOOT0azbaaIbVcEeNjzxNaZ0GPDz1M6iHEvtWGQdl
kZg8FBp/HZmDjh9dfDBcdM611ZR7chTGvlCds0qEKgIoCNgJOMk7wjnxOkzqB40FIjQ4w2zvUZWm
L4Ve4wbQ3IkGIhQEd2qY9kmBbI7kEgcisbMdbCP6kkIe5Loxt8ck7sbHMtetLeGzKHC83rnWx1Jj
ksWDyIeivA7BibyalR5fTRDkAozs4KKtdtIQiG3nlZcgBgzf176IlKYr8olmAHO/+5qGWnW27KS6
qMYRgEUKfEGN/h7NRbQhMEf8pOp7ugWUJukAauJX0mbtSRb5RTEGOsQ+hWXUatVHACPt7Vwiewz4
Km91kfg3KpYkJdqOFIUVOXJXWEhnbMm9tcq8ft25sfUlWqRsMpmfu6XoPeOZmdMENMT0zdnaKdYQ
fqvaHp5rUHWBJer5QveAzzymcl7Bm3JvmE69nm0PB1qSjddl3Gk8sCL4Ingg3rK8ByXhNslZhGW5
m/VKvA9FZDFYmh/RS8LAGCbjyu6dmmCFFtr3SSJGuEGzt2cpfJl1sWf1oJOhMoWzyXTymDD1bX/t
Jv3dUGfRM6XvUE472nwnp4xvUxb35UprouFJjzD1+RhHDpEX1x5P0NC/4rkJvqPVTwpLyGWeu9su
SiCn5FC8YC1lrFu77iHF/7LgwlbcEliufIHJb47iPV1vl4xxGeKgrLBymWEUAPDzWKs7HbacNt8A
6CoC3QtPRO6zXeWobr/MgtDAAb4MNfAZbigSAwXEoKjtyGCgiME/C4tTZEse30M4vOMuq3fkGJzj
3Cv3s3Dz/JNUtXbGE3mnSJ3dAxx81CeLAgCiSig9ZGkkWd+d17ndprHd/lEVcXeAs/Kezmm7j1Po
rE1GyXqP8nbVzTkAs1GL1CFBuGKSHVkXQnnV7bzgvUCi2T1w6zvgNsYrKKKBAibmPLAHwv5ZkH64
yufepgYvSQ9GYtP5lDaBbkBqcaynURuslQ7Bb5OUJqVuUZ8/kH2qd13rNTe11xJlUzUotyb84jEV
DRhZUfumfEQmpNYrRcXCKbas4VjbWfTS+2RJXNVXuBohyRDinr8CfXyI6ZgLjCx177OQr9CKjOE0
vKuVk5rXPU/VTR2Lt1ChkxSVBQqsrk4UYWJcdMYTsT7rMW8yJsIQszaWJvsdnQ8+1sgsfJPdNO4s
knZvyDJodn7nI6ca/d4d6HGkSettEDxXKAET2whtLltkMmoh3zG8M6adcMK7XjoffB8+ZBblhNGO
bkV5AKjSAiNuThAJDjeEFN3NH1PNKe9ZVGXHsvF41dsCBQgLn5feUJUpdhQ01GcIQtvCMeudN+ry
GroXMMzR1nZxahVbPTaik4vzaSONtLuKkMkYTQCxu0XBH/exlTNn8jq5pncNu501vCnqsgO4a3a9
Q8+cb2rG3kFmk5arZllubW8Y3zsv9HDJNhDAwgxzH9nYqClXDgNfGmLn8XOZxfWbg1tOZ5n7XkQ+
4RMj+lp0RbNNEWarYCo1uZ+U7gVFmmlXuLoyJ3CbrEhXwsrK63o0GEBnlgOerWhoH7SiD6hIBvSO
eeCV5gBuIF3KvDpLb1j3Bi1Bk+1gOPhcw5o36BCKw8xzgMEOq83Y83S8qpr+lVyCvWrpRFt1LXPc
ymmjDYRSSbqmkxvo33c23EATSX1C6w7V4nUw4EZwqt/Yv0ZX2MvDjVt2tVoxd83wEHQqYEir1g0p
KItahNB9aWJd+lvRuQtjUr9zcagaK0av6VkMrfg81m5+A+KUB0JPAs8MM2MbljPe13tqjLuUkpDe
i6vPSVf02D2KMveLB3eMs8w6hLaXZEeiX371MEw9Rw3Myqhp08ovWSmvMJ2KmRR2Ltw+KIFhrMEV
Zi6aTYRe0IbpUjY4jV9qMHgfg883ZI1gv/AzpFih8hFt72ts7OEoyWbQE6ArfOFd7zXXTc3frhTp
HJM7jzCo3PKJsGN9FNsOTXxHogPFJarH8kOGuriuktHbOzCSuIPZzJ3dznmYAeatGsb8H1Zeq3A1
o1oc6S8ZNow+5UUW1EWnTiEZp9fFnY6xd00EbmLqFA/dlZUTseRpgOuuYdxXWSxh2PUXqyhKqDiV
ubWBsmMc9VLB+dElSwBoTxsm4OPadiibXbkan6dndUV5S289K4AuIxzRmomcEpqxwrmeBTpH7jLA
xA2SvJ1eBzu8iVJCFSs998d7XAPRuk+jJAxasuHXUx0ZJN6VWkuTIsIVXFang+xSezceb2FcPwxz
QQDBXVupuiwOY5GmD5GXt6/t4u2U2BTOFCVH94U9q623HOwQd+COXnh2Xzaht7MW9oMEbzP2Gwfx
Yz+lqrkPw0Jv1zTap7sOJ8E+U7K8tJEPErQRzZOMpXgRsNVeyip6CgtXP1kGHBtm1jrRBqMGj1f6
SOBdrx9dv6jv4QyqJZZQl+41WB3rroybd3eWTLPrecS3S0viHHjwR5MgmSMLwhl0m5ssn/LnVGdu
76VDuPMono6CqRPGjq1Q+4hiPXz0UDqDGs8rYJmoXvONym0qUcvXoyRaK53WZojZQGrDpNgYa9p2
hk8zqz5W/BqGb1mNiGrEiuJ16efJRUaQzfRmxjoBjw5PtaeJDfgEf491KCEIPKcnSO/JvjB99wx5
iQ0skuLa0bVPuVfN1OQy2lo5gmLYFVPwaqPb2fSME5dJu+gHPZhTd6aAs2KsSvUErK8+v5TLOsmc
ua7kzGxZEAE+hNT0EoY0sK8wSroqafkEVAaRnf3nspAVtjzZJotrOHULf2jGoEWsmnyCgh2N57od
vOJGZKkywYQ6bMYawVsAiKOKvaCLHeZ7QLmc+UNjOD3cCp9xuBPjPUjKXpueW5IL4wMRJpwuK61l
w9vedroyXaz9HdG2mhJQOQ5HDon0gJZ+U/jM73Lf/+BnVrGFf+I8R+Mu1NzmIc+L8elP8s/t94jV
n1ndP2fXgJvQ0kZ7NrMwWj9s+6c4GKrvkOamGM74ee215lOQKoyeM0J2G8B0GL0ZhbnrU+NgZvYW
XXNrx2LjueF13c0bVbUbftWdP6cgM38FKlk8jH9KhX3/bg4la9QwkFT7ueWpEH1T6qExnOtant2a
tWJ4RSzmn4/A330IFkoL7Aqhwr8o6nbajmx6++GcGHRa8Z+j5dvSrb7n7v4rSf5SkoSs/acz8pcZ
zL78SN7L9x9FyW8/87so6Vm/uQTOv5VCIE26nMD/GG+935ivEmGktcaDHWTwR7/3VCI9ujTyMJYh
k2khiuP+/V2VhBEEcQiij0PVs29w5f+bkQwXyo9XKeV4ZNb413zbRFljyPOjE5ehSpzM8agtCMJx
DSs1f7dTwLcQ73QD7jU+GjJUagIX3i3ZjywyxMkBsnY9O+SgAkH/3QaqW//hIs3dzBjN3nw9hXAY
+RkRdX6qWI9V2DI6n8u3wg5Ja9Eyd4MVgybAtJfmNZqhNwdZWrCsVX7uYP/z7l1wWhc5dv2N3r8X
laQcWsVUfePkea2IxmnUBuflvMv0enxHDyxGOt00Jj6aGeFoHX2eqSuzpW1sUztN9inWMl60plyS
BhO8VebMU4LvqRkxHuV+d704dM0tqK6Z9aY0PKq8Ks81A2n6KfxzLzV3DbkPpDmKPU5m6vbexiQx
iRG1zB0TGSmrPteKlHZF8uvcqYm4n0niPfLV8Jk9Tvlq0YSUBz1znCML7uZuqtPo3WCuAO3fgPaA
cabvipp+c0NnhOsN5xnE4y1P+QrnrTc2wMxINtGAmWRnzyzGOyrX5i1TqfWkqr3rDgA6aSMM+rID
iWpNu8FI3Fv8etAyUrMAGJMjEY6Fd+vYgvUYA7F7c8L7kiilNvT/mET7avJTJSyVg91G7jqd5u4I
YjMJ9zOdeYd+zsG1gajwAWzajXvy9MIoA6lN+ZNZ1N09bXvow50AYQ1pX7wk1Oy8tBobg3qwYXyW
vnYaZuwXbYlBocKPBT0onE9zJLrnPJvqJlgQ7achlM2RJXb/1UfWoxBgajVyKTl7K1BW+aZGzkrJ
RftsEtD/++tcG6VY+VD63ptv/gSIlvYuSgpeaUY6qLc0BWa4IOkaMgqNGd2Wnl8KOE5TconrzHw2
oiK582ebTzN1V94TVAT538TWURgp0Ze4q+IrzYRFAPW7Xhtt39B6LvpLFBfEhSBxvoIMkQdTL/wv
SFGu3Do6AsRKmMQgNxjI/YufOvOAJhBV2ksamc5tbCXMv2jk08qVr+bss1VXJgAgCsc3kT4X8CzY
whJjKx84jxkWMxXfumOqrpWY4oOLHdDfiGpAmw1LCx2MkNqay5UWK7PRFwZ1hbep4c9FFVnXjNY6
kkNkvs9kIQHZr4aCu/xlhAMCmyiPfN/i8IwskTAQ9onO/ypYC21LTrGfUgcxyB/1/FTq6FLtysCl
PWOSQWINewCnl2nozekQU3pz1QzOrfBSUiWWO2PlJgwLzNK/BzVDz6gau/w1DNm0ijzscyjfzAyC
rDYqdDhl33edjRFkSkQbtNbU4DxL9LNVF+OpRZDfQfiyV+BtsFBmdCv4YZ9t4J5zKXK/XEKFyrtK
GHM8juFgFiena/X01k3wUPprq547/d6aFbboHIZvaZ8N0WhXQyefrDwe7rTMW2oZpDnsTdkf+qh0
rgEwIGu1GV6eMZ93dVdMdw3MpT1xUYQrz46QHlV+N0gTYXVIx8DKUoIFpp9v3JoTSf3wCuxqwvou
PpP2XHVFS1d5m5z69MACmn/J1Jpd54bNxk+MV4fF6spOtUOaGmAcoT0KT4AmcbQhGPHgPsXMwijh
kFUgOCxb1/fUTaJbr35XR2syBsgIQ69dp7MI2aXztJ46/bkUbc0uAh9YNn1I1R/bmWMYtvoxTYx2
CoSf6VtdxY/jUuwF0fDJcyd3X3j1Z2x51PskxkWfpI8hiCpQU944Q5retk35wsKXbdN0dLGUbwu9
uodWUayK0W2DQSfhCqm5XxuAxcA9jrV3RfN3hjRZkuntVYO9PnauG7TVgzTVsU3DaDtRPbgzGOmv
hZqQFy3Qc9hNsvggI9dK+PXq+ZXNhbr2aVvYOnilDC6jo8PZPumRNJD5uvKik2DaaXap7SxskAym
q/k8yTANuX4ELBl6Ee6aafIvLMHZCCDR5XeZNg4QpuWHW8X6IUsicZwLv9loimU14PaRWrK+xHJN
y8AUPbi4cNZgQSncHG2gTXQbQLGPpjO9B0jCvZCPM53nATlAhUUyubOl1nBLZIifPX0khcyKAKm1
uO/zMLyz6SFYMY/CpFbpEwaA/uiHOr0Z1Oi+52P4Hiu9uTNqd7g1Rn88JpJBugPD/x7yZRG0pnNQ
jIYwO3HpUCL3bKu4WTE3ZyKYjpR/OnxTI3M/D2OvLp7muxRIjdPWnGZ/2xGe/eqosDzPw0Z1c3ca
WstExYc/dOYZo53SNnHZ02LYuJCRyNcNPNCjSS1yYIdGvfNHFX+28px7C/FdBW7WXbgI87MPpOkW
kjAbpNJxN4kzK+aL+tIxZ61b8on7YjbN29wz/bXWTfWNPYg3u5cO+rSW3Rc+Fj27dY3nli36Vg1G
JrgyYmC0rAuW7DJlFdDFJF6lhZVdS0YYveMfbDVMWK6Tce+0vCLHbHb2Wk4Xz3egwn/Xyb9YJ5sO
lVj/tE5+ThRRd5WUf14p//5T/1kpO795yypY2AYZs2VF/MdS2TcAYwqHmmULsCR4TP7oP0tll1W0
CXyDiTp3v/unSneMTaCQXJ0QBvE2yi2tf7NUXraS/7uds1gj21R/6YZFEaohiMr9uFA2hB5nnR07
RwDA8koC0by1BZjWeZqyOWilstkl/OFt+JvN7d99oGss2TzBnIyg3I8fmPFb10Zd2EfTJmqEdECK
xwe/7+Rec4VIKP7VVvL7L0jCj+MFoIQtzE9gzWVdwjLRtZCOY+edYkRCRyk5ZEWe6BcMz2VT8dOx
5FRzrtmxgzn9uWNLxkMcdZmwjhh67ffETeWV3S7ARThy4tzOs//kZiQ1JC+Uyz8f1R83zN9+S64k
m6vB06EH/9yPNjRZP+l4ZI/KoDSh9DB3U4IAraHgHf+rYtKf8CrfPo0rULBPg8mBueSnczhWULrd
MbGOQ8WeB/+YBMwxpHpOEWHrMvovTazNh2IcydpMBK7UiyUq0I1jnmhMOOBN/ttf38HM58DrgzLr
wt3+8aJKRYwBgKXA0Rssfl2/QPbQF17h//GzWHjbJrlTfCrWTxdUlJp6HsPXP5pYsM6dpS3Mh2K8
8EqqX//511qO448XlIPO4lk2JhuiIPZPPCWqZqXm0Np27MP4qzKUv+mg4/2Cb/vXS4cPQVZmt6wL
nlI/nUzwUpYLDACndKaqY+r1KM6eU2uBmDOCbv/8G/3UCLtcOo5uwlk0HCpt2aP/dKa8kKKbGXHz
mBpJxtqx5zNFqJGFy5nNvXpNZr8TDOEmhfd9meLW3MPLMve/+Bp4pv5yZHFTGfgAoBz/RR8IDQHZ
EhDCcfTaRUUrhYY3EoJBrSmu0MYvik2WGSiX7BPhjH+7ee2afCBPEHn1z9/m787A4me1/OVMI4P8
ePVmkATHIqu5eXsiczokydVQkiy0avmrGtW/+yg0UTyv4JsJZf10RbE8lRXdhuYxsTm8vh9xy+JZ
5FHvOZyJf/69fnzU8/i2LDxoLo2tBh/3l8uXegdKK5qazqhJZ1ugabJ+Lc0cPzmb/tue0K73i2v5
Z+WUjwQ8hmiKH43zClXxx0NZZzNFrsL1D3oI9QNbJuESJdV4cQZtvCTATYuNadNUE3vUVAG3IhsI
ZOfoaiV8WS9xmqu54fX37QnSWhmDq2k2yEGGsYZ3PREkXP/5ILFC++FaXErWiTu5XIgUNJoOr8Yf
vzPW0hTUimkdVK4zhZyBcJBp07aRUFm3qnTssFFAgkFWtGqk9eRsFsn4TkotLzYoAnxHaoA4kaEN
uhOvPiMuTDBUa8Uz95XRaDx5daxppLcEFNqViHxSsrE3XnKHmB+gpPZD6lQTuDgD5FotMKPBSJvX
tneroxdZJiUQHMDVlNHJRyhWk4RZDP+pJYWaBjHDcwEGhTHzSrnk1taFHxOJJQEbmgu4nzUrhlw+
w+NIO4q+n6bBnA2/ET48ilwtziquuEJo9qhfp8pt551GWbQD7sIkYNtG2J4nKcr4kOVx+5GxMX11
69KoD4VIpgvbx/FWAzrVgz9BnXsTk88pw8jlZBkC0xA+NfAtXss2c96B33O1W0Dq3yfhqw8l8PGt
HBAX73iVjc+0KRhXfeM2F4Ysxc6G1xIQR7Z6JAGaHVeDb/OGERM4DQJH3KTjkrzFWoQZx+KIhiSd
aYYAAmWaio1o6621yhAP7WxwfDAmuBelSPUYPSWptW9xnvDp+k8CtvZHVkSoZg4xJ3JgISMgjx3p
U1dP/C0NE+MeliD/SpFOtAK1HDeL0cXiGeCNWvKm3tbKoXkDeKKEPmbBhqS5xeXKtmJkM2aj0+we
4mVhoqXgfEiz+Sc9NZbqmoncBslmEtt2STKcqRJXTWbq9rvrZBxNht41HSCVN+EhW5rbDvXyvNR6
l2IBZfVNvjNGvOwBwIWs2OCjUB9OFXP/VQSXKImcPZp4tIJqicnGSRkASiCGD0aT902bhXhmRGly
Lfep5j8pYKZq57UkpUcNG3otPN5Fbetm43bKeS8js9nAS0jZA8128xkmaVLY7z1pu3cn7hAGKRvw
87U9CXkfmbNxRYU7uh8ZNeut7PvywZuT6ToHfrNuiC4hhbJz8rYi0QFSYR/cR/nExyggYwGgqYpM
uAodxj0zRi4Q9Yhbrp1OZ4+JyRFQaFWvsE36hLKVGeApsBjbzxPVgrq9QV+r60MG6YWVkZPFq1lX
5V1bK6/EldYVXyq6Fb7Szl7tbTb6Z7axCD4TpU4jXkKeTMGc8+AadHZ+pIan+oUxnFRbZU/OZ2o+
xFq1JblQxW59C8TeHVZoJclapFW56ytCh37aiwE0korfoiUdyRy8vp4cLHhNOYVHMbVug3lkcF7r
pGi3E8W0dJcNJIatIppwW1nzGyg5XJy2gWYuek6jF9qL22ko37CcuS0omFitMx0ew7IYhUmImEPX
qyy0TcMacNWzeNkWHr0QPJhC6LOoah3h5n2ZNfU+lUR8J7ubvoS01mxiLdHuJr8qXiAGU/s0ocnV
JeU0abMYWTL57rJ5D7yEDFbIyDfoegkuoKY8RuK0tcZY5/FP0q1aZdKMiR3Bk6taQmO+a+I5dFwv
QtRQY40JUvjelWHiVl6TvRpWVhjyQVaOE8PqMCx5VU0YsFUgYapJ2xhF1T3WmdPUKCVq2zEI/X/s
ndly3Ei2ZX+lf8DTHKMD/RhzBCM4UxL1AiMlEfPkmPH1d4Gluq1kVist3+slrcoyGQPC4fBzzt5r
r4tIfstUU35h2Erb2yeVshFkdqMIk3sCePI7nkozDna297Nr1wv7QfKLqtBMziVmqlvZdtVt1rQs
auFyInuZgta4FqSFNasG8gZhhRWthCsCkDlgo0Br6zW7bfs91JINqZx943GSM0tWtr3/SSPAC7de
Nzpym8bRiKUUUVy/yhGnzWvTEeUz4p3xlgm8IC4q04e28XkeewQ/xYiv7fKKLMLl1YyxavZp3LIF
sRtzMKtKdtuROgqBK0c4t5/hJ1TEMTN9dZAbjzaRqY6RVs8VRjg+mmI2i+ylyJ7Nsg45z0V0VQ2r
NPHAG1FT5V+dJPKqt6nCndhgdQi2RKvjLAdg8CP3hhprRCqcz8TT+kfkRc2BLAHG6xCT4w7tRhK9
Nn0LCJN8ewcRFl6Qie3jSzaLTjzEROBZB8+MvOteJwTUZnG6jZCPH5AMzbsJmO3T7IcoGnxlD0+9
o/N7GJVvZjZ/GeFy3KSt2R7YV3G1mz4ebLurzO9hG4XfIdgOD2Gn+OW440FM9mnor+xQMSTooziF
/5016gTRq2FwP2QV0FaXfXyddk04HFoazld2XU6XGp/HvTuPsVihKO+MlcuvkKw57PifRNGjwhqN
NoNeqG2wuSSt1Ibd3ecxGmyN0Oab3YuMMMvZei19l9anW810lAKTSQQhcPGa+KBoNXTzQKe2ztgu
fFAuONvsE23t16ASwwM2y/TO6Dp8vph5vqaDix5IQwrhWQlmblVPVnjt21N80SMJSALel7uK+rB5
MeOhusoVbdkidrorYiZEsLJbaFL4lqd4h/Ktw5uK0j5YxXDjx12UFQj+06o69KhkH8BMBWc5dfNd
G8kS42o4PHdZW3db2TR2fBrjcQQ6XEoSyrxg8NJrd5QD/biog5hK//OM9qB8krE2/bVIO7TjplAS
gR6L53rgCf/G1Lq5dFXV70cehFdF0oBoRmYNGRi4m3WM2Nz2qR2QHVRxshCY0VV/F5r9gOs0CZyK
dZnp53RsrRX5Ks6ZdjHbqCUnvyXaqoeUZuZkzK6zojQvLY5MZzXh9vIQ06AkZ2A0/ChNtwt2voD/
Bj3dPtp2bW7f6ahNp+L7JjfqJyADzScvw8zfA1xHVDEinySTEGRnFAFgRGWxsZCZxWsjmKPvMm95
DrUS9VggsEFsbC7VbT9TpxAYpkBxkjZ1AyRpfJJ6EBdi7ZgWgiawdp6wNLb6qnB2daMcZMpm7BMR
xNp9CxAAfa4Is/2Glkd9Z6LpxjtZuYi3mLQx60sAGOpVADbkbW7nGjRmNE/dQbXVGxkm4W2TQMJb
0S1uT9YwImYvy6IGlQjFcWUrrdcpT+cbwTSBAHI3IEEi5MweztM4YggoEXs4nd16V2kH+EDYqv8S
uVNJoimUwRuJaAwWYFVkN2hbQEkUxFDdRcLiV8toINnkqA6kKH0CwzLSb34/r/+3F/o3vVCDeT2V
yf+2+v6iGbgiT6j7lk6/tkJ//tG/W6FYj+DMoSxeep0mtem/NQP+H45C70EfzkdSaPzSCLX8P0Bz
+gZVL0Ud7chfbJwujVD4vj5iAjaV5a/+iY3zz80WmI1oWlwT/rKFi5PN6EMZZrlWBBMzCE+9EcAW
wXal7gaSwHbWULT7uGaB9hgfxcDEt0ZXu8Kt7AMX6NuDVnm/t2qy55l64Uz/5TL+h46pY/Idf+lW
LB+NL0e3VJqYWQ35sb01cs5zUtNzj6pHMnjjM8q68WbM3hxaAwe8bwfYxrCFvY01ebAhc1ZR9Sg/
R78LvuNNNO4a6Ge13laTytXnuRLh9RTVRM/YUWM851HUEtWc9SAiZ5zoBO05CTpkxpVeIxALt8I7
gHuYN7YkjCTaGKSUpyS7Y9/STxFp7IeSJLhkWPtOVt+Dls/g+Ss01isG7v4JNJaxCBOS7aj9x9rr
Ih6j/uBZt4SpdU9+SfAiRpq8X/kZIvxVNyT1az7lEp6ChTO9t9EFQt9nZsRYihkV/kgzyk4o6DOy
l8llJYIcE+Ud/naM3eGwKzRR50Eo9jqe9akOE2Pf4Yv9FstI38BAHjdu0lyhOjtVqMsfVRETJeyD
eVBN1yJlJUR0FL3YxGpGnZDRRb6ubWsiBDTaCRKLkZB0RnkvbP9ZWkmzEjzhS5j+WbREplRqJTtn
uAim4Xdzl/rjWkUTht+4H8+hmh9kF2Y3eupidnS/QEs5uEa481Jho1BH1utXUbMaHSwPaC0ADt9L
L63ue5TgxNd5+a3TzwqrgUUeysUqssZ6SkKe8CME2Zt5rrf2FJi72s8GjoRyXBWRVRxHt3L2qNWK
XaXaKF0b2u3WDY7D7Vwo4zBawZLD7UObniVaeslR2p7bYW3UoXvHVa+vsN/oHY5beQoNyz/5huud
IkNm4SYoZPalao3msVRl8lYP9E855IjqgdP6fG2xQ5+tXqrvoYpcoh3aeosqBNOISa4kueJ6a8Zl
i7cr6u3dXA/IQqu0il5Slv3KMvW4pvLTq5lT071U6MLQpfVXztB0W/C3PkPzKNui3OfBP2B1mQuO
U1Gba3QvHIRCHUcsaTAywQ6waTOt59p2vzi8yGIzETzI/G6LqNZ4McMkQmU9TT8WdtGlBqa18cZR
H+zKRiYEl9V9bsxp1qRTRcbR7N1Eb8rBmqL13KqFiFqaaECU0zQenZdcmag+aD5AI/GnTRZm4bxi
BCkenbFhkG+LrCWAVhtXPlmfDmwioLo9ElKoxUYWnUPSr6/GCLeWZWNBWdt9sk2aHl8VQK6E7L3A
/pYP9oBwl5AWVI0VCQ0kpXL55jq9OGiedlbp4xDx4uXuIuXGJtvEDvp9T6MAa0wLxU4RKOjsVVq6
x7TVT340zK+qn4kuHRr76IPSWsUuho1NZWC1YSccnsGJeHpVeZCWVnk4F8YmjXXqEwdRDBOyZ62+
FoHyuw2IW6xnJarz/hodjX0cDdinK7xXJGcYfRvl56XhY66Ag/bHMnRLQiTZRLCjoJu/IQDVJVIz
Ds0bJDLDnat7A9JGAcNtNRVNdmNzYyAH8iL4FbBaxE5z3APrqUH2uGwHV3lESbbqgiz/FLRFDdXC
agGIw/65BIt6RIDMaTZq0ZTEi7pElabINkYX2xu5qE9c1iiOgEWT0s8OpgEzim5jc0ifqkW74i0q
lnDqcrzuA+Xxu8jFadL0G101pC9ENnFC46zl3jbxlIkvS8di0TmgmTHf5TPqXUoTkmCvd/aisNFk
JJym3Biesdygq1qUOMaiyRkR58zETSBYXhQ78l280y46nsgHSKiGXj84VonMJzDc6I5ev/m57PP4
Xk1jbhzog4a3iC4rKB7keVLNqKj5Wk6Ujysbqo4DaBL+SbAojaJ6QRU4ROpdWjReyN6MAcjvZHkM
pdOpjW7EuOiWnL7h7fBN9W/s78iABHnFtcLb4QqftwgJtTrb7M27ZLLIykzNcVsvein2hvGYLBoq
cjMN/sGiY5/nJk9RD6wmYk/QTyyUO/whCLGSRZNFNAryLLqUi1SrQbWFPAIBV0+pcNUyHnr/2Q7C
i65yqQWtRYsv2Rtq20TuN+Y2w2bw7IoewGh9Qn9D06FS6tanPcC75t/MehGU+U5q3YyiOpPjy5bj
ZOdw8gI0ZkRFE0RLaSZgVRm52HgSx2xV2cn15GAItktR8QfzaN4U3Oj2alikbhiV5BoDrLkhpBy9
i+YfsSfFVyz69Z2mkL+yndrO1kCnkdI5fv+tX+R1+KLVRufluF/OJa/ZIsNjlTrW2n5X59nvSr1p
Ee0BPsBVxONUX1neIvxzrAiFn9HMyt52k5jsDYIg39pNGkTfZkQk9MlN2rYg/wYJof2uJpzelYWh
vagMk3fFYfuuPvQiNbwUjbdIg971icjf9TO26vQTs2x+Lvw6dtLfCGkTviXdh3QMnH3yrnoE5I1A
qmgi69K86yKRJpg3QVog72mj8uu0CCjbRUqJtpDfC48XCkvC1ouvllPnvCYCTHORYlIkoPOhuZxf
vLoxzg3bGXfRIuAM37WcnLvQdWYeFoGVUmb6wpT0uREG7czJAKUBYrI6JajR1Iq7TtgrC10kXaMs
gMslAEzc4wVur8skme5s14gRc/XS2riNQcGk4UDvuqa5D/2BhzXK7Qu2UsaZJbfYOWbi4GwQhyAJ
GezYAleX2yi3Fo5gkEyIUZKxfvV8ykR08MI/IQvBHGgxANfbPCn97WTMrb3Sg56PXgLdAXlJ557b
XM72itCMDqetmFW9UklCBIMxU47SGQ9JayLjeIm4SzQ0fzWJO6ghub3veOjfcdfOdCpZA8HWJ9Tx
1CfgQNY2Ztj6gBHXHmlJBBGuDGVz/iozy3sgdcDelBA9yIiAgHflwQeBf+YvjqnSzZKLjqZ0XLO1
58jsvPETFXd9jwxQfa2BXu1LF13eihwf8Y0wWyAepaqLfd0Qf7EWYS6tVWTMPDJqFXX7OK+MWzNG
ZHjyKqyWNFJwTRdkaBBOG8pj5SWZXBdA31b4AcHxjWgWrfbK9SazdP91yP5vWfc3ZR1tTYsh4P+/
rLv+Mfyfy48x/vYnRMXPP/tZ2BnSgjfBUrP8d0LFLxoXCrY/JDMvSU/+X3Xf/2pc0HxT1FnI9xgP
LhIXKrJ/y8GNP5gfcX5kyK7e2c7/pLRzPpR2SD94e+5KxqsGkvCPI3vA+BnN/yI5a7OLpxcbfuES
NUkHeSsjXxQ+e4IekukQW2WTi2NpRpWjKWZUcSjJQd+7okFUaIW4UoWsSHBMpn6+GhF7/ah1pjYx
Xgk914eiDV1MfjQ7h8l+ECSOwkBcGt9m1XwnExnlmJxCSB5bCCtJ5N/IWLTqjhZ9b1gIulvCtx4s
ipd27eIFgjRBLEU8kYsgiA/XFED4oWJvEUp6CipoT3QiXeWQBMyRvjLCvcp7iPD1lEOyRmBEIKiR
2+2Mcrmo8uaRZqCLUSRB9iY/c5BrgZ8XVe+ZNCZlXsirGAMylElZf8Okp3eqrqZbMmAKdHTTkPCn
7iTmr+SHqvhfcUP/vQH/5gZEReNZv7sBz2UHyvijG+Nff/Xvxor3x591ZNzRP1srPrCsxUaDo8Ll
Tn/P5PqpMbO4aU26HqBjoFb5po+J4uf9Z/KCPv0eEolNn5vUN/7J/beI1X7tXxgGT1jT4hZUtGrU
XyQm8aSHDrSkPjo8ObxNkgjjXkb1DBEwrnZlnXgYVCslXxuhgkcV+dhd8yI4CSbIp4YDOBReZZxL
6RY0aUGVcqjLUKhSMD96rGtC5SoH2axs/bWBEJTcF9H9SDSeDtLu4RObdbutci/Ge5oHl1LaGBwh
7/YbXZNXRNavHvZtLuYDBwH3oSu68W9UaB9m/FwB215AZFwGrulfdAkJ1RKdoqo6UuuhdQMJu6do
8Ndm2y7fi8/9yxL5Tz2jv1xxummQ1lBguJ6CtvpnTYFJWsoYpml1HIS2VmOYvVJ1kAQccA1+/04f
nDbLN1MWG7gHL4fe3kcB4dzhoOV4nR0xIDQbk/MTpRyWamZv8QOGXXs/QbW6//2b/lnGAs6NNwUj
TMOOxYRUYPn3v0CHEknYXU75d+xcDiQrsSiKG2kqYGmjA7Pln78bcamuZxvkf6uPmqXQ94a4yBPo
DHJw0kuh83mHP80YbrrMf/z9e30QSL1/NXzEvImyFo2k/eGXGzG6R0CF4mMdjZm1thhRMKGu83Lj
aQPwG0Shm45+2nlo0v4AgaCttqDEm3/8nbEgelBu0O/wT/VBSJMZjZryjpKt7lKiGDlpN0Cxg+DR
dysU+7//0n9dQ8679IzuK2JCVK1//jk1nSqL+WJyrIx5vis93WxawR1cYV+JcL7HUOFUAUn4b973
r8uItCXXMDhpuPSk5bJv/bKM0jAZ4tCtkmMx1D1VMb/mYHXDsCpimBK//44f3stGrouXcWlk8/Ma
fxGH2rEYjD7y42NMQw01PRFSq0rq6SqEV/z0+/f6sN++v5cDgcm2MZBCP/zw4yV5S5OA4omg3Hkw
NiXH9VMWW/1PXfi38f+GP8r/sMt87Esv34mzneejk16Wq/nn69e5WaPdcoyBc5CIQDlBQb+yp8LE
M0MkfBSjJViNOHUwUdPBBW2dh9HfxBR+WDvLd2U8z0ZnuIus+OPaoTuSxjXE7mPQNyEdqr6m4Ud4
3SWwpvxUhh79JNea/mY/f7+E/0+a6Sxvi/aTL24RdIkM+8PS6UnyLOdAYZ1G0vgZeVR+QvE4kYZd
RHttVXC/W1Eydh9Qb6l1MHRTfxzcYvxuuBmxTxW5DSco9DhYpACTAhXoFMyJuPv9SvhPn9Phh/EZ
vKAvlB/FZaljBQPBPeIgLeW+TsQ+axBQGX2OIHMH91AIeiCIe4RSlMFDegGygPnaArV77NLSvvJb
Pzhi2rOufeE25CH3SLWIH/FVv//9Z/3rqvXQplhoeGFzuoh5/7yapA9KtsmGGGiNhGucLgFNNA+a
dvv79/nrnYirmJ+MNgDiHPXx2RgLk4simvhImtB8h1IMZVGRlg4JW7bz8Pv3+rids0487K5UOHD4
GFYtI7Rft5jJa5zGHhO2c7DXm9AL+o0kDn6NVSzdYSoJ19UI5Aoqpnomzirc01No/+bCGvJd1/nn
5epZePswDXAo4ON8eKpkuhImd0ZwUN2gJ4KOTDZT9AdWdQwJBrsTVHCvThQAKoCjgR8TEGjI/041
yJ9cOlcQpIla67rpFnWJ2QE0SSqSYgDWgUNK8/mSRU1AoHxt3s+ZFbz1eKo+eVOGOivDTr/ya+0+
qHpMT2buOVc9inFm6vlg3jukSz6QGCcPLUK+c1TYS/5GFQu4U8N8N4WBhciDju8N8VTtS4aY9BUo
aHBpRIUv1h+LgLBM4VSnIq9zcnP6Kjjg6bQbZhVRB25H6eWMUKa2XBW1ab8gWDS+FV1uPQ2WVdWr
MehRVRPTZb9lfWujX4QkFsFISKILVsYcWjtbi6H7+LWL2LzhmzpvjHY8E0cfx0b6IRLUHZmHYQdF
xrX3gy05DMEcb757CtxCkdQKbfOgvfvSSFhv3P1huiMambfHfyfuPLNh75QoAZ5nDGdQVv3wopa/
beg04eJ1AOzU8dAMK4UA89EvrenCcyb7VNfTcPN+eQN3aEl9jORdRSJrCoRGZdExMELXOpkyjy6o
Uwg2BUVD7i31OLsVeoMr3c7sUGgoBUHnKSuylGRqojgl8xlxJtduAqNCMLSU0SM8H/tzp2UmSPSQ
xS00VVVsEpvXGcgBurgtHj1cb/Grlj4kwEDrKQRFsMR8Iwh3HjCHWk+EO2JiEybXNrfM+DUjtXRn
EJ32Qp93keyCQkRfEOekDiHcxduWkoci+3q8iScbCqqyjfhr5rZsTRiwPhmTtLOttazDfCiDk9cl
A0yNyGsJ2h4NDjBGXhK72mesJZW38yUcJvCSAaXXtGqbfr7LHcHklvzJZtOhSQJlzhdgDJOQoL5u
WGCIUaLqJRpCybDTY/VCFwctG0RjeejAm13jPROPbpRywWRoT5dQZMkp9bKtP9MpH7U93sC6r3dt
wrgtHGDs1ei61mSD6jvkRDFBFbq4Ynq55HZk8cY1G2LBrWI+dbV0D5ZygsewVdvSXqzAbpEuAj7S
hgJH3eQzqjuUTgB4SHeTcWI9e7ibUdTme1lOLXNYwOpSjGi/qPnWhgvL3x/x1Nm6AOHCVTU/+XEP
yLeYTonh76IIkcjQRSX0L4txp8C0iq9lSZ7ka2Wpp9cgdrLN1C/MyiU5pXXsZ83Q94Ld+AbUrrcC
vzhu+slDv+ebAP7r+MkNXETLTWVeZehIZJcSEtkWwz71CVZIZ4NYmVm6G78iBiD2o3vUwq/kLr1U
ZKxsE/JCNkDfGPPR9CXA0ftSL4a+VW9VGXpJj6ca4qyvi5h6Jp+aYIn4OnKJ2QWO9Nj3wVVZqPBL
W5nzNrKn8RRlORuwvZyRcnO6dmPLuuAbre+MOGtOoofiNc/uOVX15BFxlScKq/KyiYTNjxoszmEy
SiCPRdAH9WoKreRklDZa0kCE6tw5GR+ozPAhMHAx5ydntq0dMjBQYW0PlrE1jPqGg5IdbQZ3mVwr
mT3RAQqfmBkMD1PpcH4om4UQXPWkdZKnbm2D3FU7OwVFmuSxJgnABU2FX4E35RR90aG895xhuFfD
NG2tueu2y/PHWTE8groYV3V+28A+BocK/uuIZoCjgJkiLdcTZ5HUY1qcFm6zxuEUsxUVwwryC08E
FfrqUCWUPh3rb5NzzNv5s6TZTKZAtdaVmd+Q1PkJLS4oRCbd13Y9ewQvgRtINi1ei2SHqCAHvkj4
YpGkzq3sxmbnqi4k/TMcrqxu3LSEyp8SsIk4sGHkfbWSEeqRU5gN1iL2yWPh6+hk1ZzbGfV6zWHu
cxZmwtmBEiETd9mk1TafNBAf+K7oo/pn0oa8NxjdyPHcwgCumDvq8zjM/ryXDn4kMJrjKig7zmPA
aw8VPq3rUdQo7MHgra2yrNairRXcrcE/+OjYUKKSUvijMj1vW9E2PNUt7O/clhcfvHa2tn3jzCCn
4AhTKBRVmX+XBTXZiIEVWBT/SWTTptAIyIk1WCPs80/8qPjHnW7e8BBeJE2it1H2yuZOwRg4jnVB
SFMJ6MdzWQIu3bzVFITOflCAUVyvhT/oxfZTCi/hNmwbC0O2kRyDpDYvXMF4Y+U9sW6Bse8dh4Xt
FxeX9sE6yH0TFXjmHBivWWc/BAGgK7i8gVMbG9Rz5T6TpORkc+O9dISSrNlo6nXfMGVfo+ZHjpzC
2CK/sjChKwzMZslpCT8VcrSuO+mVN3KGACaJO0I92oiESKxUlDZgiD7bZ2mhnh2yRR75auHVKMhK
Bqe0pIIKf/rRUo6fW2vo7lpbAOuyKh9NC4ISnukkTpH0WvbONRX7kqChFAWAUZ4ypMzcXaibhyTP
bivXaW+8ZhwPVt2gZYxR+ubjrI8D1pAVSh/vqkQkdiHN1NuTMJq/LmkJQBIrv/5sh069c90kffOd
HHwVysDyiPGaXhJk2E+KOEnCPcetrkvmd74zgydrSNJ5kcwE4QZgJTqGFaRAHq7kntRkzGzIaUci
GUxEspTIYZwu3qa5+W0QPrhMwEnpCoES0tcwnMjs7MpXZRT9Caw340afZyATkHk/ORPSZC9tbw3Z
N6+JTtmz64ynBpuATkN0+jZ8OOepJYBINd+wfnrABO1ijN4iAXOgjZuMUGK7LSiTWvFWQ4+/jE5l
XseD0z2JMOhfbR17z2Hn62K1wC2yzQhQksmTM+WZytd0RIoDSuXphODBR9/v9p+n1iAFLs3Blno9
SI6kXqQDQ2qsOUWhODInRWpoTVfDrIOjU2ajxadqx4NdJPJiDwgYSZPjmcEsmayTrOvILmNzikgg
S4jiM4KhPRkaHMemtc2S7WwCA+ZZiQn9ljSUI6YmHiMG3SHWJWMxYt9m8Rhnvtz5KVikiofC3pJV
eyLbuftWURst48kMVHDOVdBe/DUwl6VMR0leIlWZYIiRnxxcaWHrcEzrRZiVeEPJOZwDD4O8U8wJ
/GpeFveH/0SUG0aRztFfg8qOOU5Kf40E5omDMWEWgQtsI63vXYtQF8Qq08z2GmQBiyr/JJ1CriRs
TNWPyNxVQVqi8nY2E/+VLiAY2KnMVyOHEwjSZNHg0g1XHjU2ngJijfwxfk0zMyrWgjoZzkZb8qhc
EHzC3HXu8AN1sL+nlrfXNVO7HUlhag0i/mQ2OQTuuDdWudORcAR3l6BMQYoNy1kmo3GFXwNimvEy
V7xwRArq3pzqdAWnP9vDfhkfahfsqwnI/0Loz5uomPPVsPIXV415imnsbhu6WacY5ezBl7QHzLEn
T6rS3R6TmHxNW8NfUePz1OEgdILkYUPMietdPrTNWbZjck6NcZ+CuFwRd4chYxrdTTuMNwO6wFVk
j+7B0ZAPZd6TWFRXMMhIhDE5Ct6ORiNXbZZUO69tCJQikLoS5bw33HhB0/hf9STynZ4q96qt6B3M
TB6hqtzBrHiJXXtXBtHEOcW/Bt5B+Ez9POTzTZcGp7Z0nyodXNhyaRhlMYNJPb8ldfgJq+W9Mot9
xWl6XSTwtWU87OeUJqVqgZ87slnPOuw2vjCcp3KBasvSfB19g4MVcWkbLzKPmauRxZpyl3QVEiAs
HV3ofst7+J5mTld75QgqgnDous+zNX8bYbe5kN0QX2REe07+FH6WFUYjEpG89ISADt7RNK3iMrb2
xrzt6/jL2I/NgZzUs1M/Sa/vUObV/jZq4gdlhdFBDQR86rrvvghTe9uRgRTGqEGfu06LA7Ke5Taf
5MmxYvXFbeyCiW7tAsaNBn2Ma5f26JAs5QRBKuO+HAyO0IiEbPImCS9qe0foXYRx1jFd/zuhBpM4
iSqjoUPWUePJvdmbg3WF/ASfAVAGUhszUy+vZ9YpSWs0nQcaF4g1j2HesqLVkKK/oKtpg22UCbRO
EJRoj1POQwdldYpEra6Fkd2IMqlXwqdp6uLhPZNxThYNgaHPXpgGb9h8uAF5V0YMDiIkzVGEQmpD
Tg1lUciy7zaEG2b0mZaZBrrk4JmoHLENFmk3+m8H5Mg8Xtc84z55dTBdBHjiNcgisW2n2pXXiXBI
f2r9ibKjU2xLQ5NYawjrVCew3vsfyWwON4k7GWdpkDRvhDo9RekQPIe5oMkd2sq4x3DXbl1HU4kg
gZCvgJRd59JG/VLy+i1hTBGG1c+k9XF0yIQr95Vh6SNne14aWKqAlkOBjj4CjasysINJhN5f3Sw3
N7Hm+Ef4e3XraBBWRl8cCXBP0LiV+mimDQ/SxgpOVuTQFGgo8iHm0iNYJjXv79dXtthOSLeOgWsx
swFhvJfKzr+8/ydwt2GtuJT9pUr8PdbIGftNWr00eUsNNmqTLoFnDTcDcYEbQbHJrGcu3Ac/5WLG
GnyMjNp6994orrKRMcpYepsOS9Qmy+MKZFxMwqnw+Yh5NKQnl5zXvZs7zecSH8vRjBNekX1kRhYL
esCJM+NL3kl+9QL/0jEYRn3UTjHepiPn3RmM42FOOwLLqmlq4azzveycXnjlUPbVGKZJlZuSes9R
jdq+6xDHb/o0IIMjxsaHh4p7g1Kb6kQCmCnt3iGaMJB5zvqXszj7ZVi90PzDr54mdBS9+crXuoGs
mPktLZkatQwJeHO5a9NhsM9ZTegdXk7nCtckE7LZoXkVzOnpfd2JuJh3uLoFx39YNuBK5ruobVzK
JNCnfL6oCt4E6g2aIpRZd1m3XJOsY8pm8H/5rUbCRHouG03KNZbM+WIWRrEHedLCTSnmi5rIhJuz
gQRiwp12LuP1S2svsagESPKCWeI+hKYvtn7UEyebIbBrVYWVr1DySy75EyRA+qiK5d+WLVfLIAcW
Ro+lpkvPCxHrp30HSKyQXyLDIYwmbckkiBvWfSQ4Xhtwerkjl4IfDGnwNhs2TaWE1WTNvGgyivKF
VmJhAeYx+6fWHI2zbwzBqY+C8iWI5HhLWDm3joi4hW2rYzZJFuEpqIzyJVUNqsx6FDgpsX1IZDtZ
YNxTHPANCzTaC640TDkBIx7a+0Vsnqlb9OeWvLZ4lYNEPXUllwlvu0mqXwvka7lhzSaNvudzXr3U
Xsxbj13TnwCmBseWlmu+6oilf5mJHA0lHbm25u98Db6Wzfe1c5p+HRlAtqu2+laABVn7DPP2Ta+D
k2z5ddo24GYfuQODbvLpWBT+vtV9uw3JVbtYtMAvVU6epR4Qk69ndzauMqB3NxgSg5OTWXzyxeSO
BY7tcC8th+YHY1Fv4yyrYKhozTmVQ0vBsW1sfx7qWrywHatEzfI1lEn1wihSlIi0Ku7pUjvkNVKd
IsFlf/RtrhTgIPFIVlrwpshqI9ajXdagXtwryqmCEyrPPOAcMM0HoXB+gsek7PPcqP/hudTJEHqN
8UsDJ/fr2HtMoRoO5JpWahVuI44VPBmrBB5Y0xfX0dB2j7EcvO+YyoK3uByR7ztRNpHIwJPJjod6
NzlqwpJbsAJ6vw6eE9dxCuzilib8q6TBvcmqmGDc95bwf4UOfyN0ALLgMkD6ndLoVb806Z+okz//
6KfOwXf+sBik2+/jFwnEldf7qXNgoobOCHYCmiEqpAVI+W+UzqJNskzLc9W/3CVMw37KHBAC/QPH
CFoJmve/dNU5STgSRQMjfcwprPsPQyAe10Iu28jZyme/jy4c8UzTBZALxG0qzr2K7anKjzH4jh8w
/b16kcYNj46n3WMzt8FDlnsBHWs+/kUbiXtj6sY9jwnCdI6solqblGnUE6Rt7AoKli82cXfX2lN1
sqGB1O24g+Jrc/TANDo6ZHPoZ3Nb4ankeeRYBIhytMcsVe9kj2sgTWnYtsPQ3fuFi0o9nsL0kyaI
/mQLIrKY1LnFF1ljl+9ktMCdvdK/zyIvv9dm+8n10vnY0Cbec1gIb93ame+lken7MbRQmWORAJPZ
jlsxWO2J+nmG72+la8I/xq0d4QZZxWmdPXZxMr4oldcHLBOINe3Zpaqtq+YWDVX0meyZjvM2nION
Ffbmzo+U8aCcOrp3RjfZ9nLJxRSyGM86HMwzYtAneqUtUAPDxJJm95a5llY1k0vYQaY2xtcU+X6z
stD9HwjQis91TPMJ45vTfOVBOUSrmt/wKYPTee0NSOtFG80nnS8e8wjP44YgRbVOClDHeLVFfGv6
TXIQWXgzpAmia/LSNnPkJDg7ff8gh3JAc1J050JQC0dG7jJnyYfpYUKkvEtHjtT0wswbT3P2nsy6
uKhaDme7KaYDGh/rBW1WSUy90T7ANc3GdQ6Ak4zlqmWnjEzviIa+Ay1ay11tKLEpgqy4+x/2zmzJ
TiTLol9EGjjgwOud48Y8KqQXLDQxT87k8PW9uKrskiKyFa3u17Iyq5JZVorL5Bw/Z++1DRLS77vJ
6T7agci/TzSOH8TQ00LOdLm4eAxwKt4ucs3umWtFc7vRZXDTtH7xbCviJi2/hoTfCXM7ltm8H03X
2KJZ11+bsW2vUUpXF6nuCJyzB3JXUx4c1k0jCL7YdtozBlKg/1bGjBVlreFobh1SJG7Ldkm9lgHa
mylkMAM6b9j5aOLImXZeBjH45xhDoXTYbn3lKCDYfWkisBNzv47bSO+wswR6OxhBelHPjnPII+h6
JsaFb2kZpTdmHaCvz6L5mpxORO0A2IwvfmUTGBVGLTtKOI050SoeplSYnB7rVxwfGWkx3izClFTW
3H1OrML8wF5GX0hcVXSF2/4yIc5UE9nRDLeKANaPTV4Ld2XktSZLIYkeAidzrxcnhfLraD8MXnmT
mG13J4ZYbDPX7qZVP8ykaEOR9SDdNT26jY4kP0nnNVu1JKWPaMBleAaJKjxDCEn1AaI8X/kNFdgq
1I0mq0iFxRPLSH0z4eU8lFFjbsGoutuEDfYl7hO65v1AEgvJIP5WxVNzDWk2ulaxIzaykfannMYH
83hD6Q9tGC9JXH4/3UsJMXaNe9IgysmKD65k9NzPA6nDbC7GcD0YjTvsynoyr1NwPRZwvzIrrmBH
Rk90o6CMerIK67XTNCErSVLPm7movuZIH/xVLwt9ac8eGctJ5iYZoNXBeIqGFtJKarkIkNnhQuRN
YBNgb6WVDhafZsGKJDx9K3LT+qDo6JNGW7PZa4iJqFxTX6Lu9MmoW9lR0WuxY9MTFYvbZJJ+hFep
b837kFDBST5GXlF3d50d98Oi5uJtP9K3aA1gZn5aEErjDCIb71WqI/+Lw36PjkmMp2l0H4shHRtv
69euke2Mvu/Sr5NX11a297lF6gcI7T91wHt1AB/u3woeL1/a9uUL3u1vXdf+7CYVP/7NfxUDMvgL
ESTqHfaHNhK3gK/vv4oBz/7LNSX5dgiKJOWCDf7p72pgYe4x2wQU5poOPDgm4X9XA9ZfVAlohT1U
sD+CRf+gOnitMvA5AlIfGzcrB3ujjQnsSRpZbdQHP8m/x1XEftSvMMD70J1+qpL+QYXzT0cSyK+Z
70PdOcm5f5YY5KVTOgw5OZJA8E84E/rcShMmHPfvaP3+6Ugcg8mA4wnERcs//0kvFXVQeRTGvEM3
QmMOe/O6HXArymZ++uNT8pHVOFR0ktN6zSQbvNwKKjUzX2uz71mefefD+z3lf/8vh3HR9Xnc8Tf3
qJMAkmJX14fQGINt4DekUSBlXGc6+T9cOp5VNLUeqnHfOul0fr50tUlyVMwZDQzTLlixMkZOwr9Q
ZfrOSVHO/lyU8kzD5EO2i9LUXvzXr4pSb2BWjauvPsC44PPbT3dTpJ8sY3qqB7bGv7+Ci27kpwr4
x8FsxDpoSqhvXvO26F9WvJtVfQgoJjZeW6hDSsuLEIrkBU0EYwIH/SkxP92fP4q+pDKg9obuKF9L
z6SqepHHZX2om6S679HxMjgxsicj5U+/P8flgr05RxexkC3ZX/BW//rUz33aTwlg6YPRQ8ti3Dht
MUeH978/yj+8W7786SgsWT+/Wz410WD0OUcJtMueXz8NxVgeT16A/9+RXqn2RvSc1VBypDjvp43U
6cuMLmH9v3i9TjrcXy8deFKffR/yM0eI1yrSKixcv6jq4lAPguQpczAQk9SdvpmdYoJtbVYbK4Db
0wSuezCVrjbkXgRbu3HK49C4TH9I2iRPXIMYVlU5fvHipGB0DbFjUQfvei/7jrwARuBsDZe1x6yY
8eUCPQuqhgqO/wsOuWJrkna77vliHIASFbdAtQRZowLcErTkT0MxTDjktHsIF0ZPNdE6GVOe58zT
xPK2Ew61FbNhfzM0cDu6Li63PTybbYf25b4zUudoBvP4pQlZ5a1O8tulxVFSIDrMqAcQaR4JRdvJ
yQEIZHgak5bfYwjK4CLkpDPmlTsCD+vrSMzVpsPIIteDHYZYZJEY61UDEWwvQ1XvGjPU27ShO2Kg
6VoXJmc3FyxcaBO6tdeVgg0fi0scJeVWQsJao0Kydh09SqaCgWUfnYKaO1Uz3EWTGZG/sDL9ABUT
RZD4QHyke64jK/0U+VX+JEcgmk1r1x8bWYgPIedO+TdasH0Kp5/5TQPgLgZlYFBse1q05tKhlUQm
Sf7Ujii9aGoVt/TFuk8hl+Y8Tpv6Wvbpd9PinvapFB/Q5X/X7RjedxIA1rgsjXELjHDKRZXtVG5C
PHMD7HQ3aSL1HUgU2CkWZ4tsK9kPEcAzygBCQHPRlzSR0BjCmI6Sq4iJMV30qPyOGdW6QqrBRexz
t9wIY2Q7d3rs8zZCLGKG/gVCkRJWEhch7GN63Q6Dn6KpI0hhglOKCMP8FMx0wIqGHJ4QEnyxyTtk
oMCXlMz3CQGd9aVFTR5syAaFWQJYJ9gKa4CrhLIKiJo0S3Vh0DP94BN1/aCpq7/jwq2OnOO0LTtW
TopoGEp06Z/gxVgPZKLy/LgKpcJaOS6M8SCOh2rXa9BtStf2iowWbkEX6gyRB4JCDJQRNDozlcFT
2yheO4ceMxNhPnEz5PF9Z9eEfrv5WMdPXWlExIb7ZfoSjJgcaYYNlzgQCVJKAkb0JyLlqILheVZz
tnfrviM5zFAi2aU1IMUlDTZrVjiLR3YsOrM+zwFWJzHzbjmQjqxNPrrtI0yn+mOU0qM9oaYKXfFj
VW/YR0TTCayIER2GlXEn3DjKPjWRIC84jMotu2SxZnD2HYd3cIGt2T7yQ5jsRMW0MaYWglxcyPgq
grGwBaoQ7FODO9TbfPqY4OUExClamCj+7tNBoVuJax1/K+vAPZSZZCQGAg2DstU/1+0Ew4NQBQU7
jQcBRmV5xM7JOIgtb8MWG+xZvg9U9K3rlbeJW33P7uXQVQOqwCk5FvRUtn3IHJFPoXcb97yUVsnP
okkyXA4dLM8o4z138KjSqPSyDz6t9XMz0DtEFVilZw1grxizlujuJCUzrMt5qFkVoVXm9bQp+zS4
tikqd43BW5/1QDYGxI4ru02n7axY3ZiXDntr+e7WDuctivSF9BCCtYg2g6/e+rf2AFWsikbrIYWt
cSSIhKOxoH7qg5Bxbz5Vm6Hk9N125jUqGAhed2U/fiE8k0FYRHziOnYy/9aSREk5JrEqLgulAvK2
lrHh3c5E/60Eor9NiPUT6Y7d+7dhlakLa+xZyU6VFqKCBmFJ0bM7TFnERF9t5MihVQWEOmn9bi0s
a/wSu+UZG1XyhAOy5RgMiK1K8mu77qpdPNqksLZFfd02S10NTew8h+XISt7EoCUKy1lnHlcnCQMU
nRICyWnVRaX4scuIMDZHVqtheUZcsGlXWdglV6mro92AYYU1jkoCZGnnXqWRu2vRbQA/VOAc7JkV
sav0ephl9ZhortDshSXyCHhL0IDHdc8dxhRvKnWI+BoAR4tC2thlicK7L27bnrXHiFg9xoCXPhvw
dgw4fnc2kqxVRJz1lR0K83Ng9d35YCCTy6r+2icdFgqZScZ9XAX7IoiMy04l1za6/mcjTdvrScfd
ZZjOHxLTHj+A7/c3/kRApjNb7mFG57wln6y4rg0V3uTZR69RxSaxifuNlgDOLnnkfX5Sg4lmwK+Y
DkYFQhF6adfO1CKJALm2Z3H/bLgVgj+Pj14W8DU0khgNasnKq0pWHLPwLfruFiOxmVta/1hkpdPW
u5l7sGPvhTZDam/NdxuS5ASo6VAI11H7Mg5WworrEUFmkKKOyHMWs5RNHrndaEygbkZmtng1TNQC
tbeottVCBh3INVvltZ0U9AcYjTG1HRs6CoV4bAsySMfGxgngdWa9rvy+OWKv7ze9VUwi34SNrjx5
Po2CUR8fn1yx/hW0Qe4aMSIcZCAXk6+QDEV8xENuY4dmSDH4R2dgxrMClmBjtacWVwToEsnnfW8n
YHYrf8iKb7UraUwmkXeGXbO2kC0EqqW6gckHeZB1ffK9DClQp7ruBjMpTvPU6QOwLH6Ubrs6Vs5m
tntrwJ5ptZ/8zCSdk6HK/ZjaOkeFJkn9obh2klXtTcOxzAklYf752fF7tHopYc0TDB6HgISdAKC1
YeEYbqGCGIuu1ECW55EvZDhi2vOeCntVpchhe1z0B9H03VY34UsWu9nWI5JgK0yGrBi6mZUyTyMJ
iJSJlY6UuSkd0QNqILTnitc1+hLh1utXmdUaq9xjPJvmhnGWaNf0d15UsL45kuXbiahO2C2BUhqd
IHc3NSd8yPoRZqA/ue/ZC6xX3XrY03w7fUp4RPD4l51XFXY7E8FHoyg/oCVgvREjbIuoZ87tK+qE
jtLyarIJXkdcSl2RBWpBIDLM7+yCxCcreG+j9tq5cvo9dAgsjw4Fm93XG7VIAJZgCV2o+3TcEWJn
rKmw3V7KvL8LJz5zvy/83+wMA9MiioAj4aqmz/HKBNAydy6isc5RcVCElWEf8oGC/FiWcXVuOFN1
9vvjWW/2NMsBifwCSo9I2H5tfigVBY4js5wFhVHuilWiIpIJgf4mVcUL/phgmyGqvgZsP8KD5rOD
I8OS+1iMxGxbaMzDLHdfqrmB29fyXf/977P/6ffhk8KOCXWbTtJywX7alNc6QcSPmvUQF4VDbGdb
fK9sYFGrsRvxQy/KV6C4jLNT4kWs7mph5qws8lqva4tCO+EkKGXKoy8afzMJdp5EYwLjzKfePYcB
DJRXpeoikzQ/AbjAGSZI2iWzhlXZ1mxct45XhPe2Yzov5DPMEHr4rz3ZjN4t2bp8gMNJ509mkpAG
vnwVS+K//fU4Z3CTf38t3hhVeBoBwkiatFK6uFZePRxRP4ZIBtrs0En4oq7RVit0V7gabOe5Qbpy
MCgbV1gixM5lNr8G9HD8/U94s88G5cZMgyTaxUbK5O/Xu9FN+JFqDOiHgP323gWedY40+71l4E3H
gqPQqIA/7y3BGq/veZ/0QyjLKjlIh+JZRixcJcb7dSMIdiPeumLoT1jpFVPw4fn3JyiWTsEv2+GA
EgVui4/jEEv06+0wVjVnUPkYHwCAROEhd6rgwiAq6lPRUxqjI3On68Bwgyc8ME8ZsZdo6dwR0dDg
RuuuKmN4YZGCsNGgb7O3UVdTTsLMOVB/BxfAftuvTbgIooywZeN6+vX/6Ve/16/GH8rC8D/PrS+T
L3ESvfySAUN5uvxLf/vziWyx8Nf/m334363qwPzLwfEGlILm2b9G2n+3qv2/yDA0BSmGuK9oJPMX
/rtVDcdicXKx0eWlYdz9B61q69WXiM6WZS8pjgviEcf4aw83ShdownlrnZdQzuAKDzg49EEtCSlI
ZUpZECc8FcwAM8sYKXnh9yCFilHbtXDLXrwE+be1AfK/lEcuiSuTAq+RO+l5JBY7zw9qORp21b5j
bVtW6J/eKGTL/GCfS2uycCC/Xf75Tyu43/bYKdQM+Cgy9Z0VQ251KdMupsEzr4gpZ2f80629+fFX
/5zNyof5zSEdzMp8s+nrL67hV59tI8nt2uiriDSu4ALxEgT8fODbsk8dhxkdEXxGc7CUWX8MRiha
ELydwXMOBPgN4c6NYqs6wzdKQ2EeSDVflTKkjyI6puB+mXj2toI+cBNDU3jIhQUJ3wlLYjlaK1Rb
ejp8I6wsVHLVKMxua6LLyoz09JJrbcgB/vzMp4gMafelK2uwy2njcyhAt0O0VV64bDrckNH2CNLE
X0vuCMV11/b9LgT6hKMoEQ/KsnkIRptPr7IphSbHCNR27uDNK58+BhhWJsDQDIORPPDll5uEo6tN
E0fiwYJBiHXHazm3VhEiYMQTpHniA1i8ROJr8hdE/RGyLhh+iZYzvtZxwS+CGmCfUfTE+lE1bjyD
HDaE9SDS2GrPBahJcTVn+B12KEVl/SzIxIuPnSKgyIuQINJO89zhjtx1AZg/FwvA1sLSZouOK5e0
GOtXE9u26kzVPhXmoDL+pVAaHDqvATev6h73yxaoGl9wPTfIvgwzTeMbfAV0FCtVYiNzkDQk5BWX
7gsOM4QSE3ueoUdzD9ofZfqmSeRtTJMJ8XbbcJEwVnEXpMOo6zkeKX0Ozozwb8t1tPu1myy6qwRX
2LjRbtfM99NccVsH4QrrPMI1Fx/n5ZZ4y8UJmiUy5ZSJEDQGvRXitg3ILMMwXsYYym4N34z1igYZ
docI9wTcADBn2xaJcw7EkgbLCvD56G0qwAxbUMyoGzB6pCil9fQgO9Fd8fVhb1akoQNmz+2rlyjt
3MtpiuQTqH/rahzq/AZCGwGfNEcONI4df52I0nspo2z4UNsoxnfWzCMbj4jsBkTD/jpOl5q+yEN8
CkJLWObw0oInA9NTd0u6xhI6gFgGAJzyuLxjQmT9NbJv1961bkQO6broGxv6weT48WzTNYCH84WO
LfcusSkSvk/p1Ncf+WORfsdQS9RHYdLikDmxGFXEM9KiA0RWUC2UdLHc+TzD4kOowrjgekb4+tvZ
IyOCK8PLhbqQl5LYcyLeWxPH0vNCYL/zWeLV1pg9LnAiaiH3WW5W5yDx6YqGmmCYaEjpWaah0DcM
L5pDDxdZX9hlz6X3qp6j0CQj6cLibQu2WqdcF9JBkL31LvsNtHdCPcAGMowno4c9etEJZaibSRMc
AfTRZvmdUZMEjwmowOwuhOl10IWhGpqhtn02I78kBGMquJbsKbmWgLIpO38EvTCDUocw93NN1RDy
9tQNrJL16UHOtMGNq4yA91iSPk7AgnL4W9DwsIaWTkVaSk9uD1YWP5bPOvd7gTwgYKHwI+vEpiMN
KZY+xaO/iHBxHEZw4L0wUuknZakxwjrSkzRih36XfVCsEFa8JiHVVddVUZboZHRkhAGJ9BH5IkTg
8TeZPE5H3KTc8y5X1lWKiUF/8Puwyb4BZxKCHtQEqHNbYFsX1wXfn7nBf5FG8iwsBTpjyNPSNM9i
QQYiPMOlv28kkfkp0TOCpCTyr0rABs/uALubvce9N0Qa5umC+J8W2H+2YP95MNq1vUQB2EsoAI35
BIH4EhVg2RapAbFXuAc6P3K8qJwUlShtdLaaO4cGQAn9sp7wKOaYh+raN59afDZruzA/QXZHdIn9
cpUt8QYJnE//YGUi+py3ofdt0VWtECeW110uL/BtN9M2w0x9Kysv+uTaQ7kt+EhtKPvsO4Zu5SfL
iYudKE3aTd5coJJGWnsTRBiQvJpkWDa2WX6Z1FH+KNLWWwWIVlA3d7QABlIu8JPgCyjG+nrI5+LC
pcOx7clMvGVZrz+lQR/fD05+M3qmTveqaZ1dMzXwuk8hE/gK7iMg+Y9j4bTRTi15FMB86f9mzYyr
Ich2GDwwPjcjaITco3uTDHb1wEenfi7doo436dyWOz8xqw+xRNpv8emhz3OKwsAkqK9qqYmToROz
iUKv/Z4odMN5jy5IzGm0G3Mhrtyo9ZxNjJWGzIqJcmCzCM5pyBbV3s+baZly2SQKx2hIIte6TcOq
3ps67jeKc3xOM0X3CQ2tPCMVwxq2U0EaR9M54X1Qx3JvkGO7czEOrI3UmP3dNEl5ZSBFP2fBng5m
WU4Ad6zgbEanjcsV0HknnH7d9FN6iMtWPgzJMH81zTw9BxYwn6tTRsnvK5Q3xZwDS43/nPb4pGm/
2kY1VWEDzkNOq7uadgoCsbU5wjVbhEAoo82hOscp+l6G1avN2xK8hA4DY5Ck0gWMsVRNPxViDjR6
Lx7d4HhK2oF6ysJAXgU1xu/P7tWW/XScBfRBuSzsRfXw63GAT8i+DaLw6NAnZ001FWt2qeuP7ikX
488Ptox8uZzkMDK8//VgZCy0RkQRePRzhidVFTtnJ32AkfTvBXO9LWTpkfhcNwAYOK9eD9Ib3LW1
gbPgaOP6uDrp4twxwE+Iy/K89ei8/f7U/uF4YDbgNllAQRwgFa9Oza94bfPCxVoYh08/PkGQA/hi
uOUyVWmTicv7+2O+2npz7zi5BbkBC4yb97pYn4iM7gLVOUd0plRXnrE4BlhQ+QKXepF+O+hbiD8p
Bv5s0tPWh9//gLcPKYNAl+sMkkMIAEe/nnRVOo2p80we+z5Rh3E0bHDE43uJXv94FA8tm4T7SXLv
q6cmD8VYhiCZjnjZ1GFKymTv+dN7zat/OgobSrAii+7iTb9Gdngo0anJ40l5IZMlnUTjsfj9FfuH
x8QNUBaRGMfNgyP36xXLFgEdGnj3KJY8Naw3PBTDNDKTP8XTdLUe5ne2dG/XL9Z0VhNOi1BSDvvr
ITFQhtOYS+doVKF8tnAVMp4dKEX6nH5hieOMhKx25hH5/am+XVl8ODnoGTlbki1fn2pAux+rsyuO
Wc/bHQKTJkcFwcycSv+duMp/OEUeDqRN1OCoV14vlh6sbg5ViKNWcbEG9Vydzy0TUkLgWbGXHZxe
npo/Pz8QZr6FqooW30L9/HmFHkzcMDHJB8dT6FtZoJrITT/es9F5900/ddF+3ZcHdCcWSfxJc//m
TVvGribrCdPaNkA4bRUuzhH4BndI1BWYXbQ7NDcpk/VIXcfsb2qvhmbQ4Y4mpMPmomJgGYn2K2J2
m6pzLpn/+5ms83cuy9snHDio7S16KRRM1mupGZE1YzKRogCXhhY2hLyk/rjYh5YgMrp5q/9F3uMp
4/b11fF4q5ZWJDq3133AKKdfEvKNOxq+Qa2Lfp/9Q6d19xXGG59MDFrL854m5LD1ZN0Ng0v44CkR
k0gtktaaqJ8Xazrhud0EKP6P33qGAygn0anZrJKnPuZPH3PYNTEuKt76U2hbarrpJytiWN/mdpms
mL+918Z58+4hKlzeBlo5PKLO6wM22NEp+qf5iFfHeWlJJExX05LDyJed3fgfvggcjL7RQqoNWGpe
P5uoOQIzaoLpqCNG6yj7gwuz9dnluGbNdvH3B3uzTC8HA2oHInf54r0O3ES9b9VtaE5HGbpsLMlg
58niRWSX+PsDiWV89ctDhRwOsSRfBE5O0hf79f3O7TjRkuR0Kgii1G5M9nDksvttlz2GGJ7b8zod
6IQ4kYPUZcR4y47EsxW95OUzCAXhjsQq+gTGyGaJeeNMTqfHCJvUJVpZdL3snZkv3Q/Chtkcj0yv
brqyIqLtTxdiiaeGUBegZdCq3pRCSQlrxcN+exQzI+xTEmrB1H4fmdMfV10cimcAmCQNW+/NgKqL
TNENOlZHhZz4zBdYAlZNhQnawFF6Di/h3f7hqxqInj8JN4JXnyEAAuTXd6mcC9tqlOscZaOdb1KK
4aicMHg6NUSk19LVaeYcV7jW4p2VTrx+RODAMvaQ0ubIy9DLtX99RJwcjQNSGyg1YH6LeWOmRHq0
+0nOPbaZUYf+Z2llmbMhsM1qr06R4KWtouQgugkxB6SH6c7sC7qIc7b0axrlLRuLnpSVFZQ5+0wV
sk33PX//jddNRsnfNCbuIUCSxKSa8O/q1k1bZAbL44XDieph6pRVHwcc+O1KyBY77qhpjbUh8+Pz
jMYREo5mILrRj5hCX7rkOqsNtujidqTbcEVKpwF7IZE31WQZ877yyFugi13OK9NrhHlBW9os1y0u
kABSgKovugw3Jmq3eh431dTMbKDn5Ag/xVo7Q+725A5YcYO3pG8St6P3bQ5j9WJjVkBVTdoczaO+
tnLr64iznqa4kfK+BLpemqE4quKbYdL82cMNXp3JihYlqqEgjA9yyNgVlc3MP50b71/FJ0ZhOi9B
vtQ1Tc27RhaZO32nW46PP8P6zcZ9UhiHziKfDNtaz0V8g1Apry6yqBm62xb9T7FBUcTbXVlFnd1V
xAxaG9V3VrNjIqzvMhOpcSRlld2hQ2i/Ej7CWYwITuZvtix751I11tKKGnNuszZhVO44dffFHfm5
9zXCZka1InUuBq7mQEejpzeXYMrVO1lPHJ4+CJ0rAmFphPvFBKUG/SJ/I4DWEFHYSABNo1Pi+HSV
cOgmm/lqwYIAzbuKc7slM2Ec3O7OSowlRZLHJb5hv4q905q8EQKPgepvGBSUtE3fDcZ6rpfEXilY
wt054gkqMboj/PTGxLtwQN2MZ7E2YHx12kJR8yPM0K/7dt7rU4Ao41m6jAgAtHqwSlflez9xecDK
GHn1lZEovg2nOoCePU/fHElaDbFkCncERWlP5xjrNJa+ear096Cbwxt/hlHwowXn5j0/xo619eAs
UbNJGMch5ukWXfaP10ouqj1zeWdGz079lxIXuqI5P1kPlrZipqB8FRsAwWgr1kq6PEWNLxe9W+5y
XQVxcUTjpG3/GXHyOOw02sibH6MZKLYvoWsvhUTkUNtB4UdoaqVLJ1bRnl/VKdsfGG904E+fP0/2
NBljelfehesxj1gBoNUpBvvMbM+RGvGaFrXBpIFkOi4s+TGQrLApRsltWzb8EMukd7Krc9HelZjT
9Cd4hjZ5vLnnZtmdXwW6v3R1bj3INC2dda/CZPrmG0wytujFhXM7WTVd4HiiNrZ5/0av4HvMGAB+
Q0y7gmfFYZqDMtTpbO8DhXmG54/U1Iohbo6b2iD0JES3sV5cXWA0VEu3fgKfjlZQlbP/MXEQvB0L
09S02uiQdz4NsrnH8vPji/+fOem7c1I6Pz/VLG8C4i6TsvzWVt3LL54edDj8W38PSoO/2GaycWAc
upgXfgoSCLyTO8eU/mkWSu/i356e4C8bkTdKIXpCbN08Prp/D0ptMuICHMHs6pZotz8clFqCo/xc
ZZkBpGtA0vQw+IEkE7zaENvIAorOgZRfmkYVN/3acqRBuCUg16QjKnWbOeQLrSYbWtkOggBYf1l3
9jetiYddFXNSMmea2kuNaiuoEHaj19Nz7jhQY6iuNqRVfo58ET0WuvfW0IndD4PjdJeNGXU3AMiM
cJdUqRsxkTU8KIb8Qyy2Oqj3RhpnB9Wl5Tme1PmAnP02V5392RidcDpnGqV9GiyiuxjSwCkf7Szs
vYt2bmaTFBQ5kmzjFHb/NT0Nb0WrmY1hsQ8A58xTO/LBb6eNrUwbMbvdf0RQOjJr6iFnXmZ24i61
QOHVu4x7ex+RtiTXtkD0vK1JxH60cCeuIuZf81qB/pJnZEm0Xz1VNffS6cVZ63XxXuj0a05dvk28
JCGPoElIfqOtv09F8jBldnYjUyaYB/4v9uWEZrXYwOlMDl1pd2qFONredpbxosEyrnwzLcYzvhZ8
KMrA3jZs/VFs+kSy0Khs3O3MNvMOfKZ7OQTMo6yu96yznuQsdv1zED7Nhe/d1wtyUXUTtlsiGWyD
YJzazRdOLCuzp8L0eRhVjFNWgFJCY8Q1qIdV0+vyKIlcASiEJRnQ6JgslU3IbHiaxvOu7yKfOJQ6
3nqJnO+aMnLImAgjpjOZhX28w5O9Et14mIBPlmAQJsh9TtikO38Kw4MDq/C5nsEbE4hmzA8BybT4
xaPRSw4OTMT8KcHNXT5GEHBBL/V8Y7WxHcHMte2e2chktmdxRIo5noHcTawXIFnkRmeYrlaumwfb
onXWoqmdqxkhJe7KECcBwnB87POdH4cSrAe8syxbQiYSfOcrB6PlOpZBh6a7I/iM4F07WbWuGLf5
HA5rpaEnlob3kGGCLVwBc1ZdupOfrmZSn7ykWliBxAe72d7RRXj0snJXUpk+GkZ8qxHQrRSH2UWz
7lZ4NT7CYQdZ4yXhLhyme7rp7RkJ0/F2lk160RQG2TGuk+26sBFH4j1IpKGc3bYGut4CgOnRoZW0
G/0qOTfyaT4zG15NIXPxGEziU9nBq2ysyFulcWcgjE2HHdjIrgN0BA+dquyzopo4qsSJzhsmEyAi
C3MLt3HP+GzdOnW/cyBxZgwYN0lhlOuoMYjVq8kpJn8g/ubOzTOeDOgeTB8wz5lAbB2V+Wv8iuMG
8VN0US7kR1qw9b5J5/suIY/HIkBhxZiBBB+VWjf8+vQ8dScDTCqN/jMEHvDSF5m4DyEOmWU8Hggc
wsLCBxJ0TIcZtkE76943dn6X+cnFbIXUpb25TsX8kMhuX5kt2UTReAd664yNChwqc9pGKVc/kvHa
H5zHtiElfNKXqTA0QVm93qk677ZDOAP+C50niTh6NULKgreaf8sdU61EOUpcPXF/nxjlJQZnax10
kJcaxsp6SvxLp0ZyjzOXSRI2W1hLVANmj8Wm0KpkODqMPFt1axGVzgiGugcGYBz0B1/lX2aPSHWK
/OAoWS6PvWJipkM7vYqDLj2gkYKs6SXWbRQ3t0PabkH2bvy5Kq80kKiXfFnNsj70anRtrXFe18K5
S0Qjj0Rtx2tuGCWNrgOk0vGzabSUM0J/jzuy1CKvZYuSNPlKWv60dhlcHlGt2duWZf22s8cFyiSD
syz17kKpbhmDmzuWCXCDqTF66zaT3QfWlX4jBi8cVrXdpVepgMHTdFm3N7lROxPjOBMtN76ztQ6I
XTZRNxgdCMHiYxsBcWUkh+i72JUN7nud1h7BeO0doB9WF2Ss+DPTXWrDqSHtG+qxk1xldszXoQnX
ODXA6aTdQ44NYieKObwfs/GyNhq11laXPiJreXSjgP68Mby0c/AsI3EG2A6Mo9XXuyLHWY9Mc9fC
+qpkug9ECrolbZwrYUXNfvTVlxIGxRZ+FNyFTjzUoZfxAGdMMoo4J7yxGU34CPZdH9QXeRs/QUWY
VyKfYaE504qVdotr5xOgR0avDmmSy1paG/6N39r7FojEnebWofIeombNMup/ysLIes5dX26U7fGq
GTBpyfiAVjSAO8uO7I67nTs04pyoAX8F8T9hbB6AEcym3N8jRJ/P4qo7dHV6HJIw23e5SWJIYNSM
KgFwVOTZzWGAXhi5MttCp3e+OAb3i2h1w7+agKHexoVjsBNWzWXeL2jRcQA3l7rx51pLQshET3A0
qXLlmD9aznAow+oyGGY+rGmAU0h19wN9UOSWxRdCvw+BPz3DCc+3A+eDcKDK1o7rJefDZJ8hNrF2
ThwCoY4AaF1p18kHlO/A74jNs87dxI12k2FPq7aP7I/wTes7ukdZuTIYztZbslOQ3xd2eRMZA5Ls
SsVy3fFdq5OxPMCeTTfEcNS7sq/7CxGVISoPwealNxM4psZjbIzL53kEhy2Jm/XdqxEjL2nleXlt
RvWgN86UOwinpznt78rU8M+CNpuPerAfHW3Wnw01GNEhLNBG7FxvtGF05NYIwsOppuHAd1Zshy74
UhjDjRUTeN05Y3fXuuUN+ASDDaRxW0xxf41X98OC7Nn1+r/YO7PdyJE0S7/KvAATNBpXoDEXTl/l
kmtXhHRDSIoI7ptxNT59f1RWdVVmzVRNAX0zQAN1kYFShCR3J2n/+c/5jltftYv7ze/s4mlOYYgZ
mF8QLkcgUEX7xu3VPk7Y5d+zRagdPih1ktARd1k9Jge3cFMaZZoc4obNL9uNrysOdQdrybiJcSu9
kHGbAFx1/i93cOLtwBp/4ySyeK99Tz96E5zGfPBfZe40YemX3ovnLenWAPoYkvHKnqoYwOM8IZ4G
HvQjKUn+zfZ6EfGGZRs5y3wPGYobMrSBXcwEsyuzH43KP7RpeA9BUI3fZDdCUx2SC6k4h+QDj2wv
awSG+VTZdJA2isY4UxVn3O71MRsGaHtdFd8Iqzj2eZTDcvCaHQuO+gFzRAtE10+Ge6OV/nHx3Pab
sQTHutfzE2UK9l4EKWS8YMnT66rvf7S5/8nduSCu6QZbZrjhOc3E2a0ASzYBkR9Y3emOBBQPCIbr
bW9JoFWOhfwCcc/CaUEVPXi89jqjm3BT9J2+LomlHadazHT4tJ9wwEU4zEUq7ppmFI/cIDsMY/Q4
gqHvpwTeZBXjqyjtnIdXZ1Sv1DLLc+xqZw9MNH1ZQz2alEfhr7kGLR/LRIoPBBX3gyJOWC9LHweg
34j2IJvv0L3yvUWiDq8ToRyikVfesBibdCDUIKkqZFBZywMrqt2vKBLdlpw8yJSlY0xNbCTQJc8K
j8Q+L8f4MTA4iIobDlphWY0vKlhOpAx+sMZyD23jLduSfRkRsXg1p9SgJmcn2PCQPPCuXTmZ3W8g
cMOurKk8nu3hbextglBLA2C6ieTWKcg5KVp2YODWx8T+YgA3QH98URwlRoNNojJCIOa0i5S8ZEkm
sQm56lA0rn9OkxIbYc++KQc1rBc6ZMdWPSgadw+m+BjAtkAmj+pdVkbPqE7lpgA3HBk2JYhJ02w7
RxFqySKWt7raeW1xpPUVUxcJPXgulghro2qIe4/ABueW20nqbDBQjuA4sY0vefI2Bf013RfB3vR5
icugecY7X++gKOAMSsvz5BLeyoSPiW7maIi3zS5IXTY8E4v6VNf2Q4C55ODG8rOohmdcNc6t4UJK
K5lTrN7RsLXRFlTTbxtbA0Gkw+0G+Mm4V4thvbB0o5OjKMvnue8QUKyMR52mCTITitLjGm9IwkJ1
Y2U1ylq5PJP9xBGFTytM6yj9kSuxFbO3EHHjUw7ZjJJSmzrQ2Y+ePVFckzqzL8omCDu01S8Ovx3d
mN1OZEsdJgY9xrM9YnXskv1SDOWzsrN0W5BT3RN2DnY2HHYO3b6z0UZWQOrn5qKJau8D02kvrh99
mJ2Kt0E+E4+Y8vm+1Vghg84VoS48Tj2CDIvZZJdq1sPFMuuwrNspXDq1aiamvhCgujKED+LerWXo
jSML+MCbrtn6/qiZNwphvFr+8h43LoCnbrhmzNW8GDnOmuUU+fm4w5V2KJJfht+CqXQ7E9Ja1hzb
XN21qTwDF+b2mLR+CNTH3DcN4y1mOnmQ/XiwakegVmVnH7MF5wSTxKv/7HiJ3Mh0eZ+94TMaYhiW
OZ+fWt4P/Y1XR8/1uPQbxqn4zaC/AidtcerThc5P6V0vgf/db8gMBkF9yHk4bqzYby5RBNnKqEwQ
3HZzn02czowuM8N+WDpo1X5sEvWD2EpHzN3gtqMP1X5eeCRkEb8uT4IW60GT7LXvdyfFJ/hNq+Sn
zMmvUKWiN4m0Osh3NsnfTeKUr0WdlfUuTUV54ZEFvWeuZcEBryYjaiWqup+wVR5HY27XSG5+yFIj
VmFjKTMJa/Kgr2RdsOkhfjLkNO3zNPhUQI/JeOJUnRNzT6qDHVT2nrKL+Ew62t2ranjSaolZVQS3
AV0Hd1VqiF9O2g3nJUndq0b66mgVeuUQRnrvTLZ6sivyX76y3pnhsxv4iwz4sUlbeDzC867ja4li
Fw60ON4gGdM1scxUz9J0sAVjWu9Hzzb2PVuNrUpjDgBVdRjhDm9jfIMEotnXpV1P/86gDdZb5i1R
K+zFTSZ3FLVHty424aNX6A+/RIYvLQ/TbsErxqH2phqK6qgyfYJlim1xGi/Y79aWjQQjah68EetK
t63v4fssoaERiag4BqllC4CLA3dA4JJrJ3ZnjntM/XvbyiqUAYukHBpmUlOpzbnx5JUVTu2ihEGF
hrTjbq55651qVxBxz8j0MEz5D0Nm2AdGYRQXOWevYx4EnKSpvb/hUc1TaGJauOguOFdd5VNSntlb
K/KczZBDrkLy3tTCakk5Ax124yI9drktQkX50QYnoXnu87a/6mr5q12GG40Na7POFtaSXgR39928
xOVdpngb69xl9ZzT31gUU2jgKtu4wEu3OX7u82RnVFBjbszr8iZ2vZfaDzoKvEUbzg0ff6Dk+0qY
h3hC7yh6h1nGSfR+yNkoGBg3MT72P5e6wUnY32j0+w3wfxRuiSe4Zc6yJKB32mg2Uw9kM6ImwJVd
iLeYu7JjRsekLvCD543DoUVfTVypIQXbeHaGnnukI9SWA+DH6GUfqeecfLu9m3Fen+jasLaMkGdu
0S9NNFZ7e5h3jFp8klH5w36E283VYF4WMVgH+iuQURYeumi+uLbFA2FhCnLppxzdPGxb0tUMOkv1
rbUNZJNpmvy9hcbMvfPB0rHmN4J/mbsTk5c/kVhiHOwNk4rmZjOgCGxFlE5XiY9+7djVB/VDwX0W
G7yRvnNopzbZ4jhcnnFU3HlL0G/nRlhb2Zn7vnOg4ypan0IOysbWLTy9YcDJnkpIf75oL91inXPf
fZfCQhV/7wUE7d7/pUbdMOamxH4F3PCuDLZtVoUia7ItIbdfTa9yAFn5W9Iaya5dpf81cZ1bdY2o
4qOVLLDWt1WFFkCTLscWkttZnd2phBt02A3KncMGes9tOYDeNjjTwxmNQRVPI0P52GrFF/Ekx/AO
f9Ns2l3VzZXaJr3HXt89N6U4wxoI3WxmdzPnxbBHxcGBUwzOhnoOr+UJrdsBiMGiDja54AAaGCzX
tGhZgHBX62msEMoBnZy05GBhe7n9k0Hgs9uXPm7PvTJy2P2SFVt9dpkRNLcPa4AnYAeitTYVr5ET
NWgOg6HN64EIzEeXz17eE/8POhSLzZcI/d+t1x9+1pf38mf3H+s//Mnhgvtc0v/vP/6x+/3PtKet
6vcf/gC9Ie31/fBT6Yef3VDwV3/vWVu/8v/1//xfP7/+lX+pxLPf/edKfNel/K9p0j9q8V9/769a
PPEjanOR56HsOKtZ8G+hJfEbyy6wWhZGjr+klST/+RfRXZq/kUrCWQinMrBcz/H/nXQSAv8fNXe8
AA7FecQdXSlJ0P3ZQ4Ec3Do5rSEnyrKBD8cQsQ2r49qApQvcoU+ojmodkBXkZXgQiVYDGR9rq8KN
XevnJVpRDKQALFTz3AX/FwjNYjGPsB+h4uVb0OOYHZpcLdamy9JhOUeppweujcbaSUI4N4FH7Q8/
JTc5DW4+v4xJNf70Mp9NdZsCNFaJBJgLvNF9IJrhhSqjh8efJhaCHj9vIxN98HC3XFHqwgaOIrjq
mh8T3iwM4eZdBjCbcYjmUB5YCWoMw9zwE5sz9bHQDXrpowAeQKM2pyzBGRGX5Y8xlrG7nwKP0605
RnG6K4d4VjxqEsN5TcyA9D+xlKBPznUvWb5vJs60011reTDCvdif4ssSGIm/r3Mt4geqjVw8HvQ3
UNARl6S1rQ7dagv/WjonYa9fGYsk8L7PKm8garcmjhYj56Tv6oQ7V0RrJEVZk0/5DjgPV8Qg+0o3
Mj3ySlX8UUI3vh09XVPVuhQoxJ6GJohe5H9fhrk3uCtOMwjKltYUd9n2/GndvqtPJ2vHi8exsQtz
M5bHAo8D53CYQlMEaEUV99ipi0OpShqT6KoHaLNv1Ej9zIjb7aw4FbR229CekVt8YGgkIImb1qGh
g+h+dPX8zMMs/26uZaIeXWOhJPpCS0bu/DSqOXvARQOEJ5jbLU0YdCNVIj31fiBfMwfpZGJLuU09
VZ1Semiu7IjAsxDFQ0Ic/36cscLjdaViC3LBwRCTywGgOs2BfvK42SlA9EH34dQieijzxNvOTMmn
PHahFk19ecYz1+06gi0hkaiCEzEc79YQySGe6+DTjWGqMhSq7G4kTvMejzx+OQRo8xJonwdEnwnj
qsJQD0/BrMx71aFTTy3ENmkVT5nRWK+uG0PVt+z8c22yh/PKRWUT+93zSLdPMaMtIvVcnpScfkYR
RTAL6uEuoAZUb8Yk7t+R+HbZwkpZJJO9yZvpPNqJc1tArNjLcYFAQHNofVQso08EcNybqPbE60xh
xEV41cSxbYK3neXFidxrwCm/7p46Ena3cnLqYy5LSbeYni8kV9hrxY1zDylAXADtZN/bKsleeUeL
wzwP8jzUS3Ecqqq55ItdfDbwN6IwUrF3lSq53FEUOTLYYLAkoSLGTdT4HqeKnmWzYSCbG3JOb3yt
5D3VRi45cC6JYzGrCPneT9OriuHzdkCUuB6VTL9ho5jHjdSTedPkYwp8P2+fBggGj2nqNlekpKqd
MafBK4pm9qJGtz/3Tg0XHbE6uzIXb6H1rEzKOzzL0amBLXToFzPGlxP4e9WOzi9nhJSCqUh/mzOL
/sCABqQcpHDvRDdEj6otqCITDve6wqpiUKLNWTumRtaUHE7t4cdQTdgE8qo4mrjdNpXDxCQgZB9U
Wnl7KzFnCtLc9qOJoKTC/k33hQ2Rwq3s6T6rGT2T3NfHWg3yHluu/k6P8/JJgnC85wWJbmmVon/C
0wI6y1RuuU56qrTm7DiR/jxQg+NCphrq/LlJMVjwtnO1GKC3Ay9vfkiDrcPilygIc2TK3ezO9qYt
VX/nCRySqJPaZTsxJhufcfrXYtHVvjHJS/JRZphBdHhq5ny8gfB116AVXqzair/TylQcFido97PU
WBBMnZo3bprTzgRD/mKwPbvX80jBq+g0Cc56pfoU823RDk2xEVyo2MNjwBuIvCXFnT0HV2w4V03N
WEEaYK2KkNXN0CLXeJJbDYon2UtMB1Zri0dXs+AKTVCJYde6+pPs28y8aPh0JQ1dlh1p0m0/2Bay
WMso5phzzMZtbb1ljM2nonNwd9pp+iRU1j3EXu9d8F4hZg3YwjZ0CbXPXUUbyex4K2C+Md6bemBN
K8T0UKTUKLGM67zrapr0D5rlMh1iEgJ2VDnTlRGX4yHqxHgZeyWvrMJa8zZt+zIB8bmb11IhbWP1
kOmc3PNka17dtYHI7yvvl8bsw7Kj7wg6BvEPFIhsRz4MLQ2k0QRW5aznztnC6ewR+9bOo8Cg/sgX
OU1IZleM7/Rvi4JkI7nS0F0MPBqJ3b5EA3VKNRz3k//VseSsdUuVjf+oC8b2mx9Xrruz67j8kHHs
H6q1rGlYa5tGv4IuMi/qlNDpBIgeRI22eL6hqPXFpbfN4Dbzy+4mXxuhBr9DHK4NADk9PpMMgu9l
KjymybEavsH5xjn0VS/V2WvVVCdpnWrizr9e1iYqUw7FsGKheFwDlovPxdQbT0niuK9AHLj1fHVa
IRXRb8VNu4EEs9Ze9SYFWOwy5SVlh8ptCcwcfYCaYqS1NMv76s/CEkSXFmUJ5HBFUofgaPz3HHv4
3kzlOwmU+saIK+fRX7u5hDnL66kPbG6D2rrDvEYhSVTdrG8gyRspDks/ANWp0m2QtdYNJKLsFFsw
DVRS0fgbW/LZW9vC5rU3rG1r52B8lYnhzt3hBbSIa6VUbtSyIYprdveeE9uffaKoJIMCvWyHaQwe
Bbhllk6dRdmlEk8w9Cg0K+mSuMu/as6scabxbO0+w7ZZh5Mpr/2vYjR37UhrTSRS252vgt7yd/i9
WtjoKaVqhkYKjtamNZZPTdit7WtVpLu7Zimau1w37RH6hHWcJQLA4rBemb5K3CKhvG+cBaynGQo5
/BpHer/80hhey7UDLsqb71TdUW+bBffSUl3G72f2nDtg88G5Wavksj4D77P2y7lfVXOY9lXEQ7td
PtNGlWBB1146i4I6p+bxppGR+GjSMFquPXbR2mhHN0N5Hr5q7lh+edlWftXf4UYYLjIeWgZfRS+a
Km/JxFKYF63deTzvqv0IgYQpndHISIV3tOrCv/3qY6G8mgq+tXaXvBmCdktD30CNMlvknNY+TyiR
n5wiFiGfbIJ5Xw1/yl7b/jyz5vg6diQGGbceXKWSzbTI6eSamjxh3rKgLDAK8+EIPKTNJUGBzK1D
bnJbwfzCYXrmpFptesucHkeziJ/NvC6ebYszoI1hwA5ZNbW3Td4H5yV3Oa3ETnQyvQYfCWUQEq9D
zRMMyTg6gdxArSHOmF1lPRYL1mkiHThiBvWR2Y8uRfmXZsUcNztWAdn619FI+SIuLUU5Bdtb4ury
BpFUX6g6FeigKUSMuKXCsZqWXczB//uCyp3Z7lO8Fj4OND/i7Rf8lvZVmXviLcUEjM5RFGEbYWeg
BpR0yTJalM15VKNMidy2a8lkI5d3lWikC1pZ1xpKSkzcbUEwHSmb7Uy91lWa0gAvBpprZkQ40x9T
7oosfuZtkfsBqk/IpDpsZcHhxijS29FO5U1HP6ZYizLntTIzXssz87VGs1kLNRGu2AWUyAP4o5oN
jr3qiq21ZP/m75O1lJOlw22ibetFfjV2+jPlneZa4ynIOoXLWu0Z5ZR8LmvdZ03vp7cWgC5rFag2
rBnhEVNCCf8vWAtD57U6tFlLRCs+fu9G5+3Iz0dPsADcYwO57woB27xJ1iLSMaaSdFnLSY2OmlIK
vYg+dv0S4mynv9Qe6Bmt+/hSre2mQZ7pW8fkl8uoPk2XvmROaFSPGIjL4u+m1v8DjOHPZmqQGRam
C/Z2sCt85sM/+pmTCPkgHfz0lJUdY50xe6wnKKmrSBrn7qNtVu1nw1mq4pFt5v8iJPGnzAJTqWu5
pmWt2SgJ2vdP3xwnF5uQpUlPYq7V55Kp6rpJiwRQW5A//PPf808hgvVbSaC+Eput6fxjODDFCeUC
SeBbNVZLhSKWAzLZOq5//vPv8w+IrPUbYYYPGPqBkrjun7JXea01ThQvPtFEqPeEeOyTO8zWrqjS
/q5VOVGJMUjYimu7fG88CFbcVeLk1oiSdbhmr1bt/vmP9I9v8eq0g3LisZvAsIQI8fepJYpA/aRn
ysA9TKOOWSp9kNnKkrCLAK+8GSfqE4gh77OgCefre/93K0PwX1Td1b/6P2pBX/rO34Si/7/0o3/l
5ITthqn/T+LRH42cYNYCoBzueo3+TTlyfqOFBaQNn+L/ko5s8zcXLwEXE/Q/rqf13/mrlORS3kIe
yOMLTH/N7fw7UhIP+j9KScQueHZxEbHNJdQLcO6PHyclXNi5bQxVwzHZUkIYdMd+YwNsQMB17fHV
jEsPCIZTP6SNri6r43LT+sAkwioYsp3wUvMx6/NF75Q157c0TFMm4hqk/ANPHeYglVfwMulSHNOm
3To+2S6ui8BmiQC8BBqxk5zHYqqvzRir6aa2imuod/mdR2/FoTSD5BB5kXewc06xdM0Z0bbjVnZY
0kSdsJa6N0O3SvVwy41QDmQnNuXkW2dvrqc32hw1z0yQC6Gk/gAU6rp5qurooW5tKHupMc2ngbrF
fKnfsZX4FNbQSLvBntfz+CeVMGEl3efR7N5O0UyzgnCDwgypzDJPK2bwSL+N8TnxYP/lNWlwK7PK
PwF5Vj/j2YraMCkbcZcmzQBjVqoHu7Mp8809kwADT4UylJn1MzNrHA4ODAzcapI9PGiRS2xW8blr
FuOTCRu+FfhILPhLW5102n4fEV4esmnFbST++Jw0ff8YBP3MitpY1MfKMfmOqpwjHTjsLNEzsgEr
VECEzq8IORJV2VhUD54SJ8g9Nr9CvbdkNAZEj+kbd3m2EkNVfNAj0x+DJe33ggnsczGH4jo11a2x
xM5VrvrmSkXLcm6iYgwrx+v23ux31laxt4bTqgdL8X7G+XdcExiyeJUG/rXS6JDRZHHWwqNkuS5d
ftE5YEkjouFapI5xzBwzOcBaLJ5IKCff8j7l2YwqKFkBz3W9KxkuBUYS8ml4rmQOuILPHpZHe7gZ
7GDpwqE2JWRtAWEoWdZQdYzJM5w6OtKKRXKYg+oy/UoxmHHcmNcQX1UQhGiyhOoSeCwbm3Xydaxq
+ocXDd5T+eVNA9n62jKkYIYsJ3xNqBjsOTgBxy+Asi2XiSi2P9p5shtUH4e9ccEmHep2eVwaOuW3
LA3Z4/mVuECjCO7jSCfhRFFik1BHnOhx6yrnQknJ+Fl5Mj+ZCvvRlGH63I7doPF6JPN5WXALkjXo
q+egzqLvRkmL2BXOzjbbBZUnqKgxu2GTmNPwMC40fu5GnYvXHqmWpWDVDvdiqNo3RbwmDJpJvOeY
hVh56l4/dNAt/KPNcpfaY5/TaGrpbhOUEh2Cyj1wa0Mk5IsczeTcwjj6YGFsVhuUUFraPIXU1MSV
/5Z5pneTO7M2UfXy4GnB5Yb3C7Mynmq8bsWWUbLe+0lVvhMmCZ4RnT8Mc2q2bqMkxGhX/3QahUW6
E6KudpEfVd+zmBVVWKiMzQwKg3rtPSwCG3zPzcmP6n6LMYqzdo92fp1YM56HXt2jfQZIKCnXM1uc
Fr6osnc+SScAqmiwyzh0WI6adGvjoNwtU99e5bXwrhyzgyMkk8zndUC4qYeBOxpWGi+kmNg8jIWd
Plij4Rzq1MznrRH0kQ28UJmvVp7Alba5mY6WSbNQUJVpxmzbFKdYy/aCmYpEVVDL/oF6XZsX1iuz
bwCOW83WD6ckN7NoOEXxjG3RN6bmDYEYcIVNdPEI6TWGIWzq7tbulPFZOx5m0U5kI7MvfaFZvgCN
rZnsoDbTS7c3/KR9gzs7/WyLZHrVdiVuJMNbueunzqdz1tEqCoNItpylgyjf+lZTYnCZIhAxBlB2
YTaPcd41W45xE0ZBlcItytutW3lXdqN76MgVanPSFRyL0+iU5dw2a2G3h9ksnxjUh0OnOPWnnGnw
vigoJZBwdIXpdXR34AeWHwuUmnI3Crfd1nJA5q2TEQaV6We3swkrejjbRetWPUbfqUm/LUbMflwz
EOTmd1/nTOkYfdhK9N8HkgTZbTQjT1pr/5bIoAQtayeXWxbmgyvo6eK2SGPX2t3FMf6FPWf10JJY
fRhEF1kbM82il2nt/ZJfFWAVeuxVsvaC+V8VYd3aFuYDtbwzIY7fwWFDmFlbxdDGbQKCmHHxaGCh
w5/NbZunXTiXOr0MFu1k7OwpKpNrZ1kWmPy4bm7QybpWmnVruxmgNkxLQtF5BoSK+rC5t26o4KMS
Ta3taLZPT1q2NqaxC/TJia09anIx9C3U8qE89EZbE+/T0SWom+YRx7J3ivnFPzF2wvLVyjnAtRv2
c9Qub/TPzzCJW2M5xqLQrBs1lhx8/7u2jwY4Pw73oyEVy9nqF++UpGgx5ZTdtcUAOKi15G1UY/zn
JptHD9MSra5X60bNdVyH1WKvPOOB7nXYUIf19XxS9Vo5mS2o4rbhHbJWGbd5Po4YIqyJaEawJD+i
HoRWOrPd36h2BqdHQZe+0uip91aupkOgg+A0iqF7UVFd3qHtj0euJ1cTKqgVBicPH2o3xWCEFq3N
LeGPBDeEDNr7SZolC5ZMBiHUKrFLnNQ8Zm1h011cRjeLF8ynjgcjYTBrulSB/2nWafApOmnVG6dz
2u8plrA3c4ryU1cbzYHMsuEzuXOr4eOX8JC2CyoZpWl6+3TM8juctNNb43kTXZ3CfbXq1L+1dMWV
l6w3TWAmVnpYpglovKImr36sdPAdchj0pjHxkwZKTzuI0Kx8yqTBEAWvqRHljwR4u/bOVSw0j9KD
e7ZZaLByQJSJ1ry2XPxAmA9FZbbg3ZK0WfMevPK1tehH1cbbOZC+3svE9fZN4HphAmoqCrN4ul+E
hYe+V0VX0oJsJN+dRjrpu+VyiYdAwkxnpyaSEdg63XWNfSPEzOh+qGNKAoYrPrIWtbzeWKFNvLfR
8sqxd/6G7b/6zMbZegnIlDyJNm6uwLA9tZWnd6Vsy5PXdpR2DUCdvXp+cIvllRvgLztN3rPeffWG
afgA18MJwlbkfDpnePUCIzu6nl/ctaLYTXZpXPPmWCu4GB42odJfcnFGxJqmzRHYcXNCVxpSyMJo
AffSmXIdYgVN2k2jMLU++e6gduVi0Qu7cN7Bvzw5pfH7cP4/09O/2L6zLV+ZkP93XijxG0CN6R9i
cH/5S39ZvXvObxYJKCC44E98CwPKfw1QvvzNpfGGGd1jiCHRxgTz1w084Tn8qBB8TULeljBpx/zb
GMW/Rr7d41NiWZbr/jtjlCfWoPjfsQYQXFhtgJkCousAUPhzx5A/unUND14cfZ9yuollux8qBkIu
Pt1epxO7nCp605XvsLPw4+TZHFgx2qas8aHGCKI1ZutAjRLnN8BayJSOf8djp+GJW63H4DVtDi3i
RPPxExUjsx/qoX0HRp+rFAeaip85DlQvX9jMppyI0o6WoX44KyuzTuLg2taz885NgazxbMH/k43L
F61cqZferY2fOEpY+kp2VT9XVjbruJRp5ZLU3k7xUPPjOTuzn2n8gztG1RPr0Hjt8TXweA492128
fbWBr8XBgLvgBdg1K/nOQyPZdGXa2lvPkvNFqLnYKqaWt4Jxyzp3/ejzstSo2IKM+DXWbUpQcpeL
ncR+zcmP++OeGxvHpC7/sMulOscrwM/xF3vrKDv/zlqIdgYR2VvDc52wiOT0Yq25/BKLZXyyuyE9
0LjTcD9eTO8wR0Cr2FIar32HlIeden5OTJh2nMBIjbXL2HovTZeOlMe4M0xC6jWAkcxZxJM+CrCw
gZKze+sWiyfIEcOhk0S1BIyHxqbJ0aVF5PULKQFbRTz9Tgv8nd2XrKzFIMdywl5mwpX1hb4ocKLB
OpFfrco1XRSdlDg5vL4j/i+hx4PGdEYcWfR9QP6AbEjq+IsBIVRBzv7rP38P4WM0V/gK2PbC0PlC
iDpS5951s+LALCavMiTDHr1ktr9irQbXp3R+Lacpkph4fIz7+uV3DGfVQ2AQg0GkWPljDYZb2eLJ
Ys8Rs72EgovFDeTF3AfyJJPeeW/mou0ONup0yvTcLeeg0vzMXyQfCxwiuWoiYB0OW14Ui0GN58ya
eAf4ovkBJhLS8c6LM15dOpkhIXxhDuIIV9aWE6rMtv5MqG/rezVZ9AjBAA5lH5nxqW9WFFJcZ/2P
LGPKSPOFP9sYmdNNUrcsWaGVQxnAjT0SWHK/GFu2X0FRIIHCF/lLz+y9fDEw1bR6Ub5QBBi0gPrO
iQk+ssOV+gXGto2GXyIaLPMO9dm9/vqOJN5I/eM2ILleCD6b7Wjx+mYrDnVSOSFz4joMf/ZksUtU
StjvptaE0W0cC2d3Bba1AGrJSTozwMw0c+x7Bnb4ArJN6lMqUzoSInoVJEzulH8/llSYH3Tpwy2J
CvcbiTxtvHz9lBgChhiDDN5+HGUOP6zTuBApDPj/l0ARbtrgQpBk6dwJpw5WBmgGlNdBX4GfsHJ3
zZVB5q+ZyEuvg/ocuGvzkCILh4EixU3kB3EHJ7Sm9YOpjg9EsBYm/Q5KIErFoII4pPdp2xS/FmCW
2DZdg+9VEbmoN7Fj+CXjFASJsyfI9BJly+dwtbNN2z6wlmO3uNODOfmwUjMNwpRPmgzZ3ghilAyM
grmGgFTvD2HdOEwwjmWwVukskPJDWcUy1KRcL67pReeM8+ILXAk32ZKxFg9ZontiFlg+XnsWiRFl
tdb8yKJcHvBFl3uUATbVY+zcD2nffWaM+oTpeei8FCzEH33X4IhiKT7YlpoUvwwvwLVr2ga/XbmC
0pcaWFzYT6ognRDAjQt5ycblOAeOR9Im8D7bJgNpLKoaXLkdTeBVaEHHVEIX0AkZgteX1pLoRXme
f+0ObU0TuFVOt5NwGC9H9OWdwYi4scCaYxtWdkNiJ5UHVmRJErKlie8r0VQPxViv9fZ5kdUbL08I
ctaLtzcmpX9C2JdXkerTYzb64kfB3vzFj4fZ2wO7Iy2KevNTomE8DY6jT03JgVVnBTDQ1HhWmaFe
EsvutlWbk+ouAh8assDxTKK2uBZzhW8+mCsSDSWWzthcfgJGJskpp6I7+87kEZHKPG0T/I5Yw+RZ
d+5xELdhYK1x40XlN7gFHIIzEzFagpyWC4FqgcIQt5BNVPmT8T6xdyxfxgKiZauvqn72L8VkPIiS
rc7OdITEyuaPnbgucu7m94stk9NoBgcGznm/jHLcdm3e3ExDVW9yY4juqlFxN9HoClTJDg+iYvqL
J/p3+6BbKLQdUnnd5JVpPUeNrF+I3ajHYrLvEmdsHzgYI/rHnXiIQOo8EoxNNgXmLf+2hS5+hEPX
7FDlze+xNc1nO/KflthyvyFbWod6dmp1gClSB1wf6H/HUc3rhT8diVliOG2su66j9MWFB+rsCjMx
r2mEKEIdtb153yWIYbNFprnIlFiHG0UIcaSSbFdMmJu2SZRMb1EzlwWx/MHJ9lQMDeVRt0UBCknY
BOlkW4f+bPZPFo3OrykoKGgjKYb1geaVTYn1/zS6kk/1JLO3mcf7eSqG4cIa9A3cS3vTdAvrNYxp
jRt6VdRfd+5CGTc+yEf9n+ydyXLdRtptX+XGncMBJBLd4E4OTs/DniJFTRCSaKIHEkj0T/8vUK76
bdlVvjWvSYXLFkUSB0hk7m/vtQND4oLIrHtS3N37IKf2ywzso/k6dWYx3KfMlGPOG7j64yKvQtW0
n8W8RPdJYkVbzvUYoUBWX2hossOCNuDBc9tzr23jtm07d6eFHc8IQOWvRTdOl4bR3i5yZnGfpd3w
6qdutI3LxL0LaLe6nfqRBHNeJQyvTTJfNx6HqWsT3azaJr1p3Mu8xq7B7G7H5fI2wzqRV7qsvqR9
x3C3Vp+iXpnn3GyfO16JuwSMyZYgxasl4lNGPd7FmB35GYcU/i5abAC1YC3ZRSRPr8iOYd7ya+RJ
rz36/UgC22PCn5gWnSNerSZ5GZMOkyaUpFAk0i5wjIu+4+Vn3GAKFgczTS4o2zUxBuuFZgpvExdw
6FtRS3x0XY41uyi2lhq4D4SSu2QihRjbQbRsYwnYuXJ5he9XtCGFPULZ94zr3Tsf/ORjjW7Ki76i
BEYT8Q7zZdobXjdc1y2tZKqPP7lmAwu/NdKtZU8KFZF4WdCV5WNKVBB/PAwgMLtWup0E2fOdMidj
03cu7U2zTpI7gsv2PrfN+cls2+Fq1rb5QtqRBcqN62tWoIFDP+fZbVfiSOjM4aCqHuoNES51RZV8
85A4JRrzXOlxR8sQLWAJEblzL7P+HmeZuW0j98Tkwb/U9MZ9wl4TuRun7J+TPvkMFyEKHcfyo008
DfGnQTFx9/REXqXR9tlV5XSczFhsZMAs3+1dPoeuzUZ3UzJ/WELf6912P9P7w5NQdkyJJ6fZy5TM
4FWRBHj1YbMc1Cj9ZxXwiw9qah+jrPb2Gg072/E6HI/kqclsrPXTfkQuYGqtB8ABkH9bvCJbbKD6
CjVZ2hssl/3V1Ery+EJM9p6vma69ckr80GO9eWNc4777aHm7NHed5UiwG1uf5zXHlam0K9atlWL6
uykG9NNFEh0JizJzd/hK1C6DsBz6GPaux9W7H81FF85Ds8biPQz6WTncLNpX9ifeb/k1KGY7GZiR
o3RlHa4cnTMH6sspdh8Kwn3g9gHhb4aOPhi/GuW3nDFqvA/ciprvwWQviOU1p8NxeoyHYrpUuda7
uUeACzMAc/eabcC1KBRB7Ypm+c9eyXBmuwDxIWESvMa9VT8s0ZipTRkneyhr8wUlxrnB40hmOGga
Y9vXTn8mq9ZdTdic8Z6l053ldPopGctzMzZXyl+mLbQLysB1rb+7rJYHKh3aszU40aGN/Wc2auPe
0y3qfCvvswFHxIZewRxs+VTGxRn2H9CcNFiWmZgTyZWwLioSiaVwl4feJrk75WWBz4yqeYLrFd5J
+OZcEDtaLnnfGuX3eZj0Hcap5ZZ4RpvuYpU6PT4y9UQ+qMoBCqS9jMSB2YhtnBg3HZrE9h5w4r0o
u5iSK+K6XgQ23fzajYG6niggpzmZe+GUj2nE55zNOQnmLCEWK6RjvqQl/9SOmxbe8V2tNPgqrMft
Wu6mxpclkXUo7daPvbtYqOaOt9+JGH9pjMffneT/wpHwJ6u6aTuMKa0VXmNJ+fMAPQ7GfhYx+1qv
ZXY+2pxEnTQRT8vs6begtf4W6snU9A8n8RVeCfJP4IAwJVuFn+bjaKkziENdH6uyDS5dwtadkIXz
NTc6AEii7r8nBRUaN/Hg94RoWteO5lBbRlJeM4SDBP/BMnabSra3ZTtYN6XhLgy6hEWvQdIFO2YZ
bADlUq1e4NLVb2Zs2gEHetktj8I1IDg1ExU0aY9fkOg8dU3OMHaPms4TvV86jIk6xMRnyy8wV4hX
R/7EgS0GUMVeP+YskrNiPJWerV7HYtZva6LnHZRW9WgHMTv6rtH8eZfhwqsJvWO6xJyNjHXtNDlg
WUZ0vxiAtfYBUCt98GMaBGf+YHsrawrSDi1EsmmnLb9+/TgLl25j3fz7D/1P9owVUihRaoDkmogz
Pw2VCYaKiDhkfXTm9bzspBnqRW8VHNf+/Tda/6Lfyy7B+o0CV7INAJMEKpP//jsuJ3I4vAFsv8ci
oZsDcYIiie6Dv8WzBzczRUblbDhxCFl4y77+p9/dx+sSMLvHO2ljFfnjd1c0TngmA0myeko8uePo
b3GmzOwfi/ZYTwbf1e08DgHGiLv6h5r4IwLzFw+W9RPeUgYm3TS4UnD1enbwp98d3pAR1VFbHzUl
jwq/VtzLay9vxFOVaY7N0iKmzDZmBuATK/aoJjFJDn5V7BXHWE7W08fV+K+8+TfyJhDT9bP51/Im
KL0u+T/h17Yu0uoPIudvX/q/IicLlsvj4joekuR6P42/6u7//V86136xxYr/MqFnre4ubvR/iJzu
L3g3LDxX3Iw/lMx/ipz2L/xRKpOAgDkmy4v9H4mcfyqvDiwpbBud1eV5M7GL/PF+93KqohkOZEcO
N9xaVrCmMxYdw+ATQ0uxazcoswY15SUE+gkcylMlmKTgbsZOEIrRzaa9vUxlvqudOm6ORlFbAC4U
BTMmGx9bv5Wp41/mVaLDQEcvq1NQLy0J4SKZUZ1DcN8+DamFcjnSoVhs8gJLX0ny+UKjT/1asXd5
VebCGgzdhqdirCz/YnFi/UqyhLWcWucqrKvYdTc9bfPqIAovaXc6X5ftH4DGPEvnO9F0wXMPG5ug
oFoVEShO08OHQlam1vTQZsI+RfnK4rTV5IFN5PhUk2Vqa5+MJu827bOIF8gCFF4mtDCRRmApJIc/
3VHxuWova8HsRgWSZUKIGK4sL9EnAmj096wQx7o2+qM9JPanZRVDKpt1nI0zYg7RQevmR5EUljP0
vI9WF2YqvBy8IANqpfBAvGXtKhb9aCrRBUpKBNl6M9ktf4zHv75CIHW+zjFft+ljfgDHGtejLKiI
O9OmuSiLEiyVPfIJumYw8VvLlYfr57yZiszkd6ekEt2qH02bQwrEgorOgxs7xyaBzdUiupxCvojS
4WTX4Dppc+JrvA8FjnDyqiVOvF233Ndc4R8fKO8IaKYMkoNn0a+f8DDT/sRHqvVnCjvpjhlx4lnb
CfhmuWWjn6f3Rin4FWrCsAzvhmTVr3SBzg1zkkuOf4Kf8Qf6cqQnxwk9g76mQ9OVTA9VXibmS+tq
+I1FuRhE9MflPYnWfhpzqILnuRgfukU7+5nQkEReTmGhCZ3dE17DWgDawQjhjbDqSm7ANYzGXVty
o+cQK6I9UTX+piVaRQIvifjZklVm7UybTquPDigOWtwN2LD5ZAO7Qx36KH7ypcV6Ti/I2hsRa24+
Q0B9jAbBo+eNqntjJMKoHeO2dZMQYBq3jDD5gGsFr+83lS7PFEbZitx0GuYBWe/dwC3qbiwey0vN
+E8eP7rjjWxASp454k/7dOkRUEtMT+BxwNzA5im5YyKmrm/TtJqiKsIK8WZY75M5QFru14/It8kk
lw57Ht/iYB52jZkeAkcEOwb1iETDEOyUtNQrG+jo+eMWTg06j+YcfbFeH/ZsvUkjl84upEkuybgC
lT+Q1EzmgA8noDn3HwMLm3TAOqRTSKKq8LlhevzdVwWDR+6A9ZHoC5UesCFx8WDi8GGbLBxUKTav
HwjnxlFsBjnqWU8Sh8yzkZkDiSZOv/TrNrRFF1SDke6oASwvAo2rSJxx2NDDxK9jAl79UZ/VMGrn
eTBNbjCD/ljOR7yGgY0glg+i47cGO8teEYsfFSt0G451EVyWZn0xdx99EuzI2PAVhGGgRHg6se8I
9qEVG62eWU/jJdiaUKmP4E5NkogZu2fK6bb2mBgthvSc39eeWs4vi577ZAd0iidMtCU/EJHD6aEU
9Zg8zHpS1x+Scjqj1dozz3K+dhX7Vc6Eo6RYFP/oKngzkIdv0BEdMM3IeuroN+cKsst8UNzouMYI
dL3mqCbHwNLxAU8QVVwwRW8oNUWS95OsXR41HGt5nHqWSHvhF57yterdCBjhbwsYRE+RSeL8HNce
KS2b81JyLqMM5oCJptxLwbRgGAFtF+nKPk9pWthZoPFtdsqSGxw6Mx9rq9nxmQzRYUVUDBWolLGe
4L+NREpaKE5IVzX3i6XZsn/0oYyQijjSr7vddJ3ElKXFz5OVdFHvhmC9c4CW1PNZZi1/vYgj/Ya+
S8dD4nB3r3MLxpzBMxgXK7uSqm+PPdu/Zv9xz0sh+SKz43cGWrLe/73nkshLB0jWtCzxe34I6wOT
ju5+IL47EWfRrG+t7vxtkdjr/RisUwHV+MEzZ2s+yB9LWqattNwqb+RWciK/7U+Zrxn7NyTM2p2y
DOtOujxdRZEHWdiPXF7OjPuPJ64cfPk8IpGSgWycNtl/rKwUt3AQGBO/ebZSyBXPY0wn0oszrjTz
Qq6rlDWA0pfraCdYq16yvinvraQXDAKrN2xowalVan0ZNOb6ciZrS6kWmYCbcXFYyAr2D33o176i
ETkhHppgfUjmI8uPXY5bK+7ZQrAzr2qLzrsluCorjW4qvGhCidJpUNwvWYE3Mi08PyQLEj/zKgV/
3zklH1FlrsekfmKt5Zkkrc8SUwNqF04W2ijYb3VVPtex1Z6DaOrNcTP7IyNT126fBEPUOlhfRHDh
iifkaQU+rPfvrMozI55dZrAQpqHoWVZ346wTWsLrMahMprap1zDAZRb7pekETPS6ueh1ytt2Xmh6
BDbHTf/jFN1xoNZJr6DLBW0ZrYWAdYhH8wUD3p4hEpND1wvulBw2GUf16OPQPruFMtZeNCLCJ5xv
Javq2nsvXRdVxOzFVpm4s4QrFkCAusMN4TYyCzGHlkcLZ0WySaUCdidz9LZKDLAIiGLjVBrBKSU5
tCtvnIeNqBT0i9kFlHMM2N20YQwEAV3QS4KrzpbLrT913llnAa+5dGpWSw5j3XK0PmHiIn9FzOI2
XXL/7ImIu9eiG89N/HoX+5licqsmaiJyr7+CNWRee1RRUgRsONNXCl6zTwi2nwArN8WFmaG8b3LQ
hkanRwZiSxvsfQR6OsPb4Bte4gI3D8mehZts10B62/rtjBaHv+1orrLVPHVAwXw1wQOVGI970N/X
fptk8zXXy30D8VztF6p8eY+nJn2R46dgJbjmpJMPXjR+YZS+nk+9b0RnZmTGudpacJ72ds6oAoZS
e68R79n+VO7Omcrpe9aLJwMnI5K31td+miz3pLidsPb6ck9BmjxEwcDMNUjlLm70UxP0jEdal53R
TpdNfQ0YmyUKnhLFnAj1MfuGc1+21lkwwT86Qa1PedDLS22TZeOiVSgOjfMIzK0GHtH4OwP+GCgU
1wCBWeZ3EksZdUhnY8mtW14CeKEkJBHY6O6pwLF4H4M3siu7OgpDtwd/fUPYMyTMKQYaCUeAGA+F
H686Is2d4Ye5XrJ1AAbukqC2+ZC3q6yKUPhJTMK4zKUqMCn7Hl+HGuZ+64YiYF8ixHLupqohVtPV
n7M1/8KoGNc397fIn0Qb+UdvtI0bE8soFHTLI/on970HpoqKwPI0oiR8NfLy82Q0OblTkHDh0LYa
KZrbBpl/NEHndf3BjPIkdPycoVGRxtuFwBes2KQ7DZXzppJY7gRB+dBSZrGuVtZpzlr7a9QC99hG
tZ4+091Hd5XRshNMzWo70yK/6xqCUlHDisLK35a7tLbSjZEK72jqyT5AaJy3WsyQLZnxjpekNzxr
o+we5CQLid9y7TrHfACLV1gkv4oW36wHMih7SCNrAg+VlbI4eose4jcW/3jP+KDZLr6lQIoNgMLi
JKKQr6bi7tC5icHC1Kbu0Sc7/WzkWvi89iLh4mKykm2r8I5mSbNjHlJfp5rnIrW78RmsWXFaQA8w
r5/zPU7hZUccmv+beeneFYX5aYwnn1scXL40zqmzbvxYSCmW+w41Or7ETXnDAEm/rETRq7L1r92c
2Q8vr+ixZOz9Gfqk227g5UXdOW+aGdagq3rzVObQbs9GYy0CEqmdBXs7sPtm3GU05A4bIFp2dBt1
NMCGajUUTE5a+69RU7CoR1k2qpnleyb1TSdhu9gHj9H64oSiAOC7iTXm4Biso9nbr35S8tZdsb0u
kD/fjvfeGDklfuSWf58DUiAF45SM3YdW0E7pYL3cYdBjA16Nmo2IO0jeTet8ej6b1jIxwcONwV6U
Vs1mZFsOAeLv1Jo/CVUWHErKXDhAC49j9E9CVc+cPlVdmh2jGsbRtqxrahsXufT6s5wXfCSyDNiN
1JVDG9cG8ujf6aKrQ+qPUtmqkFkgY+SaKbHFqtn9TiobE9eqF9HFR2cKfEarlY5xvwRWJG4sUmwx
m81IHTAbJIzkVLRUOwWh+SauOuvJN3vrRtZMU/9GxPqLy4Jhi9gJ23ZKR34OM1V2H9VJJuNjZbD1
I8qMC2TtoEdl5XCMp1aw8+lLCh62xhD/nX73cynTejH49rRJ+6ilXJyf2OXV7OVkkBeuyVxwFMJA
OZN418RbMj6QZHbwVtqjbz/lXmScrHX7/aPFeYCdIW6lOw85rRqQ95Njt56gVRNX2ftHNepYrSWm
v9ON/krz+/OH6JD7cla9Dxup9fP1GoI4NWzDL+CkDvi+g3nqNZzpXLFposOeLg3m9TSq6uYrRMj5
oenQKpq1hThFBH0oq+YH2/9fq5A/G9+gU7AHkhjfpGdbvIb/eFsZDv7hnn0DGiiNFBvXoFyjQ5J6
1kg8gBDpOUFSEPRWSWTMkxo4X1QEZoqDRfQUqrlW6xmMK/vvL5X9Vz+YK9fOOZ8g1UdX+O/vd28w
ySm3TXJUbswONa45exFZx1fgTeyKbF09Kvhl8jTXbFuBjNQ6Pw9SDA+9HCDXJMMYPJvmzGlZfuyL
rY5j7MdwIJYL2/c0xnFSRASN8Uih9VSByZNtALxia+q1EzgzhMG3H4fStKSCt8dkxCI0K5qFotXq
MWTLdLfu476ma+lSxegNuyrDaU5A//5yiJ9yXtzqrkcNJfBlxjBu8LMkn1gGyvTgGQc7cVgDRb1Q
2+H361GnmvjpWfiDC/zlwXisxLKaBMuEH2uG/fM44QGqHmObMEXoLIyQMMrxj1ws/hdbFq3OH/KQ
LVaZeYRcN9HO2tOSU+PUL8PUg0m8i6FrHn808TqCSePWzeeBO4QDwdvHL/tfJfrvlGjL87G4/msl
+rquuq8/SdA/vuY3Cdoy5S/4Kl0kYw+teVWM/yFBE0f8xWToYNquaZmeFDzpv0nQMiCTaPKfGELg
tyV4/E+frUS4Xp9Cjxij47jMAP8TCRrx+o9vMdNxTddCcLeZKq71mT+9xRQYQBGRmrr1FB73sDBK
Ntf0czmh03A/HT1axCu4fnHCuSm1UT1EYYRsE5M3HQE6B/JUChVSC95Mp2RpQPpBB3G/L2wVdmWV
+nIjSzVfaiCexUu6yOZS68V8y+x4CjZWn7OVY7Hx5jVtNNiH1HDrT17XeeKkm2AYzhNuvfG6VW61
SygDIp8EdpKaAze/VqSZQ/we3QZTx8XsZ4VXUvkxtLtqEdtmbr8MvaDpGUDkSQ4T1Jo5861fWYBh
zTEfl/vAJ1e8A5AFwVC6SXqNz2s8weLwjkbbt6ehLhmWQ7KZ0BiMg+Cwsq1F8DJW7GETo+jg0zIO
46cCQv0yOfjukdoAZPPEJoEFsWglQWPmHXMr6hiuFxksGs9uHSw+FYlmWAytDhesM4u14ZPnKptL
T8ZRpA7KyaLvtBoz92q0POc7V2S+ynWQRe3T4qrlRIO2xhLktfGU71bHkpKjO6lD67MU7zhejNd1
Jot03SlDBbHMag/HvByscJRJ0tnHDBALxWzobGrovaulB9WHQ8MiJob1a0zyPiNLE8QtlcUnq4Tp
PoAmYRDqUnFDdtP/6IzyPLVVOM1fB4YuDxql7Q4KrzG9BZWnsvcAGPP7HJmAWW5EpZ3SekQusPYk
K9ZyL2qlvM8KE9SK5gmGywi44OxCBedCtXmUgJ/ts1MKotTetUV+zzm+3ZmoFFCW8/FWz5gEzDTN
uC1htG5n1szQEJZ19rOcEzSeuf2SpjnmyuQWNymvU7eXKaeEQmzTAGxJWDRdfPZ98m/M8Lnaocj8
6IjfC7hjYc/OqZzMdk+QQX+thSq+i66xbDgE2gWp2qwMLD/yIQl3nIs2lQ6ss+b0sJE2ZoeMsJp1
lFX/hX0ZHuillg7OhQykWS1V/CVupXmFWbHc06diHAZb0sfBt7uGQKYO1mJN9xVi7orkJb4lrcjb
lI0/9ptcmPnVisIf2Q5ooLa5W52G0STv2EUZyaOukBf6y5YzcSeQlJnJKbknAoL5FxAcbHdUmBs3
If277aV74bSoPydTHn1hbx/sayRP4pu23OVNXp2R5tQnetVunMpz7tc7+xYWm7n1TJv9UWNxxiW5
STqmC31bOVB/ANByBZT5XluzeVs7efwZlwaN1I2kxBwn5VEXsCPn1I0PWTbkBxptow10ef0mxpyR
i9sGjzHjhQ2xA3Hxc48xgXlb2RnNKDDPL+yeHYAIDfHWTI8vToMyi0oyjRDwbfFaOqiy8IyWeh3B
mPaDK2SPUVTb74bHmSfsuBr7fMm6U4/jh5l0QHUM9LGt0c9NsMkHVz4qe0QJgfFff5f+HD/B0I5N
GH+t8w0odHqoaDzh71DGCXQYneu2Qkbsh4LDN6z4db4X+lmGi25YJ3VV7B8nx40YgVVggXsXeiya
k8WN3nfplRUk/RMoHACdXJ8nzE54sTI46mK+BAjUoZNHwdHwEuXD8Gi8s4+BLMC+W/hvk1sld0Hh
p8chqqs3zuHBtjCxUm4UjVTubq4lp33TOkVu9tBxDj3NNgT9nLv70TKw8yO/zALKkR2FYweS1Mws
xCBs1husUOlNRqPoBg6U/aUuYiaEnNe302jJbEultPPq+GOwtS21PNQk1EPpteMLbGowGXZWr44k
IsWDN303JoIMjEa69xjeMXyTZtnVRaLp1xP2Z0EnyO1ikfseJn+5myun3ltF3N0J+LZXkTGajx6H
2TyEdJM3+7rW8U7XjfnVRz3eyqmvHzJp1DiwYK2ESdYbGwm35R3orXmshsp7tYneGduFW2u3sOSE
STcP7gYlctxWNSu/P5Iv9kifXItmiUOeSBsYjSU+xQ3gM390knMdtOquseDeMpEhcTkHyYwpF9uf
Q1FEhqU8SrbanBF1EgsMOCoQ8yELDMzSznMfStH8WpYUeUD1CIiLivp6gs4aGuisl6Wqx/vCM3bw
rYJrfO8OKvqcJtHJdo38OjGtZmsRTP5S6IF5IgOea0/586M5WhqEl5sEDzKYyOT7QMXqKUolbAA5
hkOSmrftoPKXErzUS+xX7R1U5OhZ5VF61U8NNlegip+sVs67xKyzwwwldRcx74GHVpHmQI4H+Y1/
2OxOVbEM2EC8/pNkwj6jkepqa8CuCl1H1mRQE/OuAdRo7zyCxOdqNEANlPk4XzmE9PMwxc+y82tp
cx278bOcwBs7Q+Ie6BqhiIj6kOVspZb7XfD3G2EdVeld3BE8dDMzeJkXRx9NufCi9ysS9Bsda8QY
3HsXDyDpU+QNWJ0NxnI5lTEkgrdo1Res33iSlWRu/t/N8f8PA9bmfI9X7F9vjp9+nb7q3wM8fvuK
37bGgf2LY65OCsA2HkkvydbzN3eGZbq/uHgvPBAxgqjwqu78rztDBi7/CYGDblPYUf/cGgvnF5QP
8mzccz4bd6rd/kHA/U0KAJ77rw/i8qOv+ndmKLY4DsJS4AkSbxzHBUeB3594zc4whqauzdPYiPZl
MLAI62L+7uPJhR9tNLvEYOmeyrXzcvSvOXkPn90hax5VbTyinulzP7s0QvgQr2TdG6c5st3oMNQ0
T0IMML72nldvArc2m6P0Iy/ZOA6sqjvesLN9L2WaixLQfGF5JzaRvrgJ5GLWnzRyOmxBA8aGfQCP
pdS1r1qmJSE1ojDVN3kwdCX5rgh2OJplbEKhU8z/mk+Fz7yH0zojQou2icmlEFREQbfzEhPWWFJI
oc4dnSrwnBkOM4jdTGi0wS4t2ceevXoWzxJrbZOTzLBqQtqS5NzBFx6bJHCnoLvZmqdgqqPZMPoB
0Tkfmm2CdPEVy5r/FrsZw1jG/SgquxZy+oDmiNxqPsLZy9S240fQsPZrcYU7Z+VOuEFyFWWkeXgt
efj9qAfNKAqAO+jD8c/A1GFDm6AHweqgpu2YQdfbjVT1vc6DI3lPIiWlOn2Mi4IN5dRn1xjUKS4R
43NWE/TIuhFOIw2UR3L2KA0NztiXdEoZO8/gEj1/uq5le5WMff9CLr0K+0Lf2diHER6GAD9Y7H7v
pghjaD++IvRrxpVBmE/2iT3580RN7GYOrIztpfwWp+xcbRhaj4vfU9K8GEC7uaSMuolEe2o8aC/x
9r6oDiIIgE2kz3SGvWOD6qhvp1IgyOHpJg3U+r57rUt9Loe6OoLzUFsUmC3FreCFZ+VeKWVaTN2W
uyQuyWSI/Hk13dCoYtQ7Mkq/umnlXpculaJjULsbvfrLgx7rvLYJCuAoPshBMmlchluR2e52GIYp
jLEJhXIckgvAhfba70ax8zAsnrw6TffVtACpN6gtWRD8vqW9GA7l4KTfACZM54l33041jvEQK9Iq
VRb/GtlRfesYvDe7dHqsyrk4MIwDHJKq9EhpFI6iFPyvXa+yYeX0+w535Il1IdkT7w72QAKIESRG
cBjc8Vc2mEBLk67eRqwdmzzuSWxFU/qtthkUDpTRcRTgvRCYYMpRi4m1Vx3Th4VSHcccih2iLT4X
MT1ZDi06HDSe6XY9LQsJnFKrZuN0xgsASxPW6ZSdk8YBDa9k+m5DO//SL16YWR3bz1GSzxwaV7L1
NPNLOeT9let2PPF96zdbZoHGe93RaLMZcKFxCKANMt5Sq7JwOi0n40gsvH8AtDJ6j4XM1R1QIw7V
TdSmN8oX7t4m9r5bET46tDgYPWks9GGH7h5Tt1WLc9VTrRLOdsd348ZCT4Uw+p2Sd0Jf0TDcZRxF
w2HgtoiDtd3Hn6b5rVEsqrvYk/OZnSiTrQ7CBQEfbq0JhrFrTmHDT0uJkx67dwtzTLqJx0jtaUXr
k/c501h32AM2JAXNRo03wnf0Kzy6kXFIQo5zbw2leZVUQXkYU1+FSWMQwRA1v1k+nrw5g+1C+OZr
NoHIqM3Y2Dn20OMFW7ANqcbeETZdW+kjLBP+8nlCiH7mbQ+yNzO+8ki90HBggjHhxFdSgAC4Qd5k
JkBbMp3ZVWWkb+zs220qVPpcthnBOVc56bVoZ/IdZb9AtbNK666hmqYpRO7DILWDi5JFfbaCbo93
b7gQW1IP0g6Mx1xq76sonXQb50EDJTyAid3HEDA34yQQFDBI7AHPg4WNYFF3Uae3cdd1N9SQ1Tv+
nmpfG+Z8aNenduUtMPJkTB41+Dfw3yZwboY76KXpLp01OTeTKH5E9THvkoXBFTkH8AvzK4wG5yiH
MvjeCn3v0R8xbnRuD0fb7zB3ZeUmxSSxE/ZwkoXlc/xDB9p0lureo1rKXWZ0xtXcOwkz4t7aVuaC
paieaNSK/XgfcdjcgDS5SUc/v10Mc7ieU7BC1dx7WxQRjpg649HyRL/rpIgPSUAvpjkKPwwy+EjK
ag8zVSSswd110LNq0Sg5bwJobKHJZPNETTaHu7F1NrE1PvQ+bPScuOwOtGC+8ieCYzNNB4PD2KmF
Ph7S4WTSBRBg/1fkhUzDpgnHMowtdEwmrRRWY6DzhX4K0ozTiJ/P2waI21Z3zQmoNpK+od6nxvtU
ojvsFpz0e1MrDG0zkodBK9guoWJmT6BrOht588Ys4roA3XFlkQTaLCPjgEJ41e26K72IiQ+2Muds
P6adeVoQ645UXwWbRhElAPBALCRm7EoeF2BonpFLJNF4i6r2ZVnYM1f+yszIuy+izvMrRxFisUi6
U3wyAgoDzn7hHtD00FG6Neb5e+8WwX5Syxesx9g0l4C1LKPHANQ1IyeU77WsI4CArhjVmkXX3kUo
e2EyULM+Sn/g5S7ogjTj19py3kns/Cq7tNgXDhuGYZIvZdtTOJXr5rnw+auWVuIjJXX33mIgIl2S
5VtY8gSx9JjcYSPN7gNRq5Ppi+Uy5B2Xwcu/9GVkbllMa1btdHjxGQWEVGussGqq4GK0vmzyWdfd
tPgmqk4ADZrrUy9Ld58B5YGAZlR7nS3lRVhUe3YzFNDBnr/phOqcAasvkA9+BnSpfGcGjf+sTbHc
5bauuaALhvJN4iFhccEUP/7Q5dkrj33eXXdj5T81HqURYEvmR8q2Ti5O19Aogvi+18V45yCavHqZ
+4joOhJIiW+kqAGCABeAOJNkaudomn+QOBL5KXDykcMhg9u583dyiVwRrgcePukBvxQyKIciLERW
GNfizQHFT5Uan/NGKKu+HSzKMs1lAkM7Of4XxA7zlZLw75mKutvFtI1sN1DPc8xUZ986pTvsqPJA
Y5Sm6ijgS0Ag4USB9+Y43BFm+YDByXlg2KvNkFXTYIshlAgdqYt33VJsvD6oxLEWJOp17t+6B6Us
h0emcjvM9jpYYASgYm/n2H5UKYdUrzMvPhrAZ+0G5rcqbs7FyDx9m4E+CJvYfitc7TxWbiq+W3FG
indhRpIz3++nk2IaBYE15/y9nRBhvptoI1sg0vpxGdvmFLF4Xg+Ipwc8IHeLW11Ba+9gefE6mI6W
sSBeDe7gvUWxB5NeaO826Jz0xVGtBGWVOtu2HIudgxqNUQd077YlMLajgKB+aG0JTwlSjb7B0Ioj
yoxqWLUdmbvt0vpduSU4BN3HT4sDbqZsH3kjMDaP86ji5zp0rWsciK1E5aHxivSF1Sx/4RXXfy7G
/2HvTJrjRs5u/Vdu3D06MA+Lu6lCjZyLFClqg6CaEuYpE8gE8OvvA6rb0S3702fvvbDD7hZVrCog
8Q7nPGcyH8tiYC7I7v9kepqKN+n9c98oRuYEqJIdPvu6ek7tvJivlEF6LggeFFPoTMkYNzVRxaDI
znYPHSyrJ0jlExFrsa9ScwcKWTwM8IleyC4b3/EUqSNE6Yg0z2K4c4FQfmodD/ZDIHHmx07vx0QL
sVanulqeMR3WGKg8T0Iysjhhsee5YxQvUeewbiO0Ve1IRR7KK/iHWDpCXO6fNPN7/3OK5HGJVcis
YBPCeuNGFAB4WNOxOnZL17/1nTJ7VYFGH4Mm57GCwGHFEgn2TdVM+WtCwtEeMUrtxvUyVSfAXiZk
1iIl7Q55M6jrWtcvJgypB8UfPU41x6uoo0ddUxsT7j5+bWpcakYWFIyEiaASDSVp1ah+2Ay1qp+A
/pO1Zgb2QYd1eV2ArtnPNcFBSN6rbWcsFa58wdBRWw3TE9cTAsgcaLRC5SW6dYuosWYZkY0WMLKD
Kb23O0xKlzAoRHs3pQiI4yidTBYeeBN9m2IBd/CqHUSXYdsMJCk38xBLZxn02n1EiUN0MMfYTC6j
kMciyuoIufWslqtqco2tLwuLXOKO2BtHZpyjE4l1lE6+cxwy33tBAFsT6qtThKii5F78iiUmiU2j
SNLrXKkcm+dsimJnh6mOfZscgm2J0ozTZxAt9l2jO46MmS9Tj06utthMLB6efDVALOu16E6CazIe
Bye/xi+VbxN7DL7XonV/N5sS4DB8k6E4THX3JMsoyV8tzMzbGvkzYips7qGEMxD7Mgy/IThMj/5Y
U4JbAyPIHtzY81Joc5fDpnV3EYLxPayA5c2ksL7SM5FNFf1xGwB1g1o2nhek/8Qp5B3DZbe+aJz3
Z6C2emvXbhd7mQWM2MpqZ5eWEqywmVAd9Mx/4e6vuVYF0c1uXzNctNxPkOXxI5FVCwbGKnD9WWtx
3s94tgUI9io4GUxW45bG/TKkebQXpWm/ee4EzrwUHYRMTqYKQTcL6zY75CnWddHikHByoH+bUmb6
Kz5MdSBn7c6ZsujdbMSd4jfZiAG8X2fb8xFCUk8pNabXWAHDCduGq3dcN/0et6q3+8iGQX5RmWiU
8mynkxodccVjPJnIXZLU9JtVL3k08sSJDaQp2I19or5C4iq3aPnnrVs4zp65Xb1posC4G5xlvnQ6
O65xSTcTEoutlzaOoAI3ql01k/jcgRa9SZI856DtyTxtDe5dWGITNG/2Jxm5sgKxOvAMxUNHzw/Z
YEa3akpZGzXIoko/93bImTgwZduec9O6D9kTbaSUMM1A67zJoCmYkc6E0XZWH96WH0G+NUovixCP
TVGRVfIBHHWAQrIVy7P61ejka+8E5AOq8OB6k8XovFPv5sSDlRjS5TRjf+HzG8d8ozyQ1eTwYcUv
wVIWQerH/lK9ASjKdopvC5Hl9Bkp/lWWhvG89O9NUX2WhVqvt9Fsd+OAYQQ3hrPzV71+lUfJucgB
85SS3LY6NX0c97OFBLCZimonYMIAl5zYR8Kn52qRwcEC5IlxwM2vqzQt75k/mCa7kWkMd6oz1a0c
qLdRtrNbXMc/sDm7E6bZCs4hTIq0CM1vuqFFA/aujmSKjbE2etzzQ8BEoBNg7qfhHLAQ2pisMwhp
GeMsm6Etdj7Z5LZBoCyO3QeiLIkiz/uv9GuUYrD259hdivrETkyV2xTo+osaEomfQt84qGKeKaWe
sCOvkfFDcJX5jt7200Lh2GanRC896ovREHGjxi9EYN1oa3Y26OWeG4Mjr1Au2X8+gnntOeFLNllE
x/aiiTHMqa09Jt4TW2ImtEtpXzVzdk3MNj7MQB7xoj8K3/rucJLu9Ux11KRd85i19quTWdXJUY37
Tt6EgKIsnLgz6ucJMdX3rquNZQ/Yki0iUw+K76kjL2jx60s4Dyac55Ttw9CFyRdljiXiNqWYy0ez
vvSWxdK5wvPN2GnQeu9J0kQo/muLHmfyDiVwukvDgUVsqeO1xHuoJMA8LDKi1mfuAd8sxdnGT62X
PJ1odZI1/q2Dr1l43R1LHwpri7iFjU0qLRFJiDdQjIYV+e6jmXWkT/vhif/Bvyqb8Lud2he3YMdE
4nl2jjqzPM8eD1fL0b8TDDD2B/j4iLDYObJJQaXhVdN5yQOkw6b1LHgkbSuCDzajvc4CuybdztHI
0sUi2JR7giovt7yD7VEJp9LmSPAnofSxaMdjoPovaUjgMRc8K/nOJNTHuEkiSa1Tef2uYEXUWWrY
I7cJdkHpV+fOY/zXRyaGWUr9LZWpvU3YyYtUPWB0ejfrnCs+IVYb6MhD73ZNzGAmIDYHJmRgDNmB
3oUBItDZO227LzlK5ashMbpYgznZppXTHDKzS5F7kmE+IWGKhTfKUzOkpJO3EE5IFX7vdBI9jAY2
0yLR+TZr5y8lW7AtOSTOPiixuReD8zXxlPWoQyD9/jQT6FaMrf7myUA9cvbZG9/3xBa/wHgWPcMo
0yrgQxg4fERoMGfJc3snzLI8Yp6/Ia9DkofguKSh5xowaZBadbApzKw89zwfrWhpkTDP3Zu02pZt
luvUcWksy++lnSFotubSeGv9WtwRlsS+kQcecMQgmNCTFuI6KGmRgigssnjK07Mw3HTn1PP8lTqL
Wyvt6jeWwOFdqx3AiEM2/m7k/vdUWDMa/8yQ554x9MMykQrt5YEG3JGb+lM4eeM92gV3uYWf3OK9
C+r2wBS0Rn86IDJYlsjfW22O8tcv84kVPMT4bb7M3Z7tK3Q/MzFu2dR6is2hdI95op7m1PtEheA9
9kna7tN+Ho7cB/POF9KiuQqfNSEdmy5r7McUo8wWB81dCMjzrZ6w4yB1JnYLr+UaLFuX5ETaFDXX
VcNotQeifkUNMUz7FBUt+WS5P+Is4PzZ+APBsYc0IW2LIVGF0JlZGDVN7VubNaeQ8k4DHwIQ1opn
0bn9FbrsEJNZG0TmBphIdJjXWIqZc+HVZ8Xo3OrcM58Uf4Efh/24vIwl2nZuY7J7HAbUeCGaWd44
YzdeB1w9eEk6PRx03+TXS9d1GGcY8IClGFMqphl+iGUP9cBjfq2EOGVeEeAGX1yRoe1EBTEcuxAv
U0/KKkUrQpoGVBsEDTSi0yMmrYHhk1mSy0IbFvJNGCCObIk0OUsL4hRT6LMxM7X5MpdqKtH/1vlu
QSHPek/SeE9IVLaUoHUXK6f7rimvd6wIHtaAnc0iffPclT7wkm7UBxwn/cOUKvulKKjAYw8kBf26
Z93LfhVZV0TOXghT5nnKWdbeV4uhXgzwGmcn65nLrO7OGzEbw0vZGeatWev5YHch+KNRSedBkg9w
ichngIViJdEVsGT7K8rC8jzIUD3atsMwlGgt7tK24Vjd1F7Y4I+DSxLnniTzONAuT6xRMxXcOOAg
i1sm/APPk0hAqS4sG9jJ4GuPb7pmNT6IlC1yKe+XVLrFxp/XSDzGUE/EV6VnwCzltqmy+XtFdOQr
ogMKtcXH48OkQ9xmUUS6Slrk/cvosy7WBk/dtHV5mHFJxTQ7ObAgSVKUoUOEz6K+EskUrEKJYddJ
v7zuoBMRpBxY5nW7tPoTiFOi2PwJoWxmEEvhCzfhOBmMh67su1sMUeGxziw2z2rpDlqa7hZoIFeJ
IfRwE1a185npLa6TVndPJvXdtWh7EtgHqn/GmQFTGgMHWVYouKkprgF2GdsUMM7NOES/G8pC7m7V
ydHPvCE25sW6iRS3BmTzbJf3zgmrUXjfTP4Ef9ZTZ98IFr0BPciGlq5jpGLcMm8WUDaikXDqoLxG
sPu1CSdrp5LZ3Bfh/JbONaoGF3NSgkAk21hJzaxMzM9G7gDxEla26+zF2eGjDg+Z6iTS79k+4Sxk
ZtOWDWDbKFzizJms2EfcBiS6pZY1F/GaV+68pVVYjrOYfPJELTneQ5ljDmxhmIwbz1bVZfKyPJ5Z
SseFByuNeZYqrw2yP7XH+oYZK3Scuc32VhkSj9IiOykX/rkJ4oRA2DuNdHRjq/I5kjZkKQ5rz2h2
uessMZOSt4jgDERLLDy0ztIYVxhh64HR7m2rdI/QTQ9uWlyWEM8GahxvG40mxLt0uXOyHD5Z0b90
si/uIdQdE8M+UlgNB7W46osxsQaxHeOzg6Rvby5UyKuL79CBiNpM4fhWE4r0oMf+ATM0MjWzBUmy
gR+Go6oy7uB6EJxm2tmph3117Srj3TWC8YYgSQGQGCZ4zhqMQU/kfh60R4RLPV2rrptOoupf/ru2
/nfW1nD5LHbG//Pa+vab/j/nb0J+m/+6u/7jx/4kCzi/RYgzA4jfCCcjGKX/2F1DVoWYRsVLpAQS
ePsvIRQW0k1iRkLbQw36Y+H9Jz01/A3gBOM3/o3Jthlh/U+r6l+trh3nn8TJJslNHkc2u/PAJdfk
75trJkxNve6ljpHijt42whl2hLmI8ioj9egKeVmvHlMGmucWDNYIAaAZHrLOUPWhLCh26LtVVW8I
gQLOmYwOhEYWHHY34RlJEzd/wPppEgfNFiuN0LwsEKZv09Ii4YgUh+Rpshvvs9+otwq0P6Si+kn1
ifc4lO3yIEX0BOCfpOyG/MBN61d0MihAITc5xXIz6jWyNESneZE+BMCBR+vnqITeTYBibl+aRpdn
KVDmtXVIjCB9yEb7KGbwi0y3Na1ljIETdtxiG7taGtF3aQNbJD/IgWygauLcUoblaNOmklRUZQ10
b5KBgitZbawfVLmQ3iiC7Cvff741DMlPa0uJk0eKFV0HkoWWSmg8LezXt4Ez8oPS0+Q0YAMk6doH
ihC9IEXvUx5cofk5qMl39TvFVA5o6LEG0X4EFo+61Bh5dQskKwtR0rlkPkRbncNsZ9ATsRchJAIF
l5bOgh0gHHEqdqnxOo6O9wicq6YZAKlwLUIZmQftWRXmb+ydcONH67OoQ/wD5YRvlNinbLoLu8r4
vmQ62k5On5zLbMrejUpOt1AfgdCuv59cfyuubDFvCv77ZBPt3WwallOUZoDb96YYm8M4zmrLYGjZ
5y0fMiuiAQu7WhNfMZhAzyFvINuMQ1nqax81VHZMKoilR18OYMsyLyixTC8O9rsiWVjtGm15Xtz2
pIQ72OSJKla9eWp/pjoJKXC7OTTRObgLDO2aayHsynMxShnz6jkxWNLLdy4U4Ucki9WzMJzqMevE
/LnvMnkNNCp6KhZFxJVjCz/u6945s0xOr5KeJAyAmBz48AGuDAyG25BsQHbHTJu3quVNFovHIhK5
QnNAy0LyqNej68SY5cOv7cBqN9ROoSujQwU69rum8SZ3TdQsVy24HFmc2tDlAQeZQ3ZbVi1/V4ST
fu8DXWXP6TqKb3ijRBsU2IVKeUnqaL7JF02F2JZ5vAxmwpq+ZgkLWz88WEPEWh9z83M1huWhDif6
1BLVV0WQWV6Hh9Iy5ePQup+9oWLq6ZkvPPhnRkCqX8WR42IsuB+rmzpNlgFKk+/v83BJEOwh4h5N
hJ4oplzi28dQ3C1L1d5DH6wfpOEQAzzP5IjmLpi4tEG7bffpriaa+7gE/rCzEaecM3d1GpYIfbe6
8pxPSIRNsHEzU7JE+NyoRKJsXIlAF45JzkUF/H3fDGra2e3gVkzriwXDtTQOfefIG1p5EgtCp2SB
q717pJI2JHdFoW8G0lwfj1UCKM2I3Osq6nPGLZMZfFaLkd+Ajkx/n0VRkHfdnvC4Yvjt1vBj3/E1
fD1cUpsZZUOzNfmZt6VnmxQbhZiaY9rW/SM9clfstKISGjOFe9kom+UT6wxG9UWf3VKli/Nidu0z
wZzUz31gUrVSrtNCpGgtdg2VG+qQanABOTdy54wNWXGag8LajMAkY+X78xUr9PYhmxb5EvH+nZOb
4HCEEdoGkulXKs4j0YfrAn7EA8MaFs9ws3LHaHsJp84C3N5B04mtqOzsyQ/QOm+nCgGpLeriCowc
WHYloPuZhQ0P2/Gp5ESkJnr0lC3ZXL+1i4kQJ6e4a5M+uG3n0XgiN47Df7TZ2kd6KhxeohrA3oeL
uBcYas4B6tUY/8/yYPuKU0n6Y/L6cbIAMU2+Q7crz1XLHQqFl4Hbx12EXxHPLdERz0LXYezT/Zus
9FqyVwnCJiKo9ZvDlHI8g2i2XW4HbV+II+CFkMROMamJ/CbVupPVpkZ+mGkjam552s+3UpArhqhj
GXZwcZYbgVTh6r/l0r9ZLvm/hjFRLr1SOfxULK0/9GexZP0WepaNJA9HGouMvxZL0W+Bb9oukMAf
Thckdn96YLzfTMsLPcTJ0OFDf7Xm/VEtkeblIr/wgOCh4/qovv6Daulnvl3orVY7jzqO6iv0/Z9q
JUv5vTLNlMdPSND4tmxS784RurtdKvhjf6kk/4Xf8Gd43/pakC0+5ImuZa2+nr8qCimaiJwKreYU
rIiPRc1AWjjknmc+gWsis6Pdr1/vZzsor7eKJBFS4i+iKP3pvfEstJEHm7webA5k8OirElbwUCWG
yXWYyiWksjpTaD1pVrlPv37xn4tQXpwqFIRHyLcX4pb9+5vtDYzerSSzfBHD8F5XNSuzylLgqFaP
8JQs0XNim//bW/4XHzFA4hCEg7Neaz87OgeJCUOHAWHitTXdl1U2vEPDwqEX5WK6T03EjL9+m//0
gr7FRcrLseE20Z+u//4vPuDCZHjNODA6ZuDjroKQbPOZ6g2IgmN8cRLlv/769dZu5W/GY24gE0cZ
XQQ4oQjT1t9fcJaWuaTJpI5jOyHEHP1E2jyre5MsVO2ye5kJmbkNq8ZFV1Valx7x23MDE1SvztaF
wVUgg8sw2/a4EcpDpdmtlZI1RdNnDIv/y1WAn/aff1+ktNz7Lt8mN/tPv29DImha1ANoBMAV7hNw
KS+5kmmFuRx0MXOcHvnPmSfyDPMT76b1xD04Xwx83UfbJFie4IQQFBKrxbfUkbT2mV9xLZEuBHJr
Ca3biWVTdlamzXj/B5bMNvkc+tJbrHhkDIdaVuSQx2Z7CfedN1m3DEYMsfugHIEdnC7W4E/3CTsj
hD4CqMpXqBndTHzYMqkdaAREZMKBW+NzSvhxHqoyWjdBxksBsTa59IIn7kkkRQ8oJ5DIntb9QWZZ
37hKmQlvLJwcE6nEkXIfpmbW142Z4dYld42mhDaTjdd6EAjk8QTjKjndG3qY7qOyZy9DvBBQqMLu
XhcB+chHb9Nv2YmAhqoddW+SpVhv0d5xfE1mAVzGEt5bKMzpgi8Yr+5HAgCxAtPF6KEFsWkDrLjk
Hss1z25OxORMTFUHNmL4DXFkffitR1fwTqm7WbFWSKjI3YLUZRflSofCCfEGk5vLbFF8bsK1nsaI
L20J++hZ94v39mFc/rD09o72nP3c5gPCsGlFAUggIZcf12pWpLADMifX401eTvIdwDpti+vxZu2Z
ydNBaoV71oC/wHolSPL6VPZGz6jWRzr+oTzLXj68xYxzECbg6gEOVM+QNFBh+e5buyLssrTj5sde
dh0BQnnuAPjCl/3Aw9MGGj+SA8QHfWodPSLWnDtNibbmDnB3ozCeaLdQ89Ac7tUo+JIiNtenEVsk
g/kOk3au3Qh8D1328ePzd6eBqd0YQo6GBRxHoZHJbY+p+fbjzwwJ6XH1bBacG0t2NHivD1kwqFin
UbQfP5CkWPOolIZSd0cpiyS5siQu7K2SeozLfgqjC6oIC8/ZEAJn2Qw0m8Xt0PuSJTxKCSjB2CZN
9lkJVhC1BzE3oy8zVpNalVvo2q0hUBNltIF3WcohNwBsjYWO+9SYk0vXQU9gBu95UO+ycUiu7SWa
iWy39buaCQkABSeX/F6T/qtfJB9/dpBNow6SipdgYPKckb8pDByA8DFkKI/PWT6hvciAEgDVSJpo
3kektfdIhGHZ9ixLwsK59QB7I1HVxwRDPrBNZsF+PbYkGyBSQZ8x37pe6W8RS1ufpQn2A/qOvxnm
ybrDAjNcdNaTIj8w6vgyuCUm0cyRtCRplE9XWLbV0Q3Je2evgPuSGd1yCwMqfe8lxya9VnCGh+3f
dmYDPGNc3PkaWUnNFz4xCsBHB+qu6ZbhPcozGHHSwJcdc3FHZzdB1RhHrpJ0R0GQPEN5Z+xtGe6n
IUtJ0hD9W2MFBWYqE55XjxRtVcg7nDnoG7mk5tKT75nF/2H1N4KLCx2uZTtpsvwIB5enNKzjA8HI
3atHK/hcg2IrcOCG9eqfgfNGy5k8fyDzOtfqXmdZTgD/Sv02tWH6XHj+yigEHlMYZvECWYwb64ON
l5gSLlfgOKyioxVvEiVNzGO0ffK9egcGvoklbyPdwzkJPfKyF3w4C6SBL7UwjOW0ZO4YnpxaQHfY
Wp3E6yYsoqt88Jdfl1R5/k409ARRl1xro0vvBWS4UxpGT0GWoTgcxBva5/X0z61nWRNsXYx8ToRY
cs57nZWfyV+zv4xGMuotqG7zpovQR2OfLpGiKn3ynNFQsaN7a8t9GZAK0IpwH9Flwqm3p3G/uPZz
nYVd3E4SAYyqcXxBge/JzkMwpDa1kzS3zIjdr5Xl8Oc7nljik5dFdvI1CnUuNn3fJe1+CVvaLzI4
R9K5oVxeE1898tHVSbdZaFA/zwFI+dxtSFjPHMbbvKVDYHX0ZLOdyNd2CqlFumHVnGgC5ktL8bX2
rEZ2OeFvHBZulYpbRjozDr0ivDUmIjcE6q46NhDdvf9g1iW4m2j8Fy4aOsHpIlO2TulkrJcS3TmD
h6y1bn9g/XofISN8I/6eD4YeYvToWmq+mm1VRSs0ciS5G9fbTIBr5/IPMqIZmGyvbGkf7l/NGKPk
vBdKHOdMcQ4qLwWKid4STChTpW0RtrxywcOECFYsE/ekOnAvebqvDsG8wnsFH8MHQnih6wZkth6T
QTZCogs+iBazNqvsfpVpNpux09D7x5EJ4wcOUwyGfG9QoTFKdwRXhL30MD0rno8yRykXI8RGYzD3
OAmJufcCKoYZfvbhx69lNR50jD4rqCQSw+DxFRCqd9VXEPE+YJiDovatWUyis6zAOzKaWUHy44rp
u7H81EaRJKL2VduMlO5sT/Fb53XHe0X2wUs29M/BBYJJJXlaQLtv8aJk6ToKYeekgoDNnuufx1Ji
Xc17b35MjNZ79TOLg3UWwD11J1Bdl8j5QQONVvqkg6WdOTcr/9pdnFByLgbWY4Vo/IxSwvg+iD46
ZKOOkB9xF1vxB/rRntjCoyNatS19NFhPjlhZpClTjXIvAhcKRjrlQGdE3/KNV96Kcxy7ENV5LTiq
HpP1Gy0Kx31bxporrpJ8jYaFKn4z2As8oNiTnZHviHBJzGfLmF0sNjwqA/3oO7kxPipCE/xum7N2
ycJLVYaRz6MKeioirzCFbgT2PzdS61MRUi2nh0kPyDMtb7oAnfZ2uekm8LurOmdZippb+/PKcEdg
tQnsjKwI9rG3Tj2obW5k847/9PEELeFcFUt3w9ffX1q28KcSeSnYqyg/k7iUbJTMePTMYX1MbTbO
M3TvfTVq8j9CdJSNmTAgCaIrd5bJtq+dB9TveeyIdNxbZmrFAmsAIUxTf2oVEK50qKxL43LEYBYa
BCpDVqFWSUUy+HX53chd7M+qTYjmbbGzDD0xENyBesup8L0h2dio5rtocvWJ65rCYOxNBK6didSX
gEhlgiKXc32cRiQc1MYJpLJxRXqRL8/kiTQN171zzcG9YQnbPPBt81xupurMk4/FFlt5hBoo48Pa
36VRdTNiVtg4fFR3JuzUT53hj6+itZ3bVtXI953UpICc+gOJPA1aVLxN1oXKr9nZ+G2/41b2zs6P
OWVtM8hkHMx+F/aYUSzfULPzhbi4fsq95wHRjOvRROxKRYBk0eAJLDcz8VacIJnJCcHzitNwKNqr
sbeNk+/MfXcjS7QrOIo5bQgw4YpcVMJ3n0z4gu/nUhcMYym741+3UWvX8Rdz38pSD2g4PAYLDCHt
n9v+RdlFxBOvO3beR9EPHsLeiIQr8dev80/dDy9kMaiwPNp+l8bt791alGTDWLRDd/zBrcHyZz31
gOkqFhAgg3Ez0bp8HIe/ft1/av3XN8hCyV/B91gmf+q6aMkrrNdThwin8t8GoxbHWk5gLDXUXMHy
pJkvvp9xFuMypsr99auv1sifPl2QJ3TF3OD8Euyz/tYUExrL9MTy26P2EhoQ0oXsp3A9dYuA6e/m
D356J4Aor5ldtrvyrz9+hf9Ca57m7tv/+79v73XexDkrk/z34a/DN+YQNh/3/7zg/DS8Zf/iB/6Y
1hHq+BvbQ64ek8GG/TdbrgXMhnsl4lJmqmO6XOt/TutspnXI5D+Ge38uNYOVYmM6K77FYwBke//J
UvNjrPGXS4qbJ3IcyFg/rLiM6f9+SbU8shCKhfNNhG8SBkCou3ne1z5UqbpmmFVO08q5TcGP4juT
79Y854cpp62f+0YcRU9Amr32dgWwvd0HdDybZ+8eGYkEp9lWU56EJUIkc0TMWdc+aWIXI5hBMG7H
SBF7/QkpWFQjva5ttnypVmuoYpUYd1GNCevcigIrxdaGTxJ+dzps++NRMyKb1AmrvEWUcxJMRkET
G7J97RQf8qPRtAHWAzdj4p0WWixXfJYukito0VuTl0XH1GGCTGs77TdwsubhImoXiLiu8tukrrND
H6DUILXQT56ami3AMrTOkTfVEsw+Gl91VudPYeGigALRXDxMrcfwDxvG4uVAE9tkfGNgCThHggzG
tYF9wjeZtEetgmZKw74EdnMuSAD2AoQ3Jf62ndam6q9sVICNtS3YMN1maamM06TblRZcGun8SJbD
uGAGSstitZJ1nh0cbGgz40ElZjv0Rx6tiUUtXeMQLqeLX5m5uOkmiaioRFNk27U6/fdE+Pdm+KBN
fnUi3H4EKsRvZTv8HKew/uAfJ0NEMIIPL4rT3IG9aFsc+v8w7HMyrIe9aaMO+7De/+Nk+GBZMRp1
OTk4WAIeVH/O8b3fIhB3ZCqbNghF1BL/yQHhBn9/6Lg49cmogRvAEx2FpvXh5//LJJYjC0HXFNjX
C+11uhxymc5DAq/J3NRoAQ2mb7uupm/AeusV/QaV5/KKOccnISy3jlJ1xnXC776be6Pep/QT5Ccv
8qZNm2MmnPEc9prUySryr9qxweLfgHsi+8C4GvJwZS/V/qMCnUtxG2FtGdvCOFhd32JRoPD34SJB
Il6svU2yQLOJVIL7vI8Ii+dnNpmHAz3Pbny66DPLVBZcffKAdvuOWyJeUYErSMs69pKNdUjjuw0q
/2yhTQOtH8W0G++jZ+l4LNjx1UoUW+E0800i0nSnBzMGHPx7ZrAE7Ctp7CCEWntg6svBa3uc7Kl9
MBqveYlmVexkt66eK3dXTeJOlLO7o74b3oQ9gPQPaojaWLGOTk0/hWdWbvikXNC2YYQgfMwvAb1n
XKPTJgsAJ5Ju5xV406kjfKQ7MUcmVrlyobRFXT2SaL362hygI55DTAG4H12PWBKJQj8DFb7JLKYw
jB0uGLdxBCbBIarHI5yrcpNU9mqubwWL9NSM7cQEJ1hYeMLnZ29QrD5BIO1gzwzxANcmruYx3QrP
8Kn7x6+1xCM6TfW5I2ftqqOH2zowrz5iHXN29N7SNzHJucaGky/Y9Pg7oyQ6D3NrbsMSL2W+JMbz
7MDJZvjmAaLBVuKM07S33TTaoKWZTzZr5qcApcBJWqGKg0ATbj9Z3t6WxhzLyXTjZnUteiGt0Ihn
vAcBtgMX8KWbOveqN8D0NEm9tT2nj0dJ/JQDm5eiLSCsC/puVRm7suifsBY9h9NyDdWAGDs07Huj
gc7MogArMerjxSu+FP3gHgoCbpja6Qb7ZIFXyI6+YUgv4kFFXsw18YQeBEsul0Qo0oeoLdr9mLJE
huFbbct0gNptLVuMhZhbBu/EWNz6MruLtS2FvMLe8nWZ3WlHthrJaLjgjl4D+x8PfciYhWshb4o+
DtLOPWYLMCY3m3nKobeLS0t8NiT2vDKYkpjuW23xdPYHK+QbbJ3I3ftodvaJU3wStp/eMD2v9074
NY2keZ5S8i6JZTWeKqSwKzOCBDjce/kF9324bZDPYszP5kMH7uvJbKYwZlFZXhY2lrGUyw1FVrWH
FqaZtWX+foHfG3vou3bNZFGs2oZ5T2ey7MylrHdAG7Pt6JV2DECt2CDd8E8WNOZtnobqSPDIafAU
QcyGOcYG2RKfRs/hUwwx+9hQurc+EV6xpz9SE1t4nV5hfpoT6EyDYfncuf2yJ2+SJ+8IEQ7YUfNY
Gs58n3SjebYGqT2IIZDqttoos53fhRrpR+2DpWhKBAiy3POronk20GaBtL5umFcd2tK/hWH+NVc+
eJ0mrE6q52k+MpyNg4XPsyOQg3lMRQXgmN+JsQqhO7XeuVOYsgt/eDTD/ATa1T+HS8B4XngXn2UH
oA0ypQGJEJimKz92GXpv4F/8DlHrkoOBI+TivhqbAQFCbh3m3PhWU8PsKwodnCrkePPncRYdaPRX
zHbT7IPUEFumEV08r91jFjjhxnLzt74FO4Xb4VG29nQM1nFpVQYGE5Zx2NJ6zTsbPVAsGmh2JgL0
m9kO9lRqb1G/zh5yShpVS+8xsXGw1gHZtrOxMbnVDpPbf1NYgHE1zMmtJwrnYFbg40C6kVhX2WpX
zujbcT7hcojq8Mhc766t7C++L6+L1C1O0pueQy1xbcDF21az459GM2+eoki9VInQMcu3b36m4TAl
+bDVafVkW+NV4A5iZTqcwYLUG69tK+JJCJY0Bd5/BrCJQ0Zh0vffhRhNUHUuLOdlbA+uO4Kv8+Zi
1+uhuiZQRRyIAg03ngMfrCoQqDv/n73zWM4jObftq9y48+wok1lmcAfn9/CWIMhJBQmQ5b3Nevq7
Euw+IqEQW5prILVaJPCbcp/Ze+3kc6gZr2qpT4Tr2Rerl42HydHtYQgKRMcBr1it62OLAum2B52U
2TyEGCCCj5nxLed2XBw6Ems3VqkeTKgLi4g2vdBtfxZ3LcqWyRWMQkacVnjJdqSAep+KfHmeoxFn
ivZfawAgmyQuMNRDkzgu1SKw/ESI/MspvBkAHFgxyJtWSvPG56umZfoysPfZltF9na31np30YWlT
FmSeLM7sRHwcwyYzGvxXF4MD98JxPAumteNek3Z7hIceFrklPU8IcjjGgrvcHBBPA3ijZCrmQJdc
XXWI/dk9gCTD1i0b+xj72ceZ6vZsFcGjHvoLYAJYNkX83RWNf15URWSI6YAtGs8+qNoP9rYsrfOg
YWBQkwvNSqCODh2eh90c6NWtvjKnrYYPEg5fD4IKO0qI7XVmMNQA0GqDen5iMlL6hnSFVbTYtJx9
ZXDDUDecyaJJCOzgImPkq3r31DpY6ZH5NEjpPrgjGGQMGlp3fRDvVV9z98437drMKcwEJ1L3rkSU
1X2qp6Vaq/POnXrcZ1ltxiGoDAsGZ8UGydDadVf/La//rfLaSCt+V17f5MUXgp1+La1//NBfpbX8
AzQrrR0yY7pcFVJ1/29p7dJGex4ttGM5qCj4oz+bbtc02Ea8QlVOc/1XWe26f9C5KwWDWzrm54L/
pKxWCuXOz7McBgJU6E4Ygsl2SMx6L1rpeIZiN7DbczmIBYBNwfMJUxlj2OBOJRWJ6gqtfbUZyPVU
+7zzRvGBnJPslZuZ2TwsomuI1yjLMI2OYhRu9whgsbgI2Mdlt6BwwLR2qf9JYT0+T7jvXAxz5uxC
M6lvAXuW586CTNADa0WdklWXWdMKosmSpr5ift+sx1JzGc+IVOM1cZpDOc1d+GliBxCcANPC/Rha
7T1PM0bOW+0on3gHwn8zozncux6sji05kEH6ZRpE8jySyFaysCD49tAAx/QuySFIhvggihKvByLJ
NFk2JRQbd76G0YII5RC0uL2vUbzxcZOl73wkczqT0WnoiUhhug6kUJToTqWCE2qQW0Qds6guo2v4
GSy1qGX5PqEm6HKE6B+p0KKUnybf3tpJZFsvM3nf87rPk1QR20CEgCLcoOLGk8OC6lahN95IJAVY
EQcawzLwsGB1G6yttHcqa+S6zeEMEIuAOtFJsOQG2OnW7JXsDN2rfDuUsVYIh+sUm6Ijp/jo5EvU
XaNdFmfWDC7Qgom6WQmp3cyTZOqNRekswWh9jFXjUKN4mHjdHiPFZFz4djGrgxc2+gsE2HwP3dUY
ezUWIePen4yPv0Oafqx7WZ6RVjUe8zfDf/vm/Z8Kc2Nftv6Y5IfS0AHITItvlBOCEUmKZefJGB7J
oFyKk5jExjWM7jrDGYgqgeMij4pgg+2puSky70Nel/GdS3bI7ZxM/h0NwfQpQTu7w68cnXdNstyZ
2RIBP3X6RAEc3RZOreFXNsLZsoeathGxLLvZTv3rMMyjp6RZ3NOSeOJGQNingulEeJj8zr2MMOIc
RWaQCjbwWv3UtAELDoNbaD27egCNm8MbipKYlBTEIss2LeGnb2syC84qSlt8K0Nf7oEoDGczZpDj
XOTxE5oE9yJcIX9iJlHzowxtmsmgQXBCi9IV3+1ZeqTk+iv2TkKAqn0OkHyjmcnddunqn3WzesQO
Shz1KN2NdBf/EvNhDEImZeWFOHecboisc0DdEL/JPBk1QaY51tDOuruk8Kqnrl8qZjd+83V2ko+2
gVggOAjOOdIE2jeu3Oq+Ca5WwvjuCCtNzitqEmgU7vo8Er5UGi2p85LVnXUh1srnOY41/HwulvAg
s+bbFLbRCaUVVD3meBxBP3sI82B8trys+KjzNf3ozkNquNRB/rEVVQhTmSvME0N3RAXh7EOD8kiB
n801CF/MAcUR1i2wj7BS5/PSh6jsNQFuIPVCcYM3H4idMt5DZh7pbRVlUMpEs3TbOs6hc8E1oSkP
WKDj/ep35KLqfT2PzXaOkFLzveBd9otkGwuLhrifsVKE1Q6eKog8FjA3g+g+pGv3kDXCf10UnG3K
zckCRz/jJ9k6zUpr2GXyokR2csk+BzpP1keA3OKz0CBSjGuRS2MEm2IAKqqz6hdvtAJYfmt9S6m3
fmWmCdDAFtAlwnJu4AjH8kOcSLX1oFhJWukWGs0axleMc8ZPgxJY+MleImjR2hJvQy+XLYiMU2Pw
x/z0rZhZHYIvu8T2Pe+VNy+7ZBrdZ1yw6ckVPrEpyzxr6EfI3GTuzaTn0h9xxcnEuraJUjt0Ndm/
YNaC+i7PekzGzWDD9TdioalPib8j8Y/tclLO2XJyjCipniXc+zye3Qds7cHXfC5Zj4wQ5NxtYMKy
oijR91JExOYQSfMFY0t9EXooyinKTXTlaLnLbWxX7ODHIOk3ziytKz8kYUxDdbv2yeXRm3h0ycly
caMTz5Oc4R4hSqfRdnApbKe+Ji0dof6salhqy0vLM+/epis5i0XUb/mlOF+yqMcD0oBFa+VyKQbj
PkDu9yLrTn2vhXxNm9a5tP2ph0DbggBiu75vyXHgIgfeCkk4uArdPL8EsOplm2x9SRCvbFqzMZPL
8qG2uoelJaQosLtkS98focP3kkNq4wC30jW8a+2u3gvPgW4r8WqcYpFcF/kUH+gIInqfzv7Ifpk2
P1YY/Vr/JaP1vm8dlo9JW9SPMUoEYBtdcz5ntLId+67iStV2vFV9RTx9ZcUnMRtXqld6wxEJa33H
mVuyIw3n21TX3Wu70NkajlFB2SODp9iL5DnvUO8cqMbbWjEcojNT5W0ZCXUoDODJNqgnC8jgTvdW
eik6qMJEmtfHYVzGnRyX4ROEX3b3ATy4CY7U0Ntfs5Yo5/UNL4X6Ztx4Bjwlg5a+pa/zHXEKDpS7
pf9uu1O+H209PmSWp/bU/qy34iA/oPIJWOOK6IECur/2LB8DcMgkRffgq6c4c+199gbSkg5TLdEl
4mwmY8sgt1Q1f+0sWXxusSwc8F7kr6Uhdmn87+AHgs9JUHzr8rQ/Q09lssryfNcq/ldkGGAamehp
SuGCWUQ77AhYdQ4O2hasxyJ7CbMAcmaRiCPuGhDFfVTAiCjccyTu6aEZsvYMMV2zH4mqP0Ev7A/s
DRZQITV4AyeZLtI31FmxMAEaDP/MIsZpuxgmmuv31cugMNXz3h/TMba3o0680zy5SA/U1SrRklWG
r2Y1oXMABfbSWs3dOCK7qJjOgB5Zj9yiBXh88WynEqZ3QhuW5mS1M6L39rlVX/tNd+dbCED69rgy
rqNHzOedlVT3gRgw59RrfKgg8RvSAEb9FHswuPnzfi3MKqC4cksh7sN+mY+FN4YnqbFIr255h8fi
lpSm5IDPJ4UwSrSsV2jMZsDp8jQvjiif6t2wQiWQcU3bmIz2sZpcZA3Cd2/EAJOOe7v/CI4uPa1Z
REKcsr+1kYeLRxscHgFaGydtFA+yHFgeeTl3M4Pul7TUhD8JTr+6Fydvmao7T4DoDg10Dy2WvbXC
ZjxbiEA/ZUx8N3G6BufloO+KVH2Wkf/hv73Uv9dLqd/bDW66b9QvP68vHfn2I3+tL0nVQIgd2j5o
YJdlAOuGvzopR7LAcNlsqrftpcf+4K/1pfeHg1yUn0Mpzx7ip25K2n+EYSjxawae9FlihP9JN+Wa
VezP3RSbB6M5UI6yHCI3WIn8usbM+5Ed2himt1kekuq1ZbDP9KyLc+8mjBop76TXkjJfF5CHDlEE
PZmJ+JR62zwimmK5ZkLMPZxYcjCjQ5oP7j13IgqAj4phXm5tPcI6N81U5ad4raz5diha67UEfmAx
4OoJ5Nji7sYJ74x2HSebmmFDMB3rEGRFCR7gvMwqgC5IyKCR9HBchREHQBiJz6FctJu6jrEYDX5x
r4I5OsZrve7csLBuiCStpy3DiXGkwem4w6xF06kN0A3xwbfE12CBUAVHCpclkdgED0DXTdc1I81U
wtnlIvs8E6+ByZsY3U1Xecl95wc5LPV60bfTuEbhrnHmstu7DZ8YWNkKe69viwZQTZJctPSIbCnj
Lc4h72s6T8OHnnFndq2cRezIrvZvUu7oRFeyhSSV0yNjcEB+iAw1XEJQR9aQ6gdfDYZUEDX6GXJn
tRHUbCOKoSh+YPsUhRvG0vRccJ2ns9SLkot1XgjASw2kxZOLdQaYadqH8MFwlpFRZx/8gdaFyaDb
fMQRTzIkkHgqCp+NsegrgHxCga9n6LUGrH1nH35FAZaI8iBlzewvSQ92T/V9t/MKX38a6J29Wz6J
Y22dfCqXHTyNZZdao7vvLUoiAlyS737H3DyJ0/wEQHI8zDFwP2UccmOd+HftKhFbViS47Rw9UKdB
NjknISDiRt7ad0KF876CrXEeSZ8padcp73UmHmbHKmq8Zkqwsp3SdZkw3dJhYB/aSjSXJCOQEmlV
o+U35w66cTCvoSJBnIEZYX3M9aakam5l3jIyWCvQMRvLJS60ok9lZk3QZ4/sL8pZx2wIOA1YAze2
dA1Wjm8PSmPMsVrtyX9Ae5eSziyWsHlClegD563JotAJReGms5jFbNnsGAudE/c1z6OoQ8nYkFlT
tr5uiFvyc5+nuC7FJYTiGDZMsFACiiC9nKohufCiav7ilIlHYdvPLAQR++mzJdboyJg/49ZHi2kl
J814uCbxE7oqWFWK0e28xgK4Y1f6hypO09t0we1C8TXhN6y7qOTKjgLCLjEXpAPY3xpBaxM103S5
runY7hwh3W2dcDR3zWSCWqxKdOsmo2eJbxFzpxj4eIj5V7CeGT/0yjp2uQ9HKnZjzRknBa5Vn+K8
EH56LZgpT4cpikCuIOrwCMorgvnZSXtqL6b28bm0elTDQ7beEav5Itaw4poig2fZsiLVSAVqt2ch
0SblcIgB3j0vUW2B+iUX83GlOmMaHTVddeT/RDgKvnMYTtyJ9INsw6U+cxRT422KO9Y7QhdzQP1m
kUt6edN9n9FFqxHBoZuqfn2YcmdqTnOe2Pg1I73sgkbYF27fW1creSZ3kpQzOlUZZuU+i7mbqREx
Wq7b7LgubnCeQVrNQf2LZblcbMQePpFk645Xyo9BEPX7wo4jSnGOFeAbuq+ds0r3TjTamg7umBQ7
L8ycC2yI4d4NMiLzRGpCrWWy2I/NSmIMKcAOxzkHHvEV5GT2BVuv+OB2xfSJ2nbq9gD2JNeaXCas
pOAzSpvu9IwNLDHnJFv2e9JW4u6CvyAJsBQm7lc5XqNJnQ2I5DuXZLo6+HewqzWsrHQhmdTTAWwd
VlgxfWoXI92fWKUCX2PxEg3lHMPMU+UoKd6bEYhcFRWPNhzPJ1jwH8ncA7GV9gvbkhDkxMkLZv/O
U6kNjpjU1MFJ2jOflB4LAzcBvIVQUbytF7LVqqiX10XpYA9iQlHaV3NX18CLWCQcg7Z2n9theY6X
hUjcwUtRoCJwKcgwm6wB6SxxJ+NVCbDletV2f4/QEC4MARtLfGcv6GdZKslCr/pUuqA/CRmmu4uj
c+Jr5+BaBrl9+G899W/VU0yGfzubvv0G3YaEpC9V+ut8+scP/llV+fIPXB2BjUsTjBV5DMyI/6yq
AusPZdNKhxRQHvlmJrDwr6rKoarChGdR6vwYa/9jRo3xE3UZ1s7AxgFlptr/gYXzh1rzJ3GYDHxD
4vBt7GW+DYCNIfnPJjygO/1aNhYLZ78C+0xtwymuChM4FRGzsifH3XYZQaddeZgHrw03Tt91Z3SI
cFzWtpuzbVKAmUKaMBRql7CUF6C043HXhS/QXaKb2cOuzaDZ2kFSWuzNihGCSZ7oe+xWWu5Wz/CV
hYtPYs8isWEPyuAWBlmWrEczYWCApnnKGvM4mYIW3ca6fogcgbdcFmQZd2+Oc55d7UOcGx+69eZJ
h3mNPf3NqZ6/udZrpHGzad9yxLYsy8ekOqX+mn6DehG/zMb8vvAzz0rXAHjhXsvL5M0nD2IDkxBR
mD0TE2Olr42pHnNecTEZoz2MxeFqMuZ729jwI4tWbVMbcz6VHptQPwZZpPhStoux8YsOQ3/BVJ/Z
UxPh5TaG/6Dja7aFj/Qd/7h1XnnxuK98IAGOwQU4Id+8NAiBeQ3L28FgBQYDGLAMaiAz0IHkjT/A
nKw6Zx/Bs9rgCfKZWAQHwemwZZd3Vfk2yFztewzi4Keu2bZS1kcsN8PlWMvnXsXDg933VXAMugg2
giOyGIWxQSZU3eg+LUXuHPDbBUfC6jPYCmsUkdCB6kW7FgP1Gg+5UlN/D48syPbemwbaqKF5MlZ7
Wdr3/nRbGr10P8sWmJB1K2FY1qY2cK8ZOY2fzHT1Q1e6y83UZxCGEGOLPhi26k2fnaDUdo1mOzTq
bZaa1Z0yim44ch/xkcH2NWpvXP/6UBkFuDZacE+o8jQjD7dqe9jmeZbdR0Y7PhoVeWT05LFXw29x
g30p2TUnUDF30ZsGPTRy9CyM1GE0EvVwnl9Ae4kDzytU7IkRtHOS478xIvd+NTwx8Gh7O1AzEVGO
RJGh7mrONuBvIImNYL400nksbc9rSZQZMGtxSIy4XhmZPfwytY1HpPc2wsfzwsjxabHis8ZI9FXR
NFdYB8JzP+ihUBspf8djYVu8yfunlvPmTfO/GPl/oxNsWFigdtmbO6DxENsExjIAtU2Rv5FKjASe
LDW2AoB7S3oAjTuz9Fc2VGqsRD/MCATjGWuCFrgGHxwMLfOD4rGKgUGRmG4/2aSxZXtLZemF11n+
3RAkUfJxkSvC/tHOCvdQhcaaWHjg8gJ7Sq/DQDsfQ2bzFswom3l4x8a+22OhFOoZRl2Vnc01ChCI
sxBzIYZYq6yOHUHZ08OUpnIGiJOOjMviWOB6y7GDZZ/yfOjWagcPq/JXBtA9U67GC0E0987CnW1M
4/hTaaeAUrPEpgwGVVki0UdmZe0XoBM0dXa6GM3DrP14hxyAAhxXw5DHJ2jl8tNYVwRC+Hlo5x4+
Mogk06YYB6ivQ4XFdVNFdJX8w4vyswxXBqs96tEBeWk+etSYLU3v1hk6ViKOsJcfdur/yrb/RraN
2pdRwL9Wbf9P8aXPf3lE//iJv+YeTvgHSUWg3ALfRWtptrQ/ntBMQv4gkIA1rsN+zAw5/vcB7UOk
AlCIkFsGylW2YljxpzZT8UcGaRO4PFYlD/D/6AGNkvPnqYd5OzaiTGl7sKikFbwXb9Pt6hJriPyW
WCuJkEW5Rpjj5tkRLeK8IXP0U1bE6XDotUtMPVJJpV6WqGiqS2KG6tY5NEIyD8/bAFoQQz6eTgma
DiBGHzqLlldvO/QZK3nuRF5jOZ3cqZXTFokIioxdCi/IueEB0fhQk61GzGyojfmsyMYYlKDUYcok
fh0tFRxdgrxbtVnSTIXdFu67CKJDNWU9UREQb9kw/o1ZwjYzn39UL4yrWLEbbCz/YTzkvP92UO/Z
9dCv6lvTzxMm4hJhTJFvOkqe/CqMVchLLnZald/x26T6EVoPhsGtk4wdn6eyyaD/MX/8l+lXb2Oo
X96Sz34ElS8EDkZm4XsDh5855Fr1Xfxq41XNrwi6iQ2kCV9yejQyUuSXpZ8mdrZhTRqQRpktDT11
ZjV1/gWPpW7bjT8y7TkvLLAXyX6N4hXmebFwKPYDY9X1Kem8SCx7XIytd72yjuKvlay+VLsB2Tgy
R//pgrn98e7/D2jf2xpcWf///q8pAn/6TAz2zDkY4lygYmXcR6X6c5FIWuiSiryovlkzRJ0HVaWi
vqc0qtfb37/QOyEyL4SGw5hulB3w5b3HbkAZbsPVW6JXl6Ntu/umiHIEfo7FFb64fiZvZtK83YS8
AFWIYdvYsT/d5wToZd9//05Qgbz7yCbX17iPsApTi7+ri22GAla4ZN7rRPqNd63gkw0Qikrh+u55
DNsJ8el/9oouClVkc5ZHT2BxSr+bb1ZeW82pMySfcthg5Tnr7aH84OSz0106/XD9+xd7f0QRpiik
zwH0jYAeQr07oh4egjRp+v7z1DbZ+qQyv4MXmWWNhqL4+5dyfjVymd8Ow13iigGoxwG23n2wGLZU
QSiB8wFTN2bbaLQ9RCEskVLoYWnGZhhMXk0X4uK/0wOp3ouC6EB8g0KaZyIAmEmUjmuujGZ2i6Xe
UZ/I6dFKY+qFxE9i/ZKQDccJIReBs2sTDB7CBMA0bEkMLTfib08CDyxzyZyEhxOFg8uvs6cy5rDC
XSNx9Axga6qLQ0WKkvwh8fqXt4V33zffAW2eaznozxmuh++/A0VhTSU7Lh9whyZGgV3HYiL2gyj4
9en337fLA+vnU9ccU2wG2PPoID2C/Xg2/Xy1wgPuW+Z/0WMg67fXolLyro1ZhI86Aj6AOPrjrC54
/PEtkLKytM3hz3/rpnFhck3VzperJJVmsMvsogEU5ZRs3OYzkWejWC/7qEnA1THryeejhubHBQvY
P1LPrHjcYTqkEcZZdkWOTviHKDLHy3ZrYK38GfnQ5oCjr+ZVRDNyv/Pb2bzwZM8+zzahELZ7G8rD
mB/2p9YcdzxdgE32PTIn3vf4du5m+Lq4I0TR0PILtQ2Vtz77/Vca/Hr4CFmUlAiIyKwQM6al3h++
lk8wBVYTvRST6z9nHSzWg5M66uTlQSMhhyUM+eQSXmjEE9GukVF1Kp28eKLIZmVfBcD/oIsjLBY6
6DcYTtsPkbu4/W2x9AR3JsHknIiIuiuZKL1MjezRNHSU91tqf+9mUgByEkaYV5b+EbWXTPlOwPX6
iBS7mc6RymZq0xQMVBG/qvxJrAJR1FCANNj2YXcrPSD/B1kI98rXHXKwhrWdHfIOk76Q54wZYZ1l
zaCghqEiyLaDXXwWfq0u9AIOFppDa9k70G3+o1MH85cGl7wyaLrkTNrG0g6OvcJ87Y5Pqesybg4s
QR6z0Kr5lI8hdBLRdA+e7PtvhRONJ6Zc2aGyJTNlnkjesl3mMBWbUZYTwlGCv+ZwmoloybKPI+gp
anLMGlibu/pxRX+FmM5oJSoh5Bbj3Z0ctPWViXz/2fZX7GajAo2yeOVF7vcwDlOd/qCa/cvr+dfH
AycENR83M+BXSAUhk767p7H4J9GELIlXjhewGUgT+d4r6gF7W2d5f1NT/HpB/3gxFl+UOqzmUDm+
u1lHND9+2IXVK4v4kqfvYj3aFXCVTVnmV5NkBLtdYO/djRmREX9TYv3Tmf/2MXkK2kgiKWrf3UxG
1Yc15vHytSWYq2HD0uTLoXThLP/NY+LtN/2jyHj7lAa4hYYzZDkRmqL+59vWQsqXM7FWemUEzTXj
EnjOhBYYVbpbksK/rxzkzSRdo5mxChU2O3ciFeiIANnbLcVAQUUZ7N10XhfSBRNWxvOWYMJpLAZ8
jnSDzlCVzcYZbHlHv1h9L5ljXFaN8O+Qd9OPZmMHzJy5VrON8/jGLUPOY+GX3q035+Qm2XOoWFCE
+pXUggEJ8tgdbPQiX6xlcLcrx+/897edd+UtX4kpAxgB8r24PKPflwSMg/qF9Oz1lfBdvnwYy8nR
rbPitKwLQJSw+OSKcNmNTqwRR+I9Jy5dq2r3+7ehzDf/y5FhRsgChAQ4uLg8xt+dA3YekbAeJ/5r
PK4FGdsVaUpLgFyD5WCxDrtJlhgLyoGUslQ05X1Z1+hA0yW8mhpvGjYF1oQb+mt5Io+FZGtGS59L
ema17XJxlerKv9SuPlZu6T6yIStuasFBA80N5n27DgsKIKKLIpTcoX8fOu4ErZz8SO1l6bXrN+kx
tzp1SskzvSG9ohh2ddSPkNeT8YOlnPxOVAEPCI/dxsF1BiZwbpdCiijChOFla/EB2FSEG+Y4cbHx
sxZwpM8z8UEqEVymiZYfbfD30SbOc7r833+55rt7/93KgPOehxQdqHEN/nzWjxaKVgwz0WsL/eBa
tG721KSk/YEpqtCFzRB1/uYV7V9bSs4q37Q5TmjZjuHgvMfLMQouupJH57esyeT5KlxRginW4iJk
IHgAJzJwp1dx99q4VvFE1MdwmaahdSem0D38zaf/51OLUpPbpwNumR73fZndzSj1g7iqvgH68Iut
F9XR57pbyQhHBqZQeDk5z/nSQFLgmyV6lxEDdWIZlO6Q/ofh1qsFqyYYmP5zijWi2KaazqgSfXJF
NE9/al13ufbGJD6LseFCTUaxTdYjAs83gzASnM4OapgPq2qOgq/lkOWDuAo92ziIZ19cosjUt3oB
EMc2OW2QNPH03pIXQEZpbahlwi0nPDVtUaHBIsxqP8mseCLTXO+pRfqHwSGykUmyC6rcL32LM5FY
3q2XWv2tG6YImfysrom5WoaIoW6BzLCv/eaKxXHfb+q08ehYWRjaZ8CzcaxYgFU+Dl2dPo/Mo77L
1EGQ2U8ZMWq/Pzq/3vulj3EQuKStzHqA+/L7O7KwEQfVhe++FGPbUf61ujFF68RgWc9/81q/Xge8
ljkRJcsOzk1o7u/pgwRwFHmTKucV4xib928OHuqEDJ63yhDanWn6Cua6OND/0w9JV8u0EpNtoBgD
mYfvT95XlpAgCLO8f1mskCRN8pOKYLpnvZBSLf/+pexfqwbzISFvOrCXlUOP+09dAEfZzufJKV+p
uVTpU/FF1YcCfVtrFBVEXTQ3S7hGVnlZp+g4rD3Z7vn6lPV+Q2kLMIksOAxhsI7vsswDlE5KZeUU
lwgZu0CfxllKaBW/f9P/dGB49GOr8IlZtsGrvy8AqBGJ9oUK+FLpoeNdoNjOs++Tranbuc97NBMR
YcrD39UD9j+ffSFHBRIV9ylEtu8HKZFA34MORnwFJW078LZ8lY79lno36aytzUq5L0407rn/RScF
MIxd23Ud7V4pFmd6TMt1pt1LcHcOX2NCz8KDW3mOvgAWI2lp/uZbCt4fW96gj0mby4TnZGC/bxFU
DIoIQ0H9FU0Gy/sNaRHDektpaxrrVVuxnmgB8FlfCzdKuZp6SDiMpyoMfLQ0Ictx/cIJWGbfvd7g
SRjIvbVPky3r7PuPkRCSAeYdahlj77kHdxfhKy1909fBSzb+5qpjRzfsKtdm9YZUODJDI26GACBQ
rCxFcBclzbB8WjXXvbch6yriu3AgF9FPWWvqtRku3Jasjg3EnBQelSez8ps3s42wNy6+rPWWyz9U
z4geOTU7Mjhoz+wmCys289VoP5N1wVpmP7I1WJ/WwfVpvbvWm+77jP9nRqGScQcx6siaY+Yky8xL
l2iocctmbiNMLxfwOyBLkFhOoJdOKrYomz+bPo91OX8l9fy+9I5qWpLhbiDgh/GabslNAs7doajQ
SB1CXlqQWsRfB69mXg2+Aq2wG+Zp+6kNUjWdmAy06VUBdkwfZxul/gUBy3o8R1+LSGa7BJG586UI
UfVFAA6J3t2KBjPFa4PI4WprgnaguKwJpCQz6c8PoDJyPOh8fSuk5bWIE+ILVRad8EW/xOYmVvAg
EOUe657HP1K/0TRd+MczIIg/voQWsw6SrTRSabLllEMDsHExCpnGl9EJL700CW2zRhPiXcc/vlUJ
Op5vzgij+AvzPJDTVBXdyFDFTkLzimjRmSPrBoBtgorbb/l43OjN6VJjvs++u3ldcdJkEcbh+4p8
Et8/EKtnTpdGZQ7X1FSFIWdN7HQFx8xdAH5/59FkR/5hiIc8cM+FBFP40paIHDD6L1PG6+MLDuzo
IUALa8YA/shc5ywi64CeH8WdmSZn9uLyZxoviPkQWdh4y1ULCraK2bmaJREWm4m7wB5e3sSHqZ3I
nL8dAET+LQ7c1p3Ow36S/JYaXRaXAk0RcHqOPMRGJsNOPfCWCII2LzSPoM2ynQwTZghbj15bv+gA
qAYN5uqxe52Yr/D2sjINzCQ5YruaXvcAFZhxjJJ/2Yau9nlbGcYPPmM7lXyDI1tevs6V8BZ+U8FQ
Wp6ygZAq/xBjyuAUNcP+6bEJKv67xarNBexn9MHXDLNXxihyTrnOdadXc/NICHr5krVuZy5pGZpf
ih7P5kionkk2BrLGdqdHP80ZHO6Jfmp6fQLL1Gfl1YSzm1+IMhJy0pagIDMQWwj56gYQpeFqqxMD
NrV0LAkfw0SleMUYG/rmzpQUSbYePEscFAHJjXsYch1La8e5Dbwthqi53iqtF05/hkS0j3u8FIWu
KBTmmvhTNsF5xwrMKCkp7Rj43dR2kkZsv7PRHGFI9toC68C1DAQl7a0i1RsQK0PdM1PpezFf5FGP
HoI0GZAUL60M0lp9qXq74sNgPCGa4yEs20hWeMjqcAm2OFIkvRo3Ym43+8GNM90SEjTWISlNbBKW
aRM5gPxOOOLZ5WPXz7nNei/rrIREscxIgs8cZlhpqLw7oh4S4ipr9NI+9JewNydPmplbik8qFeVi
jnuWf7PGpeccity0zeML8pBW/qx1prFDyaNcbpV9W5lRWol5hKJxsYQ9ttf97DnccjPCXDlKDETM
eKvWJatsuLSWuQvimA85c62UkOPpYA3NzN9kqWKmXUMXmftSbiFnvAsHRqYDZ8gYc3tq5OLx/Q2J
4O4w8S1yLdjO0HNCTWigmJFx9FsmsIGOOdODooeJeJEsYuSlpV2YiSC3Sx5HE5g6nvJlRIhWvw9k
YR6ywzC2nI4Lkqha8FDuNPcHHSRC3iyW7prYOPIYtDbtAHJgH2AL7JB+OKbEssh20i/swdmP/LkZ
4a5vvpyZgroOjySOgsPdx0k2u+JszNaVCNIgcONdG81VhNKVAOEH2kM+POKLgrv9pJkaNgc/I8dq
OqCw9LmwiW1gwE9iJjygfPPnaV2ms/kzLRHoOduV4CDeOW2Eud0jZOShZQvOSvDefhcCjqASjS2u
TwFjgwFzgE+BOILE9kk0TLnt7vowB7SICd7W3mdRzUX3YJVL8UhjF2KS6kAJtudeRQIl8RXT2Lwg
jmvFRQc9luhR3im6xapJ288p99z1kPs4jV5pIdaOThqB6Zd5xSp2g4MQeATBpUN90bgKzwhWRCAY
zbaVruzRqs7oB6+7FthSvfFKq7Qv3YLH6j4KBvSQLceo4ya/BO2KQauaOrlANcwnU9Kv3cwIAdEq
sIlN0zGG/xRifJIPXjFoGTPskPlCkCSuFHQPMEQTO+I8jeLhbEh4khVbH27Zuu5CJgIW+mtnZWi/
cHHgPxlo4C3Lbg5T6MfuTlGgrY8xsVw1Dz5v8M97rVHguYSY2FvNIOL/s3ce23EjWRp+lX4B1AEi
YLfpmSSTnjIbHIqS4H3APv18QaqmRapGmt53r1olkYkEEBH3/vc3hJK7kcJmxKiEl6IR8QT0XyeP
Dp6QatNU5rich/DyzL01WrHYhfWEVGYFu3ohFREE1LiuES/aD32HjKjam5hK1c02qMxpup/UJNUl
phmlcWsbdrc8YsECYwdnULd9WDzUngRlKtdr6z1RgtEyrfCirN0Nlk55tseIIJ12C0lphJUEWSUF
cEG7aMq3VaR++RUlLRryDbFzc/MtSB1J4kTv1ZW3ErJzlLlXYdkAtPaZ6eTuPkTi5J7g5RtZth9c
cL08/hb7pVS4CVR+1gvmHQ6J7u7WlUoa0akVfJn0+kf1bc556Fq3YwTsQlAImneOpbqQRe08EHRW
1/amDsc2HKinMJXKDvPgOVRjoTmyYNpp1rUmXNmUCqqVsDE5VgI2EhZ3g9aVs5YDnOWAYFfvcESj
6AozwefYCndQLTFl0F+sHv3zpUH0BVUH1i5HjxMXKacMOE8klv0MyYj+tncqXf25OCewp3g0wlzt
jAtYHuz7pkjcjxCfSy7FApjLAswIFNPPum8ctknI3FT2fmZwl/a2cKiCgSt0FU3Cac1elvqJPjRC
A6khZzi2FeYWVa27yENgY3LeHkrBiMo4gwls8kWpS3wm4I5TtHpDLMCmvd3oI9UeCYkLmCjs6tLT
JycORno40QKD8dm9t2BIdDfYTsPfVfDg+WUmdGnWUudULdffBaneJzNgDf4JLLqAK0Jo11ntE2Cu
rleDEIPuR6H61v0ygjBVO1ekXnkRVenAsahq0vHI3Kk9XbLEgdL3SFWlq6zvvdHNmBeNxAL0+Yrz
kEnmyqvDiXsbgIZx+9nDZ10ivQygXUzKOKV+nGAQbbiPUKX0DNVFXsrVWzI0uJE1thxBheEIxrnf
897gxrLNpPoK+s6IeX3+vhNLwxLCclYuVKReGfMbqwIjTxtPmnJGrU1BpF/FxKQOuHWKicFQ3gKc
H18fIwemZT3S/vXq3m/CiW8skVDwjPpu8EgoLLFGQ7m2jCkg2achg+2aHeLajYqRoYPjDvc4rOkq
FsxQj8Mx+xgY+mE/rYsKU6HQHVejgC7OhM9teFkYIroWyuHRbD2FClNQpUQi1NX8AN0ZEJEE1m7w
r4kaxTziwg09k+shrluvAylbPS0bMopM7H5svURIRdIjeNx5+AfhABXuiVkZrXHSWPoFk2GfNGLf
CC+nzo5eT9d4QC5urPsKPbi7lrKmCkTtrutN5er3McxTHUBjcgfS7+GimZlr/rv+11Ql7XI95r7H
cWnFXJdYx7GnS8PM7SNdzMtaX+3r8siUw3PBsrXioSJElqq4YO40RJ8Hf4yS9uBYMPpZ1WgpeU2T
mZog3dmtrd/dvEQ2flmMVjSoTZR3jEmP/IJCUtTCmuLZ4h1d8Fnl0vIVzHpINFhh6dIa4hwtX0QQ
WPs0tH0iC1ihfY27F72lLS9sLNQzWOmO4D0rTKGbwLR26NhMa9IPpLOBI0Hee56zmp1lPpejoH9y
PazNh/0kZJM9DbE1cVPC18qni8xBTwcrH9PhPfhzRmHwoyP2lzKgMJiiCHPAbRk1ekCJqhMqy2wY
xvQsh75Zrk2DSJO1jOuYdmSI2whRm+/Wsr8nUhur7LUxWtx/Iw500w1+r6uwdrJ0k8+MRhfyEZLz
4T7sQm3/pHnmlOuTj0AAG3MCJahRAqdaHrnresddrIZ276zx6nLE5X7ADYbCmY+HbBAuequs2ZPd
Q+05k4phhE68+gfIwTGtSuZTR70uvXIg2ApnYqMIymKlHZ0hCKoBRS0vRomLmFwZodTTfemZ/lhe
mQhny4YbAgCMxiHA5I2cb8vTS5xuOaovXTezNQ19TKN9GJdTf4NH3NKd+bB484PfCXoKDjbDpj6Q
k0LhvnPzrOLXBDa+UAEebaWuREUp2MUxWnzpGmHU4wNx1qQD2pZLCv4eP3qQK5FvCfXUXeBrY5GH
i77oaiF0PVqzymYmIMrHteVoD37Ki06TZPL2j3FZ8kgTC8uD7NCXEychRlp9qNTWmMhfvvRqwBH+
IeTi5XrGI4Z3TfEYDeZmWZdgROMaSbfAVYplmT3JatId+vy6cwRTpwtdYmD0W/l71OgfMCMfTDCQ
UMyYKL4HWJHOQBAO8vHLFCrdZ8L2zGNnY9i4fCCYYh7FI/39R75H1YCpfNpTXHxti2Sh9zgrepzS
N5WrvjjuqPlkr69G7uNH8adv9+tHQVKnxpWawgZZ7h2yil1UvQygE18SO9T7U+XajG7OJzZr9q7f
f60XNPDfcxTNXcdsBRE6gxTp/sqT60yLeUCeyS+TLHoamT4uSE9aO8qOWYYxY0TOwsWt2DT60nY6
QJQhb/x8XSs0IidQCM21Cmh59d7zujP/YGOVMBB0ieRhGpRceG4z8qffX/4vt4qhrp6wMVKmHRem
/vufQOgJfRPiO895Quo8cR0cULot5HClhfr9R/3yzkmA4QByGtw03IHf492UUYkgvb5+CmJf9vMh
nP10fLQWTy8RN0Sw/adX7j2py+LBYFgjkG6DsAstLP35y7VNJ/0I/P4Jt1a9R6mJxXaNS4E+IESg
z6wwoN6nmJj5MwQBz2yv2O0K5w88jve3GR4nLj2AtCZCIAtvs7dXMpZqGsYgkp/BJGgd5xi+z7PP
cJ0d8D+7ywKaCN8WMg2fBjimUfWfHmhGYehLC4+/Hp/a7FLVuW7Nk5RO7TDEQleNv//AdyQrTzgQ
8xjSw/eBcwh89PYDFWx/NpO5/dwSAcQb1JIZwDbHpjjzXMMW+ozFABkhXrD2MgfK1Pb3F/CSRvTz
CqTUIhYBTgR0CI+vLt5eAV1inFu1V35uYlgq5RZ23ZJtQT3iAKHZS9kytLEujV3b1vv3D1DccJSG
vLBNYNZ5Nr7enCJF4A9e5eCU7wKuBpJuATePkiOhy8bK7za+VIZP8IKVKXZrb3T0YYmtUYVrfBya
LHw4BHCk8Gj0esAja2ynET5ABkS39SnmhTpLILsSx1xlhq6tOhQHbBZGKzy6mC5p9HHu1gm1jddJ
fcTXGG9zWd4rQN9R2rNrZhmxCmA4vnqp+AQBI2RZpkXKTmJ2EfmmpDak+IkdxTBhv3celxmw7O9v
//tlzb4ncHjGs4oB+K+vdk9nERMjPX+q4kZSs0a10i1QsChdAfyArH//kXq1vHngbLXBy4zGh53s
veeZMSibVdP546cgcjXG2Ceody8hA4rMOGFawRUg0MGlv95NVqiLQoyg9NX8/jJ+ZUkwzw4YUTEo
Ig7vl1NUCnCHbBqzb1i3m/h7jkH6BUx1pkdnsMw38L4uXR+euaXxBZfWEetTd6iLP13GP4zV8eKF
3CdhrtqsxLfvP3OJrugWL/8WFu7cb17Gxu6CPPIiyV1F5vUQ3BMv3O+QQIfbOginT7HfotxEp2zd
/+GevJ3avcz4MeGlkoPgoI3H3y3GBTOsoZqy9Fvkme5d4yIlFDmGFx5l1Dnsnf7U54061nZZnOWT
tC5V6dHNvUSDJF7sQ0gux+GCZAr5HeZ8QyxSk2R3f7jKt2+QvkqX6bLDgA/ONIffu1s2FOFcBI3d
f6PGbKIHlquDBa/AO6PvzOEkyOuig+sW19/4rVN9jxfsQlZLKOpxL72qe3SCPLowvTF7EC1OLuse
rsoON/Gc2x1hGWo3gCuvD/q/Oos/6CyEx8Tjpwe8eVJP/yIENlHz6anAWP82rr5++9dZlz+VX9/4
TLz+4N+KSOsvChwI+6wUTqzA5NX9oYhEVcHK0STov9Mu/62H5CdYUq5vQZL+2bMPlwnL5g16EVD+
Rz75r0Tkf29ouiYGQzY194wJDoSEd4umIbekLYKgOsC7AhuaY4YLGdN5BksBMzrhfByLYbiEypgQ
Old/zCNHW7x5J1H18KIKBjWbGls2fFeKEvdW85GwlwivpJzjoUKgu8FXXp61FkwXezYYq0ErWfmd
d6pBSlZisq5TgmieAllcuiNuL8a4D1UdQnt1gnUPV2aVDwClmP59780+OeHG6q5164jMq2rA1Tmi
JkdwKJrLeRWY16x7OKftiLCA6SEx3NvZnpmCqeR7l6foIKG5b73KP3ly2jNzqsF/yu9BVl6OFiSI
yYkRHfY7W2SXyEGu7XQ+x3sUL7zUWOEF8YRas9pUzfLs4F6TD9Zz5bkfm7nbVTm2x20Ryw+kRR+S
1ndXo9kFW2hcC2Cjf7KU/JgN+ZNn4uttRuOt2WaX+g4o1IZAM/n3tAaO6rC+3sl81mAex2mvjU+H
cbiP5HirzRUZjLrRGc3mM0rLYG/Fmto9n2vQ9GzJyQk0Rkp9whbWtpMc0X0IWj5C0bDFGmv7Yyyz
YzTlT22TEujrnEiewggC3uDW5gtpklml5mtos95ulmrXBHWzwg5Y6zmAR6lQITfjdiYqbpSIQddx
IlUr5JbxNskCpfGR6lzV6N5gqnMv4+IJvyVEqPOSrRQYylp/FhoRInlAH8bOvFZi3PcxcQY+BtCg
EecMX1DlZPF3SbO8dazkMsumc9S5DDYqDD/ShG9Y2fPjEnK2glvnON5KY5N1fNCQ+CmiXHu5ABM8
Ypb32NoNU0Rnui9MZzPN5cicD5Q2rJKnkuJ4m4vp2a+W80FEDD7jNjllDdyqyfziN/IqGBNr7Y5Y
oAt1WJy+PTQTOFwD/S6pwXpbeYjwZ8X9g9YqU5D/+n45d6uZnmbUOK20JDkOvAnQMtSqEYVc1Z35
WEbWcyBHUpo1Fqmi/GgBBTVtf29POfgQoJjpVkxzi+lehla8yhIFY12gUF5c+niLmMj1y30H7cVr
0P5YNWW6c+HU1Y7NXFr/HN9zFU8YBY/S/Zh47YxfEa+jYZHkjhXb5zREx+ylsMywvhpupMtrl09R
iCcZxnDAwcMBF4zh2FTOcAb7wD+bBsO4wiA73zZLXVxh5jHviKccjkx4urUwcvmsrO7zPLTuheVn
NbrOqUowfW8R/wCSFQ0YOBz5p9CrWryRasFAILWb8hEi/WMx4Q25WewuSFYFnmlk1J3sMvvM9G5Y
E1AHyoGscJHJplZzu23sKSZziVwbzKinNjr6L3xkrznlRnxdVjbGwIb9WMHrAnFxMPzqnSciNdvn
siTRtMT+ZJu7uPt7c7qql8DdFdg+QRupwmtLOSBbJa//kornyqrIomxg08YDk91JAN16eExwFTr4
j9ewwXpzM9F/Xtmm14PW8dLNmffRM9xTLxoG/0P73Rjbc9v9UyX8tvTRuzhgCnnEsCph5MAqfFuH
Jalrk8SYYcaIrQ++8o3SJiWnxGmww7D+1Lm/rbtfP41GmraHvGDLf5+GFNhjD4PHI/ycpb4prewo
crpJF2u1PxSYb4ull09C1wGNQmALEJBQ9PZ7jZ43yZTU84NQ2VMQshvq7Ti1RigYJI9iFjfO5u6n
A/z69ez7Wfj1tnX/8ZlQM10wHGhN75m/kSxBCTrEDLNy4q3TAfHDFlgbdLGj4TCC5/vmOZbkHbvb
7z9aSr7P29OYSholGNM9uPa/0FRrbA2XdPbLQ1e0cpNiO3gNbQPOSmee44qRHdBnPY/dNOzg1A3H
dOhYtwHm7S3QaIyfTVQu531E/hXe1YcgKEjb69ut8Mfzkdh1RgKI5DHCXDVVelm67a5gTDEV0aPJ
4GrjTvYJhgqkj4qBtONU9acIgIP5L9vD77/pP7xCoD4EgECApVx/z/IWeRIUlbCJyhDdzq7MazNY
rosFf8o/fM4/3VEb9J1ejebAee9HHIwWVlK+fleD3D5Dsn49Y1S3NTGBQLQcMMn2gSoiq7jJh/na
U2Zxgw15sraX6Huj54K6VKFDZpQupvPI6EKarf7eCKBUtcMeEYsiczIh7TWK3X0zCXxOHDHvi0jU
Orc0Oe/Ntrsts+lxajn2e5HYRxJAiu3oMtQmVfZ7mGikLcs1qO5X+8lg/gFY7pMoRyfL4V3LQzzD
AI5LWEOIYfEDmlB50JSLfrn25kauhOB3kxr7uXXo5j2LGuv3N/IfdhhoqqSm0LEAvLwXfyzY3cE3
kuVhGa2XcmJiZ3Nq4aLnkofffxYV9i+rgIkqGjrA2gDe6NtVz6g38XJ7Lg9ONtyiZzgW1Z82zJfO
9N1KoxETNn7YFq2i/+4zSGPNVG6a5aEKhnrXJZNY2+HyrHf6ZIGYD8vkmAn7EBjiBF4db70yP2Lg
+6FL0y8+NtArQW4KouJUHuivOWQDdicYbZcYa3xf3FFuiR/ODrl04dc6clz15tJd5Im7JfXlAbGe
Hgj70Zk9kyVCuCKEQosgPmw86p1oYWrLgCFaP+ENYorku4Mb7Yp29HKYsmPmYN8Ew4sC1cIqwLFQ
FOF5sB5MdVuVIt6SVfMH8Y/9Dyv2B+LAPmzb79WTpYBCCUmnPFg5jcJAUNQ6UT0VvJHxnWPuQEK5
RWyKfyocrBPCrjVXmENcYRf16GPUhRUpQMAYMqBUSJg3fWx+HNNabnwT74JscE9hz1SuD50TQarp
hhxORrMVgI6Xzo9My56XzlwlXnI3SarDoOELt8a0z2LzkTmJWtXQPPcyH/dBPd5GjtuvUjySV3bN
xte5SKsCw06h9DClEc7yGNTt8AfF4z8sEs4M/T98aujexNsXd4wawIRxKA+jX24ocaaVN3I5UHdW
YR394YlY70QNLyeVzynMtgZ+7v+yJqHAzEi1+vLQiq7cWi7RP36YHkNOqsDi+SwVr+Qya4hQsE1B
n/6IE8Slm1EA9lXorqoS1C4hRQQPugXDyxw4hDH2ly6zLjC0vMoZ2TOEp9qfSrBIWXfPRbrcTjnm
NgAQK/2aRTJ7CkddpY5inS7mZdMjGpgqsaZc3Q6AtDvFI31pL3GSQ17v8A8DnfeLKe46rcdhV4c9
ihkG0GcTcbAvTVBYMkIcVVYdy368TxSNpI/DznppaPWcZbxvVWSuZjtYBUweRWZdN0ZC9iTVmoXD
GURdpsL8H6Pgv4RQTNbQ6oedZbfdVi+jbnJOlTfeg8HTQDiZwXoi2jtvqJbMML2cMPXdeDX/umWy
3aRQjkoVNheBMz23SkGj5AYTkHCZSHqWYKIUt3P7YxoPt6MmVsrKOQwlrn1DelwYmGPayAJWKj/S
FO+LkJMliQZeTFaHO6rL3HI+x91YHjPLwfqYeGLRMkqlMcLXO9mPiBHOUdyecmV/FMj6/3Aeu/+w
vKl1HKzikfDbvwyuiCFJG8wzi0Pnzc8k6tx2JufeQJsVOixrXX+9tNpQSWFpvFDL9JovEYHOYwdz
OuXHMA7ZZPBpYXYHG39opUfCbtSsmY+U22Bi8pJbnUGDlhFoE9nJtinz6JnBQHBZt0G8WQin3qL2
DwiiyanyPXkSBntMqubHQVJuma2sNd2xX0+QbjHlo7KOaAw5D2NJPk4aUWZ7aX+vBnbQVqjblnQt
0nHyy6Hvb22nTzDLdKdt0mZy08CoItr5HnEBHEXLWHAGnJ/dboEiVKtb+KDpIUtgEnKI0GT299Kd
rnU1r7y/z9f/Imx/QNgQ+mlw+/+2MrmrehX/a/3UVnlSvrE0+fGjf2Ns/l9Yhpjgbi78xhe47G/T
MYk7CTX1T+EXf2diOH+RMofQk/hqF3LIT3FzkoxK0HWHJQFeK3Sy5X/gOYby/V1Ng1IDDbX2TuE6
rFcc7qfhWJ+IrGzTpDpM8HxGhq4Z4efISwlmLjnx3ZKNfF1GqX8TJJLQZcRByWl02QSHPPY13bu3
eFET+eEFZK9cUd4NnRt+BpZHsQB7oT544+Ic6laiU0UIh8+Abs+8rMSfESKXW2yUMaVkTmCUIC+o
8+MTJmH0iwhz5BG1c95smyCJllU7z1R5GWaCE95CyEa7Atd3yB6zvcuMzr7CymO6zuLQXhsQ5Yyt
2RjyiA8jNAzyR+CHwq8QeBFMaLqHanYvBUx2CLQCO8e+kBJHL1+esWua5XbKm+GTibVfgP4tVN/4
FIvQabuEChj2JWCeXzfwkj03n7cvAfRTSOtCRIWqsm2CLdkhMSlct3Ixi+9o5Z2DEzoT/pfOGBHS
nYRfF1crCDJr7D7Ui+Hxe7myD3btdB/K0cxug8wkfWpK4quxD8v7uvOrK9W1w3w+NVPkYDoOurUK
Y3wBVnmRW+HatCBkwlKv/Zsp47oaDg/2KSsMixU+pQQj2enk3SzJUn+2It+/DnMqmRV7OZLykGxC
bGPhE+08v+g4zryzqS7qq8xqgmv47TpvxEZ423H/cA1oggt8pHDPjuPxIu6x4p5egtWxAKnuLKvx
b9CdJ3QpMSfR7DuHwuJM4oyx7kOEzGfIA5En5Il9NvVedZW1zWDcLXhgbV3IiBhJ4v/V5ITUczYz
jTgsRgFTDHI26qGk+TJyfn1q+0p8qM0Zw1HoUjSFTuQQm2oU/rZVscJ+Au7gzYRtKnFDdnDHGRXd
THKZIjZ+9FNrZ5CfAfC6jpoZ40oI9cb45C9ErmWdFVzUtfSiXY9m6GhPaZkcQsjby1nfQ0nZJ2Fv
XIjQGMb1KDz0HObkl/Gqw4hOncUO7lzIFuv+1gMyxzBfTsF17WN9sbJAhh5KHPcuY4zoRzg7uY0h
PeQ+kM+1Cx9G7iPYoKQGGmkKnXJlcCNgv8Hw9j+RxT2sDBWQsQIFT4Y8H2McVgxm+2bcMhD2d1Fr
LaI/hCBZ6qhcYtfO8obk8g+i7gJ1JHjHwXOH1+ejF0bGHSkNQGRZeOkVBc7sg+o+xE1xCgMZXeRU
FMFzigvOICCXFpVtHKPC9MqNJ3LzwZEmzurLzCGIr+Y2bOdsZ7r8UaFYPWuWaHxMCBnYGEFcXXZp
3Gw7zrC0t0hRyXWfhkuP5WPAE4+PeNRFpF+5sXFfRjLEw52EJ0j38GfXpm/VWCCJZuNmEzk2UEWi
r07JNRxmM0HuPPSi38xqms4N30zPKmyQNnNQ3laLf6HIpDiD5dSRdVBNxxErpa03JTnQMrrypgJw
N2zjq7Ow05B1tm7CZT/5xKrNiSBqvVbeidCTO7V0Ecl/495XqfNote3M7AGr6IVJ99Xom7cWY3lG
ArTCRkfdENlkEA45iQ4+VMldWHbrjmH6uVnW3bd09k7mIsJPTZuNJGs1+V3pUtymA4qLObPJ6sq7
4drqQ7lrKlxWR+TPe9tdTkmDQCq38RGMcYzYzRZpLJPBT1ngATDb2qreZP7yqQqJ6EC7ebXU7aUa
s3BdY7y/zmTV7psQZ+7UNcxL8hPGK7cjawZD3S8Bu+0eW2N/m4RzuKtahS9hyCiwskRzWCqKmXwY
jCMyHOt8zudh1XvR5yoR3SZCT7LOPDQnIug1a7tqPzBLHA8mxi4P4D0MXt3R2Eft9B2abb6fYwS6
qh2t+8ES4WeZOaifie2zz9zULtKVQZdx1rt0C+R02s552SD5xTMKD4yajJ99TSr80Q/BGyYD54C+
jgPC0TiaUs3oVY6NonhwF+80w3ygN0RGAtugSRS2/U34GDQOS9YpQliKfXxaGK1+KSv0PRgBJtnH
2suLndXTTIeJ8HdMy4N9tQz1p3oMzQ9BGxlbNfSERYzlciKxqCJWbiSfXBb+DQTG8rJzJ+OKVvrR
ixqSSqygIYOBASqc8dCaVgRGZNbRmdLoIsgKPwAjc5p1rpLeW2eCqnHVYEkLs44MDqhT1XoQljxJ
YkTQbsQT7s0YSO89nJj3Xu1lRwIp8g1iD5zLyad6VLXZESTUlc0m6UlVMWWr0w6rG8B+8yTTrNz4
ijvd57wG9rgzJ4HQRw9tBDmQq6GzDRyMvfSbZIr2DQUbOFwsC8KpITM4nIPufCyBSeQaVY+z0Xa8
D0hzhlvomP7Xye8j5uqNf9GE4rMR9N+h9kUfkZhOK2MuzXVnOw9wv4xL1lS2FjIb0Puwzy1zEz5E
rb0HYP0cuv2zLxpnD8NfMWsmHAu13cd5mIONyglK9Lz2qSlwGRukeYaNWoYFo6i/RaE3YOZlIGn0
ZXoYBCO5tVjIgF3c0LrOO7fdZt2Y3ZQWdLNIlRdAfP22UIJcDIH/OgzJuB3rbWcVy0nn727rovva
p/E9YwhKKeoL0BikJ3LID56VLhumi3ivoUlSoCCNLmYaf63o6lYTp9w2LsPkSWTZvSFc5mdjY36O
hZfgzOB731qrve0H63tI9+G3SbMm/eFTmYPaN44i/jszvWMwh8tFbfb2ypPNJ/zr6x2eh8exzOCU
xnW9HcoG4+hokPi5zMUZhhxnzkxwRepaD8k4ZxeQUENUXsT/WSR8YxKj4nVtpvt2yOtjpaY7e4m7
nbXEJZNN8gbRm31V1J9rJfvqDth+WMMV416HhZzBU8ph6zAGWs1lV+ymviqQI/vPYSQ+Wrh9fjKR
iV8hLs/XeMzeNJbivXKeC1FYGObDU67jpD6vS2ZyfSO+ecUIMcr6CurZxGSG5fXaKrvx4NfkeXd2
bW+TBvNxTKTiPRWLd4suKNrE+ZjuTKrHK1F64XUbVseWh17l7T4hyQe6lb12PDISUyZ4OKtPRGtC
BDvByn6YstplqkqUN6mDDpayoqxu+7iv1imtoDe4fLuISBuO9Auj6dwNPmOP8Nj3uthsrPKq8lS0
tseALq/6jv86GYcFaWWGeRWO3dWSY7IZK4zOSdRM6+Izc1FCFrvpfuz669pSRCuVl1RrhKe6C0ib
Cqc10puMGpCA3zllmTt+jvmCg7M4oypc7i7K1Pcv3KIp1zFW82KGBYmHVrFcowTNXmGc/zZ+/4/G
j3HPnxq/X3PGddvHD/5o+8gZh7mAFaIfSMfR3pH/S62wTPsvUGSUK1rLL8g9/F8vS9v5K7Bh7mFY
GWjOEGjIDytLG/9LGJsYvuBb8NJJ/id9n5BvzT4cUzdaDK8s5hyMYpnpvIUEA7MDNgqRvtm2NdwQ
NgIj126dsyKHKOghLtxAkhK3MneHvV/Zy9Zi0z3zLZ+qJqvG+5m+DV97jN6tRvnAEeaAB1Waluuy
stK155bxNlPRbcSQwGb4jOd9C9PCLh/HPrseBft5NkbkFZEFtLJc/Iuxagc0K0okNHaGUXxj5+JO
lQ1Tplp4jFaj4mSPQ3dP8gY1tqfszUzM4VfTINrClw/Mob7LGqctL+xv5mCmyKxcZw9D2IZon/bF
bZIu/ZGA6+Z89mKAx6kpUHnJBVPevJwu5tH1zopowpk/XdTRxhpnp7qe3SOrFheJtWmeWtcQ02q0
53AzTPRGK29qGDHO6FwOaO3MrYnfGElqjXNhtv4BL6/b2rQ81PqBdYnc9LwMpwIYkmi6yMerHvLh
vGqQr++UWRdrXphq65dWu2oi6FYJFT4xbu2ah1WcL8rOdp5jeMcCyHSNPUux6m0PRp+IcNqeMBog
WK6js8ny5a5xOPnHOX6kbRUP8FXcM2xdhk8leqNV3DXBxoQPHp7qdhbmNq/ipMU43Igt83woQ7nc
lS0pX/02geBpPGdQVkHDK1RIC/bLXUpZXlbdsjadyqYZsVWD5I+whVtcWPxTEKFvJ7e2wYK3nYcG
ZFF07QGgb9p7RUkxRnCGdzUVpbo1GG5xiiR4x6ANWjo5wDlInAsvw1oiRYCSbY1soYtVQ8AGm/Z2
djLmRNYGIOqEZmKPXGghCBYzppdc2Ow1JpZf1BEaW79GyHphqVwCZQXhsu3Clp9xWFeJzp1tKVTT
8SZUWbEvm8r38JvylmEYd0GIZ/Cyt6mfdc1Iy+c+jCZ8uDtjmEmT2RpBmhcBweKYmIsdvqs+TQXi
n8oxp8sxKdEG7rAVKPs1DqTWh8qvp5uRdDRUIciMtW+dlVbrzIjIPsH5I1wbfQcfI5kH4zHOnCQj
3sGj/kPKNV1iLUpuXhk09ClRA1OWCM7bkgSues1O0tTEg9fxY+iUWXHCSxb9ZlHP5tUyjO6wgzYz
huue1BLkZaos8XC34kNVkr1OtKKM1kRQz3ctWEK0kkY7fciSPCDmr3ElJGJbbPKoiK6aeG6u3Cbx
KX1rEM+YlEycVGvSLczO2RZRg31zmS8HjKTqa7dry0cCOmjOvMbSDc2cYtsO+7A9w+YiPIt9Nzzz
a88AOu+URxCLmpyNZVgKYbJVejxywsr1mErNK0yAxDY2O0Wt5JXXjV9He6+xV7E1OFdBOkT3OBVM
5zVNJWZFRrR8etnl/3sg/ulAdDGD+N2B+OFbp/71mLQR0N9bIPT1J/8GQr2/OOxcOLnWC3CpvTL/
RkLFX9jwcOJxGMEZfgFJ/6Ybmn+56CXxpYI/hzuEJgL+OBKl9xdECNcEWw1M+8UT+j+AQlEEvINC
MdTz0J3DmYfeyFXqKdpPUGg0Y1ZQplEMncjrzyu/JJiV8WJ3LmeElLmNE8Iq66V1SzrCai6Q2oI7
JBsW9njI4tZIiXjsvV2rgvaOPCEU2jIPHhNf5fs4MFhWSN+r82pyGnbQQmWMq2PnDBKe1+76tA+X
NbYHI9mpvpM7KzvDS28ISINxaizd8FU4lgiQQSDnCPvnwo8eqJABiAY83NZQ6z9iiP+I8ob5mR12
8wPOngv1KdzrZDAwikA3eRONlXVEtgpsOVFebxXN87BejLC5deYmueBHQFla0xv2dWXcJGGddpt4
SscDth4Ep4xYxk2dND+w3w7nqTTne0Km5I4g7/haBB2MJWwstDa9zLqtKNyEfS3Nd5CDmEzH41zc
RbHj7IScCEXo+GvPbKzzwEoeaLwdfSYOl74973w8dNYGpgso0CocvbChUndZnXrXYWXJm5BJESZd
bmtbuwrVGlAJqr5N0JNthU23vRX1YK1cpFsbrjnbyE7Za7sKyM0zPG8VTvJDn2X1wQLR9Gz8+a0+
vor8BW2lmAlC2nhsNtAUR3vFJGixL8hB1UMx9L5wVRZFD6QOARqWB7ubUxhayWJtjQFlPDwg5JVt
Vzo8D6e/IF3ooFLzE8iVQ19DumEWqscQWewxGNsH0oRtsFGz/Ixr6Hy04tpbFVg3bKBLbCOYXljf
R9FtZxOLvBlwALv00wISWUlUPXcZw4JVjTHBVdR37nUmjZA0Aw75sA3FDcLDdIsum8pmqb8pAb+U
KSrS9bBJIi3l7f6HvXNrbttYtvBfSe13sgZ34GHvqiNeJIqSHNlKfHlh0RJDgASIO0Dw159vCNAW
IdmJA1cFtWuj8hKTGgDDme6e7tVrXe/h6U42pjYCc7Qnmcth0ldM5Dh2g8W9omUfUJ7a0bhlbWec
OBbreZkJv7jf0ygUL5EESj/RuM7ZntTavUmT+5xCl/ZuC08RnLG7/Ibu4tgcZUXAlJVRkNyScfxU
7vX8bgDKb6KWYgXq/RPVaLJXARHLrNigKuR7mnhD4kpJxzSD2x/ttZs/HAbybFYs/IkZL3wqrkGe
B1dCz43NdGHiyeiRLctPLmpuYoyQpsfxnYPbnkRAgtIJv/LEsDKww1QRxX0RHgBFClfcRDEafGQ+
qsV9Eam/loby8ZA6H0UCHR0Ng5PEEkEEuZUXOSPdcuPkEnSTeinWqvneWNgP60W0EijNkgu0/GiS
kB64MsiR2W9cHzncnWNL7KapgvTBdjACOmpa6t6lsTeHCb+c7ZUdyXY68tz9KF+npXqbOulhfWkv
AA6O8iT6GEDlmL9NssrikdLpZpAv0JKDGSGJt4hQQBM/TgtzP82Fc0km3J1tt4civlcPqh1c5QuF
EAXvvpkjzoCMtZdGBNl7RBFuU0NbTCwtdOHEWyiTOMrKC9OiN0GJTPs9VKPw/mWH+U5Yg6t1lrqX
W9tfXyxMFRqaBbk/R1TldKdvvAuQu9sPcEVX44CU39z2rKlO0Ar4oVJywEo6vTnJxrhHGmY7iUzS
PeieBCO72OoQWgTx9WarEdLkeXRZAK0ZFUqwvi0LSiUjyTnyEMPgPjMyO7ndc+D/veTwn/tgmFB/
C/w0Qt94HdqT/UALpptoblb7DyT1zTHt/+oMYq3DxOBbc98Q4a3ia7F3YegDcmgxQZQYG6SYrRna
4jaWKonvNSfRHgA2uCPTRIXMhe2wRMDiUF0uBovQGjn+dvvxsCGI1/dWOaf+R7IyKT75Wxs2jyJH
Wh1GzmQK9xiZ2UNx5x/W1R8giVEMLqBwco01HBeWF4HGXKSP+sIkq22ROLtwzZ0yDlWRzxZBBZsB
om+0rOSfJARlWkKqeLU7xCW7dBFSFoZ/pqRfHP7OR3WHt5nQnZPeIDGAkPdaebemJxq940DMPSGB
4jt7c+lb5FjdQ3KVRugn0slp08ccVmRbBsUVaQQxE5UsRDlbd2aWOsT2MEbOzawUF3hse5pGQr3J
KWjM9zvLm+xV/y1EKUC70rV1WcKSaMNEDCSeXuLworJs/SKIsL1A2P0xpLrxLAYCAvJovY3HYq/9
miihrNWpED+wRW/daO3deeRcRlsf2APQbGdsECVf0960mJZ5PN8HQTwRh336BLcDpClBVE42vh/d
ZJq2RvxAd2fJwflMeT2AZhKpXwfxnnxbfg4CPZ8IpVImyI/8FqJOPLOTdA1Tny8Jdey7Qlm8zdId
OdZABV+XF8Y9qPNgmqC+vK42b3ORDu5Ld/MrsGX7Gsy3ym7079ZWcJjuzS3pnb23NqCUpP45NQ5o
HepQNdFkX+Qo/uj76jd9W1UXZc68vo2RQDGvDyAI8tsqFetwouI5SeocVU8yoUEufaGDShcTc2cf
xMRd0IP/LvCEM/hAGxsqKh7NfwdKY0DxRC20giy7j2SilSlKdRUZ3jvDSmj1OhQHQpkUpeO7Yqtw
DA8NalBE4JuQMDsJVlWo7I0LjjrxGxXCe3ccbZLDey3K9+8DaFqurWyjkKbbpZdxNSiPPHfA/ZVq
W1wLc1ti+v0dc1C42VUVCHIF8IlfSWqQZbUB8048t7kuoHSER4wy2Vv7kIOdE0E6BmQ7IYdcAmG3
10+xmg8u0ww9p7SyY7g/YrDMFCB2F8EO8wrXAxNEiWM/dcV6/TuH8AgMFso2SbQlZ+cEAIy85IDe
nAAOD/1KDgoN7wayK9QjbZ5AxOZOMjWJFOS1q9yh5AG7B1Qm+DbUAF0b2jcrR7R367vXFUweKPra
aZHPhFvlc9/dDmaDOEajXiwE8A+h6c4bxRiY2SjMDrE3JfNLW4XtHJKxq+UIIHEe+pgaSNyM0c3Z
3NtuEr/dOJsyvXBo/qKm4hiXKVXZaUJ5/uqguFBiQXlWCLoSEiu9sJIqe++D6xovkAO6gdJG9p3w
438Aaa5PzdS4hAcwjy+8Q4Y6uL0rNf7eW0BaqhVXkCRRFqSdfj3R9gOyJ5WJvCERUExSln6gGSJW
4j0FhQ2sXEiRIHakoTgdVfoOJdFtJqglZdkHjPeBOklq0saifNYRiWZjG4KCMvFWjEy2qFDPAkU/
KbN8U10kuaHCSWUeopFuuiDxaUykUWHr5hOQy7eRUVLFKYPspswtY2a6dlQhuUqSOIUcjy5VY+df
6lTSJw4/2rWdp3Ex9nd69bRf2O4nh5j7Nw7i1nyhQ0YITUZh3aSks8zxYq2snVt6KbQRudEPWaCl
79E5RZhwbeicgA/rkbo3xCxRqwM5FZIoHyXfB6zsdpRceahJ4EtU59bfVNVKRctvlMWessSeetde
OUA3O9bND3A0pdUIgVprMR0AALDHGWU8jq5BMq12mfYW3TaN5DG9jWFlbScIwzqXzj7IJ8a+KOZw
GpUUpOiySclwyNa+/WhjbNWLkNP7khISqqlqGOpTxQspX0dKRDcBMDkEvfYeHCZZDGDRNadqQS8l
dA77myj1DncQSUXvIjgjjBH2fEOvjJI+wMrkf1grwl+PUY526DlBnhAMq7gW0SKe0nsczwVkLPfa
IaOELSK0Lg+CG9DrC1xNjyYVKmXE/khmG8YiH5HzdreY5mA3LU0EqDf+YDfbC2LxCNjAQ5ggMDUQ
ySSDE+mNt04g49sExd3GstQ5RqIAjeeyWaxCJWDB8mnbBI6oQRxNtsHGpCFKCUiHFFV8EQYpez3R
N3MomBdQNIqYACrzH92taRyuLLgBKAnk5h9FFpZPpEdcewTn/v62UNW9Ni0TPZz+7/z/V9QX6Q1U
yQ5/OyH+HpFcinfP2wybv2lO/seEt6GplsnRnpSzPMM3J3/Ao0PATM8T3qeDvzHk2A8rtgk4yURb
iHTBKRcupJo1iG+4JTj92+BZf+Dg30J1y7Zc6B40NNRBXXPul2mBZ8f+RV4qFFji8i4PntapT1Hp
87PZeKVx45wOwHhxg1ZeIdkjBhXtuYG9MeHAJWnrLL3iznNGbvD0/Vsd0c7P4OOAIBAGR75Sw/UY
utFuTKmUVPENaCZvN4ZfiQ16gQNqA2ZFUkHdxsYniBjXNgIt0NAJmNjUdHAYhaC8vd210DAFwVNY
Z0DXBFLCsS4XyVpc0vmRrzxb2F5wkyd6OtDnwowOMx9irUXyYG8EXED6IFw8VHE23aiecZ0SMvy6
4QTqkepcxLtshK2C4VFLaF5SC+gQ4UcrNCdD4DKI3e272KHwmtCDt+OYC62cjV/3kM5LJUzlOlEi
7zc4c/HCi5gCOWQmfjkNCs/XgrlF4nls7EFG2AqYm0+DUJgXJFUDD/EZzuTCMnTtjQ7Z6mEOe5Y7
eIeeiqfvJnAvISAI/mu7yfaLS8tPvPTyv8tqNOlP2UA8OVqD+3yVVG9XKaz+6WlXyU+PelQP4d/7
0vcHajqX/yQPSRzYTkMen+n4wN8bwoepJcuf6IqmQRngJG3u9LkfL3gD/BAJ6/rjASJzliYZo1WM
AAbv2eR86/W//2b1PH7/O9979Lqle/b0739p8L9juc6s8I++PglTjBwFSXi5jhfzefb69hD+AAHW
uvmcpqV+zQK2ymn7oh+dBV0bkvsl03xaBLzl2SzIRQJHjkON9Hjhrf6RWXgM810m9+LaC3fPvSt+
6q+thNYIXzeC5gwN2iQhDaF3UV6tOXAcnC/5cNrv65VS37BH+wHnX6/OWiboi4X6AWsAlFqyIagI
fpyvANsc2rqQNFAoEB6vf2gFLJ8IrMZeipTWY/Z8BSiO7IPqZgz0oSpVjOApqt+xNQkyMmN2oDJC
jkFe2Mp/ZBt8ZxKM+pk6LAEdlgtMHpXxehJaFtEBdQHeAjSsfZwD0Tu/AEtG50lgs9M8aapaMwl0
Hp8ZRGMIfgVCOIW5klfvJoH2IJ6523awhiowHQQfG6vfCg3IhA5NTi4WKJ96Fvq2HaCakjxf3WZB
HyLvAUccJ67j1fILijCHNNrSRGj3zhyAjOJk1e31bQ6WtkE/DFgeebUXgTBo5rGkY+zbr09nZ7td
6UcDI423pxPIVpBJPjcAFtEAARH193rp9y4akFzBnc0gv60GcSUNC/Vbthyi5QyRiicfQSPX8apX
W59iIigru1oAlXY1hDVJiNQv2d4CtsQhWpoOcLr+Qu92AtRUdtdZID7GEUBjd/L7LTtIhEjgxCmJ
GPF49c4lSmaSept2iI6A5cDcYksu1OPVMoe2BsaVI4ROiut49XAtwEPb0Sno+hC7Jyz15PhbMSJg
IdBLGA5Ozn3zCiq9ol3Py9ItUJYjOGx5BXNowRbofDkj9vDXJyXZ9dcXUOQB7Cb7UnuF1izYeAW4
8GBw+Ro89+yYhAha1zUA+lyQhSdhoH/Z6c+PCI5GPkEIOHOaz3vnGxt0fqfwEEugE2hIhOCrEQJW
ckiGCnPZpOr6FBuYEH933AtYAh25KQivmqxRyx84NpaSvBGZpS/z06+9QKeD3tkfqEPOgXg9q4mA
WrMAc6ZJSQnm2XrX9WoRAD7rughIIqvogkrA7vFquUMb7gLokawjmYA0Fr1zipppSlqlrqaA5ChE
p1Qm6+vcOeIWLPp4SEz0Nkx2COE7zoJGIVbKa5pk01+bBUeSyErdAbuZpf4dHGHk6DoLuuAtyRw1
QfCLrIFlDW0NJkSsZj1JdUzSJ7sA9L6rXaB1Df4gEsbPjP/zEMF0hhANg+63+lpSUMnxdc0gESLY
kgKdLMqX3/r5LGAdcRsO8UPzee8CJZUEZ9fjs26yFujkoImxDhdbLtLRZeeGRraivlOPtoKqGKLr
68vCEj0zCC80VvHlmYGiCmcz+CWPVw8XAYXirs6BaJC+Dprhm+wBAz7fCrK2QpgAh2qzFXoXKOC3
zK51BQk5oGigUVGuf+v2LDhDPCgx9Wmr9G8WFOg1O64FnQwyoAsFAqF6FvC5z9eCIqiu6Kw5uLCO
t+qTRcBO1T9Kh0yaI6m+YKc85ZZbQTNt2OSQSC7DzXOcoPqo1qtZALfXdRWQS6F0JOUBXt0LFok0
jCYQwcZu9nAtEMJ0nQV1SM5M1SW+4Hi19oJlDPEN0B2eCvP98w6aKblvux2gLHLHdHZSbWp+7LZF
EFSdJUDhtBh6Zxd0fqKus6CxFlDSkAIc9dWaBVUMwR5ARa33Lpmg6uS6ur4/PzLoCvzC16PRc79A
tYlPAN7rX3FKPcso0Xjc9QCpUXmEDYT8am0Q2jU3h5RLDXVu8o61O+6Td5BAqq5rgbyZapMzaYrM
Eu35fC2QVzNAN8Oc0oTV9bT3aBZe4wz94SI8FoGuUlAYjY9seQdbJhsouAHPqg1G77wDWQC1fqhu
8RIpVjBJzZZoRc1HcJpFYglCgb75BU1DPqDjXsAi2BgWYDbNAbr1/tSfIUNWJSCpNhm9ixfRWewO
UVQIATQbGqVmL/CWzy0CKFX0HGU54msqul/eAYhxk+L4+3uBlBINClIus2UKQKubbDXHBI91vHp3
dHytdehHDSKlR16O9/wGRJPDMyGSwtlKNDFE7wwCCh+dA0XCZXQWYIL+RunxGCiC1jhlW/pnEDjU
1Invv78VKEDWdNjADo4XQfFzg4BzNEm1cMb86jz/qkH4C3HEl36Ykev5T8dOGG+VvtYw860vnDpB
Xn7edIHIVg8J7z/7omyMqe9d94PI///PGSz62Kny7MNT58rxPs2fNy/48tZn9zq91ekfr7xVskwe
XcTZpbpg85i1yOD/+cvPy2B5Bkw/wvK/Psm//3X2nM/c4p8MnG5b48oCRedxEw+d0fOBj0j67gNv
l7t0mZ4eUf6M9G6zCbuOPFr6CNslLWalGvDceezQD5PlU3h6SvnUNYq2+8iouT5m3mOenQ1+bOHq
Ovh45S/LZbJ6PnINg+88ctNq8Uv4xy+0PebB53NCqxpk2/UuU2bdezpfhTVys+vIl6sQFq7zkQkQ
OZl1HfmKGfe80zjH5a0diSu7Djx7WrpnCxDePwnZ6zwugpK70DvfkbhHXFDnoXdP6C+ez3KNOe08
cli2hj1Ct7oOO39pm2o0UOeBGSB/3FanOT2uCxmEnP7h1ZbOL3nD77mAmzD30hfTXGMWuj727dLb
nVkPipE/w73cLpPqheBujcDs/shpunx083SVZWdrukE0dR7fe0RwfnneZljXw7sPjS9Iw+xsZTdV
5u5jp6nHf1F0ZpuaIu7PGD3Mk/bQsjLaeehwl7VsiFrX2bqOfLf6nCxb0VNTyOw+dLE891tkgGVt
rPvA5S9XyyBKIZk925hNv+/PGP96laSrM0tFw5Qsaf2MwW9Xe+/xzI013Vg/Y/CPYbI9Paa0sAwt
Cw+dh0a74XUBo6ab5ufc4CVRNsPL8lHX4d+43vmM1/WIzsNufSKS81MNpQ6Z5O88dLJatzu5jzWk
rgP/utrt0sovlq1jAvxyEt3Wdfg/E5P/NovMX3L17/5USeun3ODlQjwxtncc/oHZX6Xp6sxyNVng
rlP/sNqfnyqbvGrXcX/Llu5pYUib0iTtuw77+yoJ8GxnI9cp0M4jv8YvXHNidB36/RK/g8rH+dak
o0Nm7ToP/mfkyB0X33svfQx3qXcWuTUI587P/m1ip+8+9WuZpi9kKi/zTyeSlNf+7Dy5Jr/x6K+W
yX/+HwAA//8=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2A37D73-F606-4194-B61D-1D6F5F2CC237}">
          <cx:tx>
            <cx:txData>
              <cx:f>_xlchart.v1.12</cx:f>
              <cx:v>Profit</cx:v>
            </cx:txData>
          </cx:tx>
          <cx:spPr>
            <a:gradFill>
              <a:gsLst>
                <a:gs pos="0">
                  <a:schemeClr val="bg1"/>
                </a:gs>
                <a:gs pos="100000">
                  <a:schemeClr val="accent1"/>
                </a:gs>
              </a:gsLst>
              <a:lin ang="5400000" scaled="1"/>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hidden="1">
        <cx:valScaling/>
        <cx:tickLabels/>
      </cx:axis>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gradFill>
      <a:gsLst>
        <a:gs pos="0">
          <a:schemeClr val="tx2"/>
        </a:gs>
        <a:gs pos="100000">
          <a:schemeClr val="tx1">
            <a:lumMod val="65000"/>
            <a:lumOff val="35000"/>
          </a:schemeClr>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DABFD9EC-E188-41D5-8C85-1179D9DA240B}">
          <cx:tx>
            <cx:txData>
              <cx:f>_xlchart.v5.9</cx:f>
              <cx:v>Sales</cx:v>
            </cx:txData>
          </cx:tx>
          <cx:dataId val="0"/>
          <cx:layoutPr>
            <cx:geography cultureLanguage="en-US" cultureRegion="US" attribution="Powered by Bing">
              <cx:geoCache provider="{E9337A44-BEBE-4D9F-B70C-5C5E7DAFC167}">
                <cx:binary>7H1nj9tIs+5fMfz5crYTO7x49wDbpMLk6LRfCHlmzByb+def0ozG1nBle94DHVwI98rGLiypye5+
WFVPhS79+77/133yuKre9WmSmX/d93++D+q6+Ncff5j74DFdmaM0vK9yk3+rj+7z9I/827fw/vGP
h2rVhZn/B0GY/XEfrKr6sX//X/+Gq/mP+Vl+v6rDPLtuHqvh5tE0SW1+8dnOj96tHtIwc0NTV+F9
jf98f5x3q/fvHrM6rIe7oXj88/2rb7x/98f0Ov+457sEplU3DzCWkSMkGLcFY+jpRd+/S/LM33xs
KXpkw/sco83n/OXeF6sUxv9uNk9zWT08VI/GwFKe/v8y6tW84c2/3r+7z5usXu+VD9v25/sPWVg/
Pry7rVf1o3n/LjS58/wFJ19P/sPt02r/eL3b//XvyRuw/sk7W4BMN+t3H/0Dj7+S1ddVukdIKDkS
nDNCiHiNheRHkiFKCSLq+fUaizfMZDcc3wdOEPnr7CARuXrMMjMk7SoL9wgLQ0dSca7ks5wghF+j
I8SRpFIqIdAzOPI1Om+d1W6IXo+e4HR1mJJzHt4Hob/KXvZpD9qMHUnBhBISf8dgW5tJ+0hQpIRS
m88n2uwtM9qNz4+RE2zOjw9ShtzHZNWtqsf9YUPVEUJScELt79prGxthHzEuOaNYPn9uv9z72dK8
ZUa7sfkxcoKNOztIbD4NOVAC/2V79iA25Ai2nBOON9CA6tqGBiNxZNuYMaACz9i83PsZmjdMaDcy
3wdOgPn05SCB+asKxzzbo82h7IgoSojE7HnfJ4wAY3wEVMFW3OZPZgls0jMzfAbmDRPaDcz3gRNg
/vr7IIH5FJr7PDPhfk0Np0rZlG9EQr2WGanA1BBl24o+EwYg1tvQvGlKu8HZGjqB59NhGpvLIMxf
dmcP2gwdMQzqSm0RsW1tJoFfI0UFZWInMr+bzW5QnkdN8LhcHqS4/FXFq8yswOPal5sJigysukT0
JxZGkSNGFaBmb+j1xPi/ZUa7cfkxcoLNXzcHiY2zSsJvebVX14aKI2Iz8G2wepaIiWuDsTriWBCB
2YY3vzwZz2bmbXPajc/22AlCzmG6NU6e5NXqYY8ajUrgZ9K2ESO78UH2kc2EpHxiZN4ylZ/A8n0R
U1AuD1JsXgJo7/Jv72BXmvTrPmMDa4AQAIApe80CICiAMCeK041TA59vs4D/dFq7wdp9lQlwrnOQ
wDl5lj3e1+F9U79s3R4oAj6yhY1tStfBTXhNFJ4AikAl0G4ysUNvnM1umF4NnqDj3B0kOheP3bvz
xz6836e2Y0eMYArG5tmnQaDUtvkbRvwII0kVkhN3522z2Q3O9tgJNhfnB4nNHMxQ+LDan9QQeWSD
Q4PZxqOZSg0QayaBVhO52+V5w4R2Y/N94ASY+WHGpz+tTADxmzrfpzsqwOnB1BYSgpvr1zRSQBCE
cDiTiOEXjbdtiN42p93wbI+dIPTpMCnc4jGv/L0SBHIEe08kU8+7/w/RoUeMMSoY2vg/EyL3hgnt
xub7wAkwi8ME5jJOVkG+12wbUGdJGaRAn8TiH1RAQegTjA1CYiNYEOfZFpy3zGg3ND9GTrC5PD1I
e3P8ANC8bM4eOBo7AtKMBHnxOadBacyOOETXhEQTkvbbiezGYzNsAsaxe5hgJEmY5aHZIx7oCAMW
4GRuYtH/DHhiJjm15Y/8zragHL9hRj8B5vvIKTaHaf8/1Ktgf7hAXo0SKiCxttFgZEKX1zkCIaGc
gE+ynb+bx240nkdNkPhwmO7LHVQKQGHK4+Me4bChSAPqM5DcWPIJHFDEQRmFVJv4EcvZFpM3TWk3
MltDJ/DcXRymEssewtVe82nqaJ35Z/IlzDxxLQEccPrB0EONzdNrall+P6Hd0By/DJwAc3yYwJzu
Oz0gwXNkgqyLZ55e4Nhvu/xKAhdAGPIHG9sC3s220Px+PrtheRk3QeX09iDF5dOjqd99DMFz2W92
QILvQsCzxJuys4lrKREkByCdptDGt5n4Lm+e1m6MJsMnUH36eJBQ3QRQwPju2CSr7OHlUd4DZQZL
TyQknTfBZjWhzALCnhjs0rpi4Ok1Qeqts9oN1OvRE5xuDjMzfZFXdfDOWVU50Ok9htIoeJ0UfBcb
qtGeXhOZEuoIS5tKzjcx0Al1e/u8dmM1HT9B68I5SKk6BZvQ3MfD/iQKMqM2EURye6P7JhIFBYVE
CiEo3oQ8J4ThLTPajdCPkRNsTr8cJDaX1aO/14AnPVIgH+Bw8mcJmrij+CngKTGCxOjL8/Ccrf79
THYj8jJugsflYdYRnOVNaPbMrtGRgg1HnG+qBCaQKAxFIBg8UblReuw1MG+a0m5stoZO4Dk7zEDn
ebj2TPN6jzaHrT1PBdmblxL2KclmR1hBpBPqDV/j8qa57MZla+gEl/PD9HzOV2G2x2gBswGTdQXn
lmOz7fhwdUQwxwzO6DxruYnI/HY6P4HleRVTSGYHaVnOV8as7oPGPNa1eXly90CmyRHEaCAlAycG
dvmkQKY5suE4jpzYlzfP52fYvFrOFKMDVWerativr7MuuQFqBnLzOlQgOFR3gqdK1UZiJj7O+Rtm
8jNgXtYwxcQ9CLn59dm653DKs9i8+uZ/eKAQwtEgFHCekP6ort3WaAqOgayTCN/xmWi0yZG/n09r
N0iT4a9WchjnCc9DY9Z/iyLcnzJbnykkcPrme25mIjVQrQ5HCAgUGG4CnxN/842T2o3Jq8FT2bk9
CNl5NWs4hLteUt5U+0QIQpxcQFx6U5+BJnmDdYU0+JkCkw25nniab5nRz+F5XsurVcIiD7PUc13J
tVylBRTZ7PP8GqNHXNrg2rzUDIJh2VZs6+DaOgun0KaIesKi3zyt3ShNhk+gulgepBhdPLarfVao
rXOhUOQEdHrjYU7CNRhz0HMQVxOb7By4QNt5hN/P52fgPK9jisphBqcvHr9WKxPv0/UE2YDTA+ss
9TOXnio3dQSBA8j/vLimE+X2lhn9DJmXtUyxOVBnJ8/qvaZEGVSoQxk0nJba3QACI6AGzMaEr2vb
t4Xl/PdT2Y3J94ETSM7vDlKJfXysUtiKl83Zg+fJoCeHTeDP1MRAFSGc0lUcip+fXhMxecNMdiPy
feAEkY+HicjaVp48VuZx2CMoUP4EKU448LnJck5UmIBqNKDX0AdmE46eSMvb5rQbnu2xE4QuTg5S
ZtYr+pJX8R7xgTPsVBG2bo/y9JrKjg25UYSAwG3iAhMP5y0z+jk6z2uZYvPlMLF5ynm6q3i/0Wco
UGecwpmNje6aeKAgVdD/YX3Y/UWAXp6N56zNc8by97P6CUav1jTFyT1InG7z5n8nNw2ZNQThGYJ/
1HNsOzpQ7yEVFKpD84FnVTeRpLfPazdW0/ETtG6dA0br98/vf9i+C85KUVBp4Hk+YzGpI1hLFaEI
0j58Yo+ed/n38/kVRi+jpwgdpjzdPfZ7PfKOQZ9RyUBOng3SNN0GvioYKyh5+1FasE2vfzud3chs
hk0guft8kELzv1DMBgUdmEgFsbZngZlECAQUu4ETasPBg+fPgUZso/KWGe0G5sfICTYf/y+ldH7e
E+97w0B3Va9mT50Gt9ri/frTp8VD78PJ0M0m7nSOnvf3+OHP95Si9Ynb7x0M1xd5tf1bJc7/GPW4
MvWf7y0JeTlQh3AWAVIQcLEOqiLhbYWOoPkEhQAdFPg+ne19/y5bswK4KwSFIPzAoW57HX3FNhg0
szau8BGDkoZ1hYmA8/fgdUn2vbnjVZ4MUNHyfTc2/36XNelVHma1geaKAp6e4vl76+XZcAQM+ixh
sJ74qW+MhKevuF/dwGlA+Dr+P2KoqBV0dnZstbHBxaIVnh+1M8/qOqLrFIyuxlyQ7qwmw+Ckphxc
bHq6EL4nlmXKQu3ZnklnUK6JL0zJ+F0fo3jGQ5S5vs+N7XQVnaU+7z+nfV+W7kBtulJ+ho9JgRKn
UXbnlIHPZsITD01W1MctNf7Chhm6XMalg704cMaxbhZDi5AWirJcj6o3czsoUyfJZJzoaMg/s6KU
q6wy6XHT++MchXzeGCFcVLfIaaPQv8SVJ5fZECZ3JKBtqFvDal9DbXz+OcBNuSCtNZ6YNlGB68Ph
ha+eFEWg+7RISp1Wvn+eV0P9IY5qedZHI7ppuoq4WSKu2warcxTR0pWp7/+dBCbQisbtchRN68Zh
6WkvQtWiEl627ELmxBUdrvMiF8dVRrI5t+JBj02LLzOhTvwsdu28j68s6VlaeCTWeOjkLPFNrpu4
tG8rRLNZVzLkoJGxMxX15rgxo7X0rBGfsDiwThKTFbOYlKMTWNHomgjl5yUPRDArpWVFuuuaOxwW
bEawLc58L7UXrMDpnJTUhqua8bpoiTkXoeXpuCF3vE/7+yFu+Mx0UaA9EZvrMfbgQgNP5rzJe9cq
+uGGhZH42ni9U2TD3ygNzQIXNFo2rU8WYHy8j60M83kUefxBhjwezpuBROe+ncY6kUUfOH1fpzOZ
Jq0bBlIuDa+qeclJ6A6QZZ1BUwqifVknuhoq9VVWWffN7wY1H1HWS6f00my2Pl53zYbOJGdDVHwI
Ghx9kH0+rCzoKkp1Ntro3Mrj9lRaiOg8RQByqIJiVvjSaE486QZjLE88xLNLitv8POnwh6C3ilpb
lJVL2eTxdZ+X1onMaHtJ0kqdsjLkvS4SFlVOiK1ULBurCYd5ZeKx1aphceyMTd+d8HCcRxlplR77
is4DVkiH4NIPdJmTdDk0MnKyUdm+JqxBmZOQJnVpN7bEjUpfuAanoe7JmF5Zlr1UdhnroMnK84qT
VZ6UwjsradIHpwVOPvGwEjdpbi880FLWsQkb5pFFUtMoFrpVXabuRzaU4cz3hvFybHtzZRoi03uV
UW88Y1mjM1k3H+yip1eVbIKqmSWxuGOeiWaqavDMTzJ10uWCpFp5JhncIuDFTdFbadQ54dD6y4KJ
uPpAko7FvWujOKsDN+MiFyeZsaWx3NSOCLoERQn7nrbFOPd4lPFqlvse+jIGZVc7qLD8i3IQqfiE
bEnKambsAV9nvWq8h8grjWOHo9LQGUsHmFlshpr8Fp5cO9ZSpU2nVcVw7PRtEhYa1Sr6KixvsJYy
a1F+bOdJZ+lcNk3stk0V+9rrg4add36qPqZDYa9iDGkwnaMB+8c4qFGrs7Lrr7JasIeB0TpeEK9v
i6UYSpG5rRWqWNfY89Qss2O45Zj4Fddpj/Ad9cc8dWKT+JFGXREuQPfBHevY8xJNlEkDN/XDiOo2
VFl+KeRAcu4MTRnQ+jROOhu5ed5a2he98GcoyPhl3/J+brMO/omSNtKVDXvscOwNd0knyWnFLVPp
OK9K5Iyp6hYRUPjzTLHyOA4VyH1ve64dJ6x2SEPFosEkWGSilYs8qOKrjCRno6+w0BW287M+sINT
ryjEPO9qFuhkfQRfZ21YlG6TNVjXEScnUlQL28qitaxGoL98Hs4qP6fWHIkQ3YqkiGacmBE7tLMt
za0suxBBk9/IVvCLmpftFzvyyKAJVacDlVQnZYXduGf+oq7q0ehxbBKkUzMO9+VQfgUbVV1AyJjP
O+FZTtiGSGqCSnTrj9ib9yiSH2zmm2vGLA+MQ5YcJ74wl3ktrXliDeikzZB3PxJuXw0edo3g/jGo
Tm+ZwqU+xwKHrkmV/NLiss917ZFiGdllfypGMZ4zm0jtl33sFt0Q/R0Qik/sMm8vmN/Paytjuq/R
GDk1DXCho5ayWTR44xVXUTQLYrUwSVZ8GEVeHw+8bRa4ysaF3aZ2qSPcdc5orNbpkjy4hLosO3Kr
nsjTkIKKV9De0i0qmukO7n/bK2ZrgsNA+8QLrorB75x2DOIZi5S/4LCAeWHiNtG4YwGoxpF9prSs
wBbaqli1ktTnWIz4sW1IPrfrkc5i7OElNyX9ZPVwP6Jy3y2w8ecRVAzMqqxOLmLUlR8bkMPzpqqr
q3UrtDMpcOaMQRadxUEfLkoatBdxbo+OTRK+TMb271Ky8GxgQfDJyxt04XlYwUUMByaQjoluZI6c
PKXowvRBWjshSP6VHYl+oQivVlJkTml47NJ+rK8rY/epZqnkx6ky6jrmwXiKozj/2hm/1EWfolk8
5Og4QP4nr8q4g7MUAXkQQlvWQGchiSupEbY+95mHZqzyi3M7DNEptUyYrK1/6fYWLVyGAxbpHtcf
LNLU0m2Mb4xmop8pq8u1aXuunNJGwhmVHEKd+aR2ylQSwTWKOfbhaqiTI5Ug1FVbu7kX2ivSS+AU
LIhGLVAEmqCqYpWCVPEhELe0iqQPJs9PQz+4M3wowuvtRtSvmOF9XgwVfG/T+fv7P//rLk/h71Nn
6h9vrhuH//gXNJV97jj+y2/BEf91iMxMv7Tm99+v9aMH9ppTf2+IPWHpzz3Kf0Lhf/nh2/g9xF7X
1XI/5/fb7cTXjHkzYEPtgcMDO/ontQf+zuBEJYcUoxKgMYC/b6g9JO1taF4OTYHhLDl0YGAQBdlQ
e+jnvHYCoeKCSzh7th71svBXAIIvs4vaU4hfblN76ChIbVDkBGpsEdSl0TX136L2Q1rXbSZCeYLK
tD+1IlO4XUzim57a8UOateNx59VMOCKxfV/HgxdfUJpWX6KImwIInrGusC+Qr4NiaK/Aynkf45F4
7LQM+/4+qMPIP85LWnqOlzXUcsp+9OcNBqPn9Yn4ONh1d91UBTVA1dLEOwkimTy07WCftWUjPwZ9
HlVgGSuZ6hqOeg1ulvcpaMjuOFAsPG7tNplFAS0bzTNlgySlFDgj5sljhsSxnyTjRaT69lMdluwm
9qxmdJu28L7VdEwvfas9j5MmyPSQhdGX0aPlinl++6n3wWkggwm+WZQWvla+XZa66sVVwVuVuv1A
zVVk+/35KCr8xByGbyK1rOs8i7pWizb1L1qLeMecFSDTvpE41F1O2RkJojhyUDRipfuuCVZj4WfL
hHtmZrde8AUP1O8dKlO5MHAQR2iV8uR2wEFw2dgN0JAm95dhl/gLH3THiU1Yu0B5X1B3TFN+mwb+
GC7GLEiEHoaA9DrHpBl1EGfYdzOWq4cBo75wBlkJ5ARJ25xyVYFR9+LypPHiaBYZzEdNcmAUSdmr
02psY21HA880UoW8YEOuwrnXiuamFWm59IcgX8YWMl8Dy5O1o8I0yR028uK2TLr6BAtpOTnpYXNU
kgA7LrLkEoMnh7T0x+gy5EPeOL4t2s9JgwbNG1bLUxzkItDBOPS99nxweCjiXu36aRfNwG2pLrOg
ARLdh+WgKQdawbo+yDWCnyQ4qaOUBpoHvX8l6+Kbgas0S1SPZehakubfOh94jAa6nHQ6ZGN9n1WU
g1/kyeSj1/QReJdZORvVENHjIuPtqoAS9CveVa2bF5k9VxathAZPjs5xrqiv+xB3l2Nt/OhjiWJg
edejBR5MMsOjVdcLgdvwphtEcJUSNeDkAdAlHXOCtAphb3uWBZY5Q2M15OEF4iL1LnxTKjfFOdGY
1e2Xzu74sRww+eBLuIdnSjdKxltmen/WZRBCcGqM22zpZbiYW7kHVgEk1GkVESdDzeK5SeMUxJtW
zpBXTuHHnRYZrjRTLJ8ZVKROCVx0HgXgY1qiJrMQaLOufJq6SYxPSa3weY6A3vU5u4HI7TLpkH02
FsxzBlShWY+yYcl7sOC66fsi1S0bPDeTFTyBLCvRhWXnA3eNaahDK0/Nw2isT8ApSmdhNIhj2qvu
rKFj6HZlGi9Ku2lq8LrG8hRYRXNCoia9GXDGMh3m3F4A+a9vLAXeZQCCGefRt1HSD9gCNZDI+EFW
OXMjzgOdh5G5sxqSXCRdLxyTleDG9Ta+rVgMWkumWaKVYUojHvWOF5NAR50vnZawWrdNfEVZ9lGx
KnH8EQTbyukyqv0bzrNgluY4crwyy5woRK2te5PIZTXy1Oljvt7tvLuDKobARe2gjkXOxhnQmnYh
SURueNEYF9RTPBtYZR8Lm6UzaBxi99pnpjm3VYxmZR/1Z0Nqj59owthnAU6QG8RVovsiCE5EU4s7
IezmtOh40oOSMqBTRA66Q4e2Z92jsc8LkHx/vARSATuX+dHV2IJujP1CLnOICoD/qaKzDluqn/kG
aKhHxsapM5Q6nbF9xw/j8iJt2nAhqlSexhVZIa4G3fhhO++BgmlblfUsNS2KQQyz4LpLgEd6I80S
h/sJ7DahEQiqtJS6D8MBjIiEqEoJINS9E3hWdhbagbmMjOweWmRbszaLx0VaEzRDssjciIkG/GOZ
fi5zKa+C2i8Gxwf4P0fSnhO7sS7suM8ucduA95/46I4oknwzA6u/COyzW1H22XUJ0aPZgEs0TwrW
nLdjLY8jxAzEE2IrhmAASUDpBmFzGzKan8jA0BU18EgD7+3OelJm5xIXZtlbNr40xgY3sS4bkKpu
uPVxyqVOLRxe1K2qz5Dy2jNjJ94SBXYEQSUTuzmToDITiC4pEy1DzwqvrLgRUsetFI4POt+lUU2I
9upgPEFJEczTOEovQpJ4H4Js7AKdFrb5ewhJGOvRasMzArG4pSHg1+oR91/TuoHYAS3GO9pS4hRe
JCoNLUogdiVK86H0O3I2Bl53NnZ56+uEI/Ct7DK4sXmDb4nfkvmYR4U7dGU9OHyog09FWZgrOvL+
KjC552tQTOUSLHq/CuIyuaMBE0Y3HPezrqOxgwgbnQieyhO7qq/rZjDRpV9RXNefUclVTPTAOxyj
z4MFAYFl3osq/AQ+kZfVTp3zBixRjGR0OeZBS3RGm3TWYL4OBrZ9OitQPz7IuuUzLx4yp6ogaqED
ynALNLjztB8MzaJD6V0HEcRFGIOjCw+pdwxQJuByZsk1LYbatTNx0vhW4Za8CiFnB6RvE3F+Ra+2
Geo2Yf1/kh8LOM34K3o87ee6psjPYzYMGSP4PZ811103JscUYt3fA+DrQi4of4BGVxAaV+vz/D9Y
Moaa/PXvMkBoGs4aQSeZ7ywZYuPwYxlESahNBo4EF/mPWDKakOR14eU6sQL9aIAtQyOO1yQZpUGB
IGhqncraKyM1hwyzHJrPVatYVp1EKBWg0GIlZRAthKl5aJ9RlaTdDGJDkAStNdg+VvgnTHkypueZ
BclPDna2DnwUFVomFURAGwgZ994iliG4lGe237WgPEd412uWXjnCvT4gu+3K0dd+kzZ9cIbB9R/G
WHdSWDqQVudYLZdZegLHg2jjxLRLwkGXnteiLySrvNrJeV0Vw21UjtCVbyaZ34lrGfRNoC7DsJ51
tWLgVgI5sVLHbjKIFyRNNVqDFoPlxcDR8lIW+v9Lzc9/5mor/2NLBs/5z73K7QaF/xj2IjlQGqww
VA9z6J5A7adTw5vUEbS9gnawfC1Na8l4cS3Xv2dCGHh7m5JjmMKLa7lux2xDoQvFBH5YC7pm/ydC
A7fYciyhVw3U+z3LJeSoCAjva5kZ87FsLNPw67RN0tHJwr65rhIQDvB6SgM/2PB9Y3b4seuL/UhQ
Pd1s/eM4cHZHMQ7LhSq3bS/Wt3uWiKBm14E1FF/AyyF3A9jij3FYQ0gVKqyKLz4cVlypNqqW/4Nb
r8/aSVA20EcMNOH2rUMrxn2dY3YN2Sa4taosNWuHDkI9AkzjHZU9BIUNqgh1jDda4bP0gE3Z7cGv
L/965dBqjkBjWQXaE3j+5PaEhn6mooReJ6kVh0Cz2rp0UN2MxUmYr2/XpxA0+vWSCTwj/7wpPCoM
ItrQEopOtjsrMq/xC0WubZKRuwwCr8ck5WM5XxcNfCxqW56xkMLNG9xUZhHUTf3ACxMuEgsiEU7J
83BRCD/ql8aqfG82jiNbcUlM6Xh2i/ApeOgDduFnS6xEG0g4BW6fZJQ+2+uf7h3EcP6xDA7ZVhtM
B+R02Frtb8U+ZCdp04uAXGNgwR/jJmHHfdLE/VyaHt+B7sxP+9g2D7/evdcRl/WzCsEeBeIBLQDh
xmqCGLeQiHq7wtcRbvFdZoG7DvmA4BuK+vJ6wGN/Y0OO7cIWKhj1EDTh4tf3/6dgQt8H+M0vKGqH
tp5Q+/l61a1SWVzGPb7mFu9vwrXADKrpr/y2xHD6+VdiiXc8KBS68wto4Ao3tKeJY28Q4EqgBl+z
UPU3VhFk8bwNMdgYj1Lz0MeMrVrE19KJ0tQpRAfCYkH49iqC9ORv4N61cCgqAm2J14GT6VNLmJWr
EnnouqlLEBImvCQ/I5C+bsEzitX/QEjWMT+QS/gDhdEQw9t+unARodCiLYGwM0SAsyFIRgcC/flp
I1B+mlYRO6atyU/LMoSnXCUjvkhb1fvOEGGr0zga81OLt/2NX9rg5ceIyLM6btUM12tGHrRlB1eN
QMpsmUHKUAWoSea/AXCHeoETeFBkD8VaFPjPRESixPcaOSh87UFqupxDtKtaPj03kH8tvlRVajmJ
7EDvDbCBqezUzA/HJHTMoMplMaSQtApjViaLEYItlYs9ZMA5R/3Nr+e5a5rQDRV+Z3B95hw6Cr7e
a6snTcs9hq/tUcCGPG0zLqriC0YeviuT6ndP9tqCvtIdcIganmqwuVB4AfUN0zumtU8iFA/muito
fmrXqb3yVL/+D4183SDaX0FMyXDthZ5XzVAbQZSxgxz0bdisk300G+oHmrfwpCPQAMgCIQgpA8W5
fiaetsiA1eAasjTqzLQiPx0wlWeWFbJjAkHHC4hp5dCS9VfyCiuYLgtWAjgDZWYEostQOPLqoR1l
rEQJXvp1DkbIUcUwVm4krOgS0sVDvczaoO3Ax2uj2iW2lXBIoaVeMFcBZCN1AtdGztAXyoEIRztD
aS3m7ehb9TLgpsEOhCAHqiHj6o0uoqPyNQo660NhpX7tIpHnFeSnhsB2mBKBcRFBIBmR6ZoZmABe
6DhKcs0gKnDdQPLyVJo0OiOpzC/ayBNQVpFXqNEFSazPeBDxJc6H5B7FBrvgBlcQiRjGEQKffRs8
DOto1Ek9BPAbpjXY7xMooU+pLmlUXJUIevk6faC4p1lukGuLQJa6FcIqPjZZEnUu9YS4VaoMkC4j
P+a6Im3Z6tT2q1ErCJBUDq+J/FpaELl2stTU8XKEFBTRZdOw6piUQ2gde/ADWmfEb4JCF613AoEV
dTt0LW4cwVq/urY6ipmO7DqzIYtFoMIFortFcSX8NKkcSOIFniujTn30gwbMbgzPiBgaEDmeD2pW
pgH4wEAN1EzgGsoLIMVvr4xiQBMyCdoGKCAo4rYAK2DCAYYNwiSB69HMcqTxIELa4ygRZzIWcQOW
GQdYFs6YNUgUJxQ8l+Gc07w8s3rorzL34effglgXYS+PmR8GF22s6nuZxTyHLGOAFiiMKldRCIxX
hFXzSoU6L/PiS4fQ+BkbGZ6QVvYuNM8hX4c6zyFbX5qFUMSbk5Hmf0PKzv4MuWFbl7wIHuBB6R/9
xotqPQZ+5qIG4IGAUp0tIC1nQ+xUtM5/s/dlXXLi6La/iLUQIJBegZhzdIbTTr9oOT0AEpPEJOnX
nx1Z1fdUdd/bfc/7qYeqsp0OQEjfsIcvsLG6EPis6K1luQOJl7Nh/pnoMC0sbarxGlDWqMvas0kl
Z6AEvLtmqxhCjg3QuiEru6xjAYh6hy/SSFWOGWUiwn9JtEV0LFTSBASIogtc2pVMET5+Deo1jXG7
SvamdNp1bA9wHMWPp/bToBRWug/W4RJWaDcR7YPku2ZbFu+mdhtd3lWi/WyDCW/MiRlJwTk0c2vG
EVf4gFjROOxK9HsEyRTQKj4DtPv4xiEiaUDoe7zURg5BEYaGlRvfsL0g5MKrVytCdpNUzwCe/Fx4
lybfBd22vGpC1KtzyxCNuo1+t8Lz1y2Kpp+Tr5NTuqQIPAniUJZ0fNeZGpiTxgllRQegfcydprg5
dBzDBWWdeF3SlZXKdcNF9Sq66pDefmho+R3YJsRnhDMhoAngXVUSMuN3KkCVE9QMKHxgh8Bv+EwN
as8oFsdEyNT53Mb4CVMT+QAhC0IMp7gr8DT8jmeD/RTRFEm9CRBRP2Ikajh2JyiSaCa1OYqBTT81
vy3lTeZxvQHRCwoO3G23LJBZxDqxTwPKzihfaOOe9Ectoto0AdXQKXOsqpU8LB5vBNA2onG0ketK
PN9FkXSflgbtRtzK6ApBAtLzbMetdLfq0UVYe9I5PBSOJK6k6nX62QzYDPL2f6tx45RXEtVnqFb6
nbXIoqDtpp9ji2yreaXfpOpQ/dpmcp8+CgWvdO/OVrbpH6SwnFq8Wo2bAeUvfyZxm2EtQPeBewvC
BwhAgiIdBFhy06rhDtsI7y663W0/aCSeaTDHSeCOQhmiCB8GzXeUqPFNLIAQC6eiwOxExFGlT74T
+TqAsznpyeDOV/ydNR+Gzdk7HZi+Kz4KnOVWqigv559/ND9gtbBokksQCtQlbZEESss8G0H33G/U
sbu6o8n3OotNe0DawQ2OEQR0OQt6UD5jR8R7G9S4eP9xhIig0u5Xa25lEDLPXJrtmSXb9LPlE97R
KBiKO/ySVwQJuE8oYhuw8fik6q45EEdQGIRpfErxph/6Kc5OeJzhEq9B+qlxiwM+U7e4W+DK5rht
yLjzbXvSviUPYSWRmVSy4JPlinI1YdIt9+NWBfWxA6qNKi3tsWuXGrzEjuGfu0hQbGBwMVizmTD+
atcmu0rFdLubddgcIHzDHmnrln6vuw1rChoFz/8RBFQb20+u6bEqLeQ4d6mj8UlznLAxvV2+22ZW
yNupb2cyvkkyDBde4a2i3NdHLWK81SaaWNkikWMdNpSgvG/Ea1A7+2RdlX43bMZ5DdsOOs3GB2lZ
UZx4YybcycdOTKwk02VrEAIoQY2+I6ZF8EkqXU1P3IpoO7Hh9oKkThCaokHoY2eg12hmb3k+ox2d
dj6dURRFbEENFEE79eJCSb/HUpJrFDD0AFyiDUksI9ctNljkOHKAeBHneZu7ho9vaTXioGuy2aeP
J0QmQo08pYhABl8tcvhoeP0WjG+exDiiFVrUBqE7zDe0tNdF4zcHCGfj3Xyr0jzb8J4+KsaPtOl8
iB01tkF8ilmNZ/d05Hd9xIJcLlFXmmVBJ3NbNTOulpdyI60vQQLj0Kd4CtWI5Pu4zDivfV3xu1b1
OFbexaLMYh9DbdoSllMIQn7qRuFwRQlDdKwnQ2OQ6JGFmg4M4qe6EWm829ZMH11D225H+dLST9Zs
vSl66OR8EZiQfk/sLbLgp/lrf5OOte2SnJQegmEHlHJrzx0In24HljvSLwBiN2wRobDQ/pZcGvkR
+2wkg8NQEQR5lCLVrSVPZvQrkNQMl48F+CMW3Rr3VUaIC7fAaqoMGedj74rKIq3ZeTRHmzXu3SAN
PX/szyRaxEECCDisvU7UfbYwbBEWLuaYULWe68pBU/PHhui2jv0es1WtRWdWcwxkz3ftTVtXYXrb
9WNXpFbhUKhIkIc06XGQdU8eJL2hDWoKmqFI+570+Ux7RCKgo0GR6QgghKGy8Xlze6Bg67D7GkPb
wiQb/syhEDIlek/yQBI8ArYcudI6HbaStBVOViY0MgzmLsX7YcSmWeSAaB835JFmkX9Gp45NHQZg
2ot5Q9D+iICJmlUH5U6GxZ5FcEvfULlBSpxtODa3BATdQRW7rRjXGUFhqMwq9jpgHOFqud2tBMNn
d7F2uC5oL/upA1eY5iNatVduHQo/WuG5F7cy7G4wlgHoMmNJblAL+ZeVsMYe52Xt60dy0/aeeoTR
BxOuuAvKZlwBX2iP3R4S4c11pguKkCpQ/PVDc9hDz4nnzfj2lCxR9rIw2z0CIP8Bmj8oFJfTkbYa
YmuDyL6pSv6uYmiPswhC5jhFS12sQ4wDbJEeIQNDRnLN5osZ3zHDUaG49FVJh3VuRrzQgW7eHoJF
xvuwZ26FTm6Y8xrMzwkKMnkfJxMhBbJmd0Jnb4/guXtXtOPY34sBlD63LeqFNLIIhigyRW6maGY7
a6c5POtb8D9LUQGI5HWNmmpJBnQwLfR9wRABhQFmsxS6FVvwUskIr8d0I/6tOcEixdTbJyCAG6jL
zRwhtEJc0itqnO5W0uma2U+qmlHhWR0Ui95wZm6NsmoRZbeY46jyWvciDw1uT/gMYFM0oD5IxIY7
tR/JREDz9+ZpM6hfA2pMZBc+8p285XACgeGrYAI76KMxrMKqH89tK6FMMTNi2pDaTFyAp5ljVg/8
ruFVctpGTh4qS/krCebpZ+QdK9NYJSf0YHivfRohfxqJ5LZ0FaKVT5vouuLKxUfc5FIhOGKYZbxz
useZaG/15ig4u+sMa7pSjICvNpuMb6q1Wz7MiHtG4wjNLQSroDjVORjoPq1ukdn7ARkIvV19jGjd
/ErWNJwudFxw4uabwJoqze+CPyoMDYwkQGbuVM+SU5Z5KHnQsNn5OKG/ySHBNYdhnpZ9i8FADL3K
TL+HypMrYwSQHajzpgDOgyXJZIC0IUSETqJLkVjS1aXXGoh16XUGcQe1OA++uoWDj5KZht3vtIJm
AShZF+4r1WVsBzI02uPK9RXSZvvZ1qm/qxPXfB6XSpUTTgiiM7odv0dCXLI8S7swKsD4BE8mSAfI
Cjzv2S42sT1GFQ1+LGNMf0q++F8tqsrfQ2snlNvQ9OSoq6ILiObwjqAoO7QAV77C/JGacoH0F+pv
3Uu904PVZxrb5qHJRlZWMm2+dONcvaSo8W2xdJBYq4mGB8eoe+DxCA45yNSPQTt8Eu0hkkGl3PPq
yfcBOtY2rDZSZHNooAvmawqHMGCF/+VF/4MvCCze7Qut/g8C8y++oJt7+19m/tzY0T//5p8kT3Yb
VU4gWvuT5PyT4MHX/VGkF8wlZQzfJ8NDoGL/YHkwoBECQszLBtZ7GyzzF5YnglUMNCo6iIxA14Dv
qfufCAj/hhfBGQQHZxwDJ8LXRtxGdP8Ty5MAQq40y/xR9bQuoBUQeZRWr39ZlKc/2Iy/GpD+jrX9
eRFwufgWNzxnyv8JsZ6hZB9Ry/jjoiKd22zyZZ2tWTGqZN79+0v9HZz/41L4GmbgtQASQ/rPGPHQ
CQtAJ/ZHFOdz3rTABpANRE4GSJraqpmPHTHBwXqa5OCAh/9w+Ru89t9sDi5/4+qAGWeEELy0f2Fz
Ws8g9Ir0UfbbNYKRgTVT+e+f8O9Q6Z+XoNB9gQEElJL+E1RqTOAWgKL6SMl2tTR+nTgZiiWCtCv0
+te/v9jHVMl/fiL40xi+pxf4CFjHG0PwF44lruD2snyajskW6zPiKRmLgQfdWVHRnds1+YwkqKHK
rvQc5jQeZJfrlnuTo+fuDKKraFBSVFA2QRqqTsuGaIvCYuW6sG1bQUw9cdnnkSbjlnc1z43k0SmC
AvA9ktuhWqf5d58wlElmDqNXN/GxCEB4dKUK+vih1gsv41rF5RI6++qkMHdNWm03x1dm6jJBEXtN
aVt9aVw2QIxp4mdRDfQRqJz6lFKYpNbEdBBEzdUDKi0C/TUXJXwiOqch1ft18f6kWHW/yGDdx133
O8naT0OT/Eg9e54NoMYtYd0Z+pZv1ZpAS9rJdBdQfGYXw5OlRq8PsHM1helJSSe5/TI116dM1o+j
S4Oy4YPZJVG37LZhSx+shRSHB6k4R1X8mgVEnGXdQF0+ZUhy6/oLSkd+tfja+dIRKR8819V1TtGQ
LwwaHr5WZQZTDVhaAWda04qdDG19DxtOsdQoYQRz24VWYap2mwkgFYKxquKnmcnF7hvkwquGKaSs
GSVFxJrsbgylDC/9CIfAvrfGpJ+TPgu+1GoFsDIQfA6zNroOBF4rCCEg1IzphOrczB3e6s1G0mlz
P7Qh3UW9Vvtug+Zdd1o+6WFwhdx6AsJ1iUAsteFrMihWulXbIqibaHlbmlCTqoAp5y7wWXVtau13
fTOQXKRdUtYaKTPfGsJPPjDiTojaPI++N0+dme4E8KI37dl8TZZYHXVQk3ti4/TY9dgLGhXTfpl7
e4Do+A26POpy1SzwPGRI9MnU8OcwreQBhgBzDxR8eFqQl6NpcffAQkYNeL0N92aT+g2SRgjjmhQF
HQEueTA8WS6N2FQufJ0+Ndm0FyIeOsjDMpJzUn2Ti6pP+Gtf7ApdSSdgPBi359Gpz2jSqzxY0dAl
0G9f0G6rvAHQBDVjtT0HYiMHsMbhkYRje4T+OznRcdIX+B5QdIaQeDx2DnkDOzqCrC0QVfgcC+2+
TwGsFlDL9XcrCtbLXKXw6lm4INM2oNDpdSgPldBZqUONq1UqHnBegiC+aX/FXow1ECuYFd+YmvtC
sIofKiG2i5VSFtmwbEXKg/oAJaHA2e8CONsg0Eygxy06VFdoKdrt7KOa3FlUpXshU/46DIMsOtX0
ZZrV32MRf+HEu101z+GnxrrwGK3xtwzvNWBt9aKGMMlJhpWOG3+eE6iOV6EgL0+CuRTbqkrNCDxR
Xt4Hkx6fpRZt2Wv/s4Hlj+U1+J6cQR5+EkEFSiIIn61b9rOFIFuic8kHPm4Hr25iZpHqz4YEWYfw
tAXlqM2wh1km/g7jqMqHeoRD0u71WMVXCnwBzIgy/Ql2qulpCcb4O+I2OzXdFh9CUrcFKItoV9cL
3hDIYf8gWgUuIRaj+zwQ1t4hIPkTgYQW7Ad9M8M2wSUGxGJjYkCTJKJyCuu7ivWHGgkg79ZwnfOq
QvPRdqR/mDp2atfos+pAaKCz7ouKmXNiWFB6H4hSqIDdV0L9EpbLwusJ2oYo+b6EyfguF5gbxwSu
p5y2OHsICelj4yBchW6rPaVdhI4JGDswJ799HewGlKMxuHLIJczCbYoDlAe9lb852qovZNPhVWQ+
eY69TMu45aQgbSfRHtM2PmRtPe/SHvuL2NT+7ACrPgILhUpg6gtlMvlKa9ofHYf4utCmXQqS2KSQ
CaJHC6TtsPgsuWvjZtM5tJLrYzex4Iiv8EkLrbMfGAZXQfaLJqjUwBdPTLLs2kINcOhp0+1AXLgi
W11zjFQSAeLj9XFpALUNdqFHOlP6mDZEHesA/l5G4Whu3KGFCr+c1tp+JohcZQSzyR6LBP0kq0hB
QzK2UIKp6CXR6S7duu7L7FTyDX69+iE1qf8y9XE5qGZrcjka87CQcd6rTmLnuUweE9VC55likyF5
/u7VBA2pNmiFKzHBvDZsp1XGiBnwo2XpZQYQHbXofKflj7rif4v8/1DkQ/l/E478v4v8vw07/3AH
/fE3/izuUwi44hT1UQyGgkHNiJrwHwU+BI4MfDanBEIb1KT/Xd9jLBGKVHyJB1w7DLOjYNv5h4or
hl4Sqm+Ur1Be4Dvdsv9JfY9L/L18u9X3GA2KTRnjvN7Gsfy1fHPw0cezC/xxEDtwitTdQ6D7l9X4
/6ru0dlQCrEY9FsEoqK/X0JsSxtUEffHVcS58kg5rs9Z+h8q0X99kL9f5fbnf6lD4TiwFni2P2b9
tyn4NthfM/0f6UtuvcPfL3GrvP9yiawZkh51KdoU/5yFz64ptX//92sFVdL/pX4nMH6h78POIBD5
/f0qUxuMElIdc4Rx1vzAmQ63XRNu0S7bcGkqVPspDjuwye0izvEULns7xXYHdwM5gPreDg2CyGtU
+xhwmp/gEp2z54h2Ky2Btm133KCqGYQJy3i2656sQrw0YbTUedYt8uoUs3kmM3mZUrRgbBi/dWws
JWPTrh3IelxgbYcnAIkkwHgfFNlZfQ+YDqWRXoYcXvPhkppFwmPZZpeQ+fQNNniUzTV19X2og/TS
VpAe+BBkQR1QFDAVxK65snNbQg273C2885+bGb+sxzqCGEH/SNEqnUXTgWkJ9ApXru8OSTTdJSqa
P9veJc+bWAjQxazdDYDvTkkHu0K7kGQ/gX/JMzuSexaqbifjxMI3b9dPcTbjQxSb7zIv3W7wDD7j
1U3kHpUYzgOcskU1LPWzkOv2g8+de159vExFKuAzgUIC12v8r61Pxdd6XIwsO1B3n9MtpXG5wTxr
jA3agmK6xO8A3CNmGsh2fuVRw+q9TaFlXFf4Q7PbAtME5htHoznvILuBOJ+mZTeK+Q62sRhtalJ1
OwFlO8QNExzsnM5ZsbQyeJBV8mueggTzF+blp/T2c+KjXxxOuTcbwd6RLEHzdVZwPIUOxiXQqxqp
bkt++Xkw6LigNj5KHdpctiNeAnQb8+sS4vM6zLsopM3UueN0eoWKLCuAfmaXDv7/+7HbxC6Gxu2w
TNvNEhLJU4UhCCU3o9lvQDQOQxRBuQxda1Vw4QR6ABBBhW9ZdQY7GB09SXGByN/yspwPIAYUnNRy
RRHnl5cZ9obCGz5hY0Av/dxCfZCH4DXOEL4lOZReyw7MV/LIOJYTsg4iys6MURkhdj7MGwzVJxml
3R5DOyDdthqatGIxgnwCpVc9OxDiL7KHFDAft4Y+AvuUsOBX4YEkRrwLyMtg3osC8RBtfBCFqrNs
yROCSQhSiOTR1Rj54SoHkYGvkrMbjQY1mpFPpPPrKeVj+iSCODhMYx0/ZaSr7kBNvaLP8c8zaPUN
2oQ1PC5oTqKTNvD0gnOCP0U1tXif7QK12LgBHY+DBayNq9nvBDTi76CCwnsKpu1i4Dh9r9GM76pF
J0j+gG52wQTYXQz8th4CfqASUsOfrZ6wktNq2x2kJWgKJuKOHYT4d0Amk2told8Jx8DAQXhBDvBT
w7G/JdtXFon1Wy9o/Rx2OjyuMKqkZbLYBrRzs8Z5lxD2gyiY8XS3dA9LbLfvJo77+36p+KMlPr62
HIUOCjcW7Kwm9LJFlXuKV+XBdRj2BGS6/w4x0PZs3I2jlPX8YCed3hGbuXvY4+hFjXEPAoiuBawd
6cvoYlbO3vmj3gK2oraKcAENVgYDCCIxPxsgyX3uQ4HBFj0k1WUDN+B+FVv4O2lS9Js1zPMv2qzy
J/XpdCQrgpAKOrBHgtDSAqHaj2DrD/MA6rKcRqAzyCrJDpWwvrQbOoe8HnR99VEHv0y1tvhMKuq0
lDwTRZT1/oy7ra4RGfzZKacvGGuBIpiKRhcy7UOZ007yE0PFsB/g4CuzBM01nfiwh+pvgAumCg6m
Vg0MfikmeBQMGMEeVcK8C50xJ1CCLR5DM7cXoKHhkr9R1FHYcrQ6M9bBDt7mUQ+lR98a/Q6zz4ww
tqrnFhalQy1DV0Aqpb81Dfe7AZqn4xzJ9VcW9n4fVYxeIrBrh21oWgZmXo5QlQzkfc76yeUtb8Tv
CTQlUBa7PUJ9qs4fPx71KYUzFcInZ6suAqWabY+bl/ZxYm7erUwNDrMH8ObxHhnc81VnYHHHJRsP
kC9Pp2QtMAKGT3nczuG7UvP0JbPzVK4UHso8MXGwa+Ajve/HShbRVEWfkt6KN5nUw+vadN1h5kt/
oNSLXeNJmMvg5nDTkPmEdlHndFi+AzGdT1DNMgV/haQlEyo8yk0BHnBmfeBziOXrazjUwGk396my
6z2YlYrnjgz2OATcRTkbSXwyUQyHVcjW7gwvrVXw5KXzUibS++MMCs7koU39kTcqfSF2Cr/O0+qf
m2TCqxs71hR0RKeWbSlAKz8uuCzsTOJsPQbPELOsxZDp4Do2KaQ7gcWrZ7EndwOUE6eljeufnOCn
VSvhBjYpvQh4VA9VOk1lpKv1dvoDBrEBNad4DNTrxht+6HudvnCdBjuaGF6wGTKqSnGATrdkB4hw
+kOWu6VZsMO0Gw4Qb0InJyBFjY1LIHCBjAHCcH+GDlOdPXZ0kYXAZ7sk7H9J5PBTNIXTdVKpf8VG
qp5SdEmPs1z4Sy+7tUiTiR8aM/YHBuHk1xkF6ZwvTSTu2q2vXDF1PccAlcA+zbPy8NeG66+1F8Hn
LhtF4edZkpIF6Z/vScFK89uFuFmbxNsejSqUG00bXNHFIsjEyp0luBrgbLZ565eJPXNoMaHTWuiX
eHHJl9UEyRdJR/eATJXua10HpWuaAPOLkvoI+dJwg3TMJwge+l0E1csuULF9+Fj1mUKwPkyMPUYq
BJ3ZD0h8k7xQA9hJD/VQ9IvfigEbcW/pEF4yXfc7yPjnU+fmeDfqjhTWhAkOccbdeYlc+wixIMbK
dLVTxcde9oyAeA4SkJDoNy4eVO9DNvVi17VZha53XgFA0l49hlp2p9TZ9CuHE+gwixDDP1iDZIix
UHj9Xvt7NQ3+nuiJA80Dewq4TNUIgYR8qoPm3ShnHxAUHKZxif4xM96XYGIXKAan0b2GFsJCDEyC
SsfD9LfPCLTALczTGEOVyccYSu79EkfqnCwdvUjwvE8k24KdMKN91NmE1J3VPVzSEC3EufVdpsoI
U7iaHGgMzBS2XU/cVH7LRTKN99vc9pCSZv1wxTypfr8g4KAG6rPpAlHr/KgrvxYGErSiguT63m1k
PGuRbvs4ItD/adUH1ykM4YJm3YqKOcHsgRaQVhFWE47mTEeZ+6mB1ZatGpLQce0PM+nb15vCcNeN
HmU1b8h7WCXuPun0BOf5Fr47zqIFRvABAtdkwiCDCQezITQ6e7v5Z6Oy7Jxuidux2RlYuaMVImC3
jhgaxtPV5vM6INJBh+SBGsKRhSFSLeBNjJey1yTQgCW4qNe7ZQ7gOcaPPqGr7wEleS2OE5HJoYGi
9iSZSA+bBhWNJ3rMahthwgitH4hvoqlYmu4lsgpTk5jsd36sg8NMh9mA4XbRN9c7JpEb9AscpA4E
dBNcKrE+LaPL8iHRdbHJ4BfTEPWSpP8aLy3JWwyoucNjqBJcNyInrSazZ8xsu6HFLC8hGkxBQl1y
SQQ1C+YJhNkOFWJ9Hj2FKqJ2T9EIzYaa0u5H1gc/Jk8fbTTF+8huQHljomHgzKI88811G2pfAJOq
johWByzEWpAwwQQ50Zk9V+wr8HxTzPKGOzaThjZ2A9SnYgNtMZuDU08xyKzNRjxvP9IEVVWUJojY
/b0dxf0ItU6hoBbCWLp2gDY1xoQd72X9rVpWeoRhooUWa7HrzjI/vIxJGoE4rUJIIbuovtQyHZ/6
Xo1fg0r1ObJ69zYF4/JjXLP0JSMmsSVGl4HAWJ0/R5j9dEjaejkGtaK2HECTQENm/JOsUvMywna9
W7slcxh0Zroy9Wm6g10WQzRMXR9Aj8j9qhVa8rBtzpUkYMXJrN+58d2FYDrB0auWckhahirexj1b
rFKXqX9HeU/ebNqze8KXOSxMRIfnVUtgghEQWGgTIOuDKpofZFBP+5lh2FXUYfYZ1AhBDbWBwVss
raDvSZ1oDA3CZIXHhMzyuaczEM7GmbfUoL6CdLiOHhzjM9QBdXaGTrb/AjsIsF2NOSCv4S1DpqTD
oK2a1Ufb98ulblhyX0Mr/aWfY3qEwXo7Y+rIetkCp37MiRSYBwFhW44hiOJpzcbuZzdhhsWKSbP4
sjU5RDgiY3YmKkruMEKRYmDUbZSbW/sEve6ULDsXzMnnuM+6nRLQN974kPphCNwvtWbsazRk/S7k
nhVV1fo9nVpZyLVzOWo8j1RYd/WSL4HdytQZRDLZyqMcMSYJGrwQrxfZ9uzQVZRDHft8I2DmpxFT
9ZruGrQNZgbNOq8Q5XMAN3CEcEgMFRm/mFjGpQK63eRhkumlpKiMDwNPMYlHdcPd7NvoZIxAKQVD
qRMVNHdqZEtwjIEtYxgcpswEv9zcLmO+YZQAgVz3dQ50DznZwuArhTojChrxuY2D+Q5JsX1CqSi/
WxIPn6VW+uu4jDY7jAF1JG8EZGmHdaCC5kqhpAE43j8nMdn6Yhoa+02ZNIIgD7zFeY2WX9XGNihm
2Q2WZ/0lRmX7ox+BpzoMhykxs/DBDytk+1MctIdZQQW04VXdQYsMTzvX4/yQRKx6kCiGcpm0coJa
kmJQXZWKYjIYlIDz/xMuIsyVQE7j+ZJh0mEsZn/mw7Q8qRAgQ1K19as1U4zElZEdpjaJ5wm+jPc4
GL8lMBB8S5x98Us0JfssrdcSklJygAsWkX0EQYGj1r6AlcUQubrW5hMN26krRDrt03oJ935dF+Du
dXIM2JAc6jrN7iKVOgQXs2SnGlLvo5RR9U4dmCuIUQcQmUG1Z5XNrmh1kE8q3n0TXRaWY8W/AJHe
LuFIogM+JSq11fNL0iQ/s5aZx3WY3Xvlxbpf1caglY6dvOfcb4fVYCAKxxCEg75JfYCvYFHgRPiS
rXVybdbB7OUCoD0yvM63HjWVq1O+pwE9zHEdPaEHeUVAVo929OlZg/nK521Od2Pbi+/DTaXUmo0d
A5ggHlJIwPucgv3JI4Pq1k4U8p116z/1fqpQ4QbPXdfNoP1c9yyaIH3KdIhZnJjq9kDqNf5NKozF
GOSG4V9LU50FprU89hSm5ZYq+pKMkvdwOnkM5HmTfZCLWkGhg3C7W0fMz/KzDWE5WjADbBuXYpjV
gMGecfsyI+Lmy23EGOdreADAf60WD7YyC1N4EgZ3gP7uW8377CirGhkLheAZgTQ4djFf71DKZect
gQcBA78U6t+h/73Mcm3Kdh7fYy3HtwmjDDEtsdK1eh8+qEsyLuIClagsgZZAtFVN0XWJAuuKAIZ1
/tC0poqKodfa5rEZRrrXvfVozWrDH3pn2mvf8R7mEMcPdTNhMBogrCvm2v3CFMsFrDtKFaNjcw79
9iOj6BpoG3UFiio0SXrFzE+i5KlrOLmN5jkG0Jufcf4p5oGkr5gk6opEgIJCVdiW/8XemSxFjmxp
+FXaeq82Sa5xGzOQkAkkZBUbGTmU5sE1S0/fn0Pe2yCiIyx73YtKrBjC5S4fjp/zD6Q7fjRm3G2Q
IQxQGeJ8nYbh0I3Os8sVBDz1J7vWb4mhHDJnpIm0zjN+WH42XFmlLbaOFCRSUuR1QgTdel8L/okg
vX6xdc28bUb/Hzla2mPI0nswX+rjdlPKeOXXY7BB4widtMIu97o/doCIJWW5NuxXHuKzZ5iFH7Og
OFa5tgMXX3nzuotcqzNmZtFrHsBsS1FzNJJxcVUyJ+We+3j+R5RJhZlQrcGz1rHUxvd0kXN1R3sk
TnLrw1SG9kpv+CfOQWZmYZVtTmd4P+SpaQpRAyXca0LnNheAGr1xKtKPBh2LvPDrmFgcGUlvXOst
QkGnm3pPf33tFUxvpL/wlqDFxRgaqa1PmaCpoi66T2kGR8mpE0JOJu9KhmO+Ryhk+tMkOf0zDWEI
8nC2khV+n76248AwtTJuDhCO0CC0+MepSdlxJ7XO9O8Dlkc1RY0ao3OAU9YSm5Sy+c9VpdWHfIqA
8GRAcNncvOQiNcloZqQ/UD40yCBmc3TdZehMnR5fNSveg3loX6C1ABNe1WgWs2YKrYqScdgcvFwj
AQ+WceXI4eF0I+8Je68vUQAX8yA9UityzffjORocF61PjbVtSd26Q0QUEboiuMlMfT7ME1DGvkPc
pwRMszvd9LH5g+wx5jHwu5QCx/umfdsajdAUtUqSTFsgjUjNJCoR7Go6WsgiJAKbojbYnm5WzZDl
sMLVJjbnzZrIhbxvVjS+U7oxzboyyS6NvH+AbzcfQodZ67vM39PNHVuQgj1Gt6CXYgOyGOAQPVRD
8yaaA2b6VZpyz+V/3Erky87sMoYasA89wx4WFqvNRrPklProV7++S2fuhh/Ny9ycgu4nSkmUyOEN
XJNS1veON+vPUaCSSQOp+NPdPTZpEQxHysASMA8+LBpXtPMQ6tTs3dC6tbuSbH7IFnu6lWODyitU
5SsoNuZLketNqcwaA6uzQNK97gKwNylF+NOI1llSnXl/xzqE7Qc5EDTDKTGqR3nTVDp2RT9lwLaH
QVL4HsonxyvPyE+ca2OxqcV2azoc1PXBQBl1duo9gK7b0yN2dHIw/5DnYCraKF2874fvJx5C4m19
qIhdr8NONy/NEgj83A/xX5HGDiPRKVaCS/2mghNz4QXi3I72cekhdIEwNtLYuk/qYrGjWeC1hSLR
H0KoPxB6WmeNoJP8lGkJKsGVX2xOd/rjuNIeUFWfOAoA4nLtSa5V3lQJaEQQ3K8sZ7p1I8M9E0p8
nIvI94NGs0ntmgIA5mJgQ8ixdZrJA1JZ3bqpynhdVv0nN6GWcbo7R1qiEx7EcaC5Anr1oqUmjudp
8soDW1tB0NJcicn9WtXJ4+l2jrwmwwV1afCu2LkstXG/mfJOlafCr90S+J6+rbNnwE/rJC3WKMzj
y/VvJMOR2r358YwV75pahCvkqJwgR6cb6XafxH1hhat8cNt2Nfp9t5V9MT9MKNvtEcUI6o1E2HGj
1zL4G784bdvOZrtNqP7uUf5oKNAJEuC5NaeXtpdUl60YtYtwiObrAKbinSULASiNahH3qnabmW3S
Xrp9Nt4MZUcGe+oc+DxkHFcD6ulnOqqUeRZ7Myc4dT1oHkjkgA5+P6YI9WnCLzrGtInab35e6DdG
791NjhM/53OHqFgGsKvOgr9rmFA7N53ImYzOheMgcGhTmTVklaKc/ZAHXIxaJ1oXZX5XDd41fN0Z
bnYqt00KOErGaH4GdSJQsB9KxM16JBw18GXr0SotGBDzsGlbz1zTToKQuuZ+AgZt84L9YD2yX298
1JyBOo4bix76jJapcW+cG/27GwzFmUPryFyDlIFDKdJBHiH/Yq4FeS+JPibGJUHCsseH9oK3Ph7C
pE7K1RiI4XB6yn0MeLCfQZ7ItnxgL/By3r8IWVp9P1R5efA9oIvkW/OtDOv2kyOqdg+qsP0UkXr9
iuBIeEYd4cjyJZrT8TIEi/PxzlGHU69FnVMA+Zqmv3q07FCnriAwGU7y6487CcCD3YhcB/8tQ0fq
otw3p6445H1NVaRXDFYqQc0GRlx9AWQ19tYNBfYJ1hdJ+9ONH+kncRWawLrNzQCcyfsRdtOwI+1U
FDCCofvJofgajiFQj2Sq/zgMQFiE9eSCMELTeAl3JwfUhGhoZgfT875NUzFsTA/+Y50J8cfTlHAD
wBTAKG4f+hL1XjVl2YV9l4Er6IbN7JB4FcnnYbCdHYmnn386gJaOLgjxjWVQRV4eW4h3V4WVSbqF
psRBq6aipIZITafJRNqcGcOPC5DGCG0IDWwK2svjS4INiRwYP4dZs75GQvsGXvlnMoqv4eCciUHU
Wn4fn9IU11KHrnG8LJWDoPrHU6EBxBBVthXkSn0wmSs36+fVXPSXpCnPRaPHW/QJRaFEsOiWxwvi
yV6pWpRGfwkh7rmEMCjqVEKsdjIsLcwzqj0f5z5IUCVToqIOWlSj/ebotBvuHS22JQet6y6nrD9Y
VopAsX6mmY+BjWqGqyGECaKPZUIBuuYYx3z0AY1o7avmFtZFNXIinp6HH7dKWoEc9kLzUf5Q7zsz
auaICjB41FqQ0SLTs86S7h+3cEA2txTUvXktUDI43ehCHEzdSGmVjQNdLfyonOVSQxO29bn2pbiO
TGTB8cnhrKvS+RrYtradUdpYoQ6UofNU4kGzdmcffYpGd/ftKMOLjDryDqnkr/Nkyzu/S9MNkicE
ByoswPvEvgIW5zz45uAcwraxzzz90RfjoblOMRC7wOWLAZIQZVQ2sgPZ6WKbTH5yqY3kOU+P0dFZ
Bq6SlBJEnA8hZ25JjpGwzA54g2RIJ/QHPYW96LbnopYjCxaBMWJb9iH05BcTwHYzzB9ARx9M9MEB
sgTRxejo4+50b47tQA4hgGdCJyLZocb0zZqZE90cw05LAQ81sGFcjqnR7tpt02Tf+8T68yiaOyMw
UY4MxTpb3lChLTs9gKuUu2PwU41dHTu3eR18O92rY4vHY7W7QHKP8KTGBsH0GVLKIYtt70s6GZTY
AvsnxZZyV4e292PAneSCbGFz5qg6tucprh9xNZmyD5ceUqc6srZ9iuCI+bkttOc5CXdV8ghL+p7t
+kxrxyY81x685SzlE7YczYw+ukjzpYcqrNJ9jkfZ7WAm2ub0YBrH5gizw4XdhocY8KX3c8Tv0DWw
SbnjijToj3GklzuU2MGjJaLPqM25A7wVDx5a2faf5VSkN3bmin3kgemcp8qhsIw2sSEDrIUGDzxG
1yXnbrfG0ZEH4q9WpkAUcLFc6qDRbfD3nDajRZmglc9G65drUGXNRex631CGr9aYfVHEKET8mA59
cxH45VMEomN2qvayGnLrgiwSJkOTVq38iH6cHsgj40hNmxDUdbENJj58P46ZyzNAbCkPQzH/rGaj
3ekVYMogA78yPZ9u68hwGC8YY9yySBAvwxjTmHTdQhTkMAfGT52EAyZM+nMzod3s+oVSj3baMxHG
kUWH76ThENGYiCMuj9++zqYRAyC6l9h/RXGorU1QO9QxICkLc5IPsh7kBjRGf/jzvsK59FVGigBx
uVNaqKDHtdeUB+5qNxKlf7LS2S3ZeIwt0vARHnX453HbC8nTcvFOw8Z+8SZZK0PbWLI8aHqIMoLR
g0ooRHs7QDg85A4X6dM9PHLm0B4xFOKP5GtfVuibXToPaiuCqlLCbA2pXFg1sg+ylBsBIvb/0hSm
48KDsUyef3EgVK4Vt3nBFc3wy+ILGhEzghStcxV3hnFm+zo2R1HFY3pabCsf0t89kLhiJjNwaPLu
axeVv2xbQtjh/cWhvPWQifvjyxEbGKQLFENNKjXLBWiM1NpwpCoOszmD8XOHu7qrNxAxnTMNHdmY
SalDQUay0oLGod7nm/dVzQMIsIArYBba38Jx3Huz/HpmSgg+YxHQv2tjuStrWJFYFm0A6DdWVhxX
l43d2HdmB487yGCRxaE+rOyhrjZKYOehHGoXsBC12s6rU5J/HWjIIqbSayHRrgnD2A7elB1i0daX
s2VFt6aPm0kx9cHfQaUXe5y4KEun3rQGBhtcRDas7llHFcM2arC6OEEYd7OfA7YqjCbdlXlT7/Ve
Bj4XqDH8nGQ60WEZ4/OSxvXnCPXWvVE300VmA9HsRZRf91rdH5Ax/IqSRrNmhGGMkiuqVxFAwQPg
xHwFE63aBl1kAxZOh0+lJeL1gBLO7vTwHpubnOKuwTwRStb8/Rt0ZIOSvsPcBCb8LMf2GZ2fzxbm
ZiIvlXdm+X9YdsTcBHuk7ykILdqzo6mQIpyKQysjlXO6Gcz0YmiLM8Hrx5QfBHmqhiT+yBF8YONb
YxqJevTxGtHT26qKazCD3g+ZPlCEvgaQsu5s8ymsizNXpqVTkbpX0C5ZWkaUy/XyXuFXucwrTEgP
eTnNf0UYjqCGYmm3EF30bAtmhjuOtPNgi0iq3GSoAFHcLtjIpdlfoCWIhc2gXQi903ZGa8FABRjK
hKv21DupYPvJdxsXx9WAHMs6dedw47eGQ+7FnTcoiN3D+GvW3mwj9N4mFoKAc4W6Is+zQe8EYqRr
fMG6aN5XyFvvYHTxfdRh1lHTJltXc81HKTBQPT3Dju3pDhYHiCCSZhCGelVv9ohYb2xYt9i+6O3z
RBF7NQ36PjXa/szMOrYXvWlnGRj1VY+jD0aQB8/OdGStnA4lymh7ujPHQhvUmLmt4tZnICnxvjO6
NKtSWnVxoOiE7ZldrLiMfyvTCEx9M50hnR1tjHwldxYfdtsy7HVqNqMiY61okZNzE533vVXtQICC
pW7PaXQf2wgc0v6cFlD2PgS/GQKOTgKK6lAn9a2JZyB2tdO3Mqt/tTGYhcg5M5LGsXmhat5cYIEQ
IBD+fijnpsoYX+K0ZMwiWF6mcenN9XBhkotHAw+NOquS7RqhVnEX60F0mEJIDSH+wNde6KU7v7Sm
BxdKEPSMILTmM9Pp6OOxIZJGIn/rLzfGYQwaLY0IcwZZ/RJ++BiZ/X0mwJGcnlFH23lVnQC08SE4
aHptiirweAduohXZnPa5mLRhU3b1mYP0WNhKcgrQhq7+cRfrUAw+DA6wl4cWzkjUAHEditu6tC8T
z/iclfJrnvlnEhXHJvCbJpcBazJbGRg9PT9ow7gPu/KXb2WA253LuuzP3DnEsfnLjZQiGeEjd+HF
vagdPDjno5uzzZjTUxtV/wyxj7kUQnZr0rfhWqu0eI1xabGNpeIaaIZCZtaA/vy++WaRVPkWSK85
dCaMBVht8IyitsZz0y83XpFl6zxovN3oDt6jZ7Nr4uXWAJjSmnEzpyq1WZr/6IMJnaX00DnQn5Ky
uwGKU21bQr7Y61H+mES87SA331eArjnsTfvMbDo2Cr5i6pLiYN4uC7BZVsExh59wmKv5Ym5nPEx1
65td2VfkTPGXm4YzDR57xYqZBVDGJdm6HPYqQS0ZSc/8EEsfW6Sqq6sdjmXeRqAQG6wahUk/vWBe
sBOLgBDEjEkHWS5cMxdvOtSmjCpplh+cfPbX0dA591Zk9OtCTPZVVGbZY4XeMiJzICdf6AJe1GaP
eTe32xZI314bcLQ7MwxHxp1gQ1GgfYiBH668vjN5uEGJ7JCiaraN6glX2oiwcUrK5luC0OABXOT3
MwPxsdxngUpAZUHt2misme93UGTT5iroWdHNHABlFaG1A5Aqdk2AXKCPD8SKmQJy0s62flhH64ma
DMwLy9icfhBxZA9TvHDgGEpL3lqm97H5DJ28jXN4y4mgNKJ4DbHI5luw1YV9xci4F20CGhmKFaIb
GUlkfKWpo8Z11H8ZxKDvpinQ/4osAm+znfW/CIuRgRiYUjCmMIYbfXsPJP/XBBibLbvfWk4SbcEK
W5taK5R0t3S3WB27Gy+8MstU3KeiGD+zbCGhTSyEb5HX+ZeZ7v6td1N65mJ+rP9UwOCgo1b1ahr0
NsQh3ZZkTSvof5aO9xGwtAPCD/G32NCi3emxPtYUwGuwBrDROTYWpyZFJykREMoPfolnWyU9xeYb
qxRlfeR/Trf18t6WK01lfwW3V47B5fW/0JysQ4aSy0FvB96qpWAM2Wu2jH1Qlf2mcDPjykCS5Us7
msONaWrhrdlq/hpp32pfFXr9Gkr+v3zDq3zDj5Krfj3d/ULQsvjP37avL0pr6jX/G/LwQaHtoYjb
Xz//4759bn81H/7ujYQDewS5UWI7BYRjJ3+VcDCURhv3P2aVMucBB/hvCQfX+C9gBFyhyL0i+vVv
/QbDQw+C7ALlp1dj2D/Sb3jxb/2feaZaNMDnqdun65CQWeJJIS4jGzWk9i/PgP+JWHWFLCEZtaqP
50fb7qr02dJqu9kVcsIzb9OakB0QT0Is+ntY1BbC0cj3pC6LwJ66DTSQQh4GbujNdWbnFYSqMh3t
6rvNrWgsN5rjZIlYh5wuxi93LKfuLuOWnj1T6K6CHyIX0rnB5ltWUISROORRrAqtq8+RobcDXB4u
8mnFDd3O808GTuk8cpjnxnRl5qJI/tGaHk+YM6mW9yeM5ZCqQnXFVrULXt8HoCYE7JhyYuT9Cgbs
W7G4y63MOmQ4MdQueA+UPQFUxFUW/5PpAYzEM/vOYi+gfZK55PkpBiqNDR7m/WEzJySYHd2Jf1Kr
E0pRt6TeC2TDNzWZ7OpxAN+wqXE+RJ1Xs7S5Kr4MlpgaE5rf7AziEjhJgYwVst0CmWrMgyU/ezPt
v7zOmLcafEzhN6kiyyUjy07FFIJMw761hF2MUayZETTbnw75FVLBIQgTV+4yz2qFvirq1nGeABQH
50pli3ej2sVwDTAEtW0on8t2qw4NfmiB3s9wYs45RI9V1nCawYYJV0MSd/HnIohaEEdk4YltzgQf
KnJ/s3xonswsJy879Au8RQ3Lmxt2aPexhvyZ+Km5SKqLtT1Qm3pmIWntBVr8bnaD/n9pXItUTt19
Cq9wjlZNFGcMyukX8P504gXYCvHKyURandFYRiSYyoHmT4vgR+DPhV3v0W3Pg2mrBXnjTwh91iNv
5XSTHzuv4n3LwWzaB2qzxDxFbgTwCnfXn5YzsMp3E77ARrqz66FrrG3sBZbzVHeMulw1ZG2cJ0gH
4FW2fVzq1fB6QP2vZk2L2FQNABd1VgkLFafADyn6ENKb7Vet9h35KKyW4YdFakHkYxk1FI4GglJr
HefNZFagzyh5kfGJ9ai7zysHVHChGXVx7+fwxYuNtMvavMt7BNW/nx6z91dBC+FGla8FoYnHEGCn
ZTG0GwIkeuU8fh/rtmYS6F2qM1g6ule2thpBZ2r3lZlKtWjaoVRf4irs/nSwyO8TvwN0UbhXi63t
/bz1pNm0U+OU34sMnRhtnbB7QaDtJ70lkheBzb7fhF2dPueJXbCj1tDSDfsApV+DaCAjdlu1808R
f1Vg6dNfkfirECs8PVwvKaq3C4yaC37mVDsAVOlUS9V4vllgoxgKcKOz+N5gq6EhwNKSvOi+yBmx
/QKG/oSFyhodtZ6flZMk94fLxjxp90NVBReNX2fcPyEO6dNVjsZyiz0AoASEMDooK9mdk/vhjJW3
8Ee2RFNDcLqAZ+NnfCpK7YM8h2xeWl4pRDr4Ad/RQQk6+PUudgxmZgEArq+eXLu0E3tdqUytRIO4
8/16bcyuxtYOE/Jl90SrnZ91L9sJAokePxqHVjhy1w3i/IK2lrs4sC6CEVuVuSjOfJgW6Zg22PUg
KVPVrCK5FcjfWNemEYnpSjTdxHBgXpvNj3k0TrB+u4h6W7Rmwx8cfKigax3qHB2Dx1rrGufGi5Fg
1wAmkh/092lnq9dTNjCtUliXUJnuALem8+OcOSlahnqWqUMrZvSVF2XhR3xTTDWRiJfDhUI23E4m
vjSzHoIUxfBWQMGj5slfpWMYE2DIl+Z9j6sqctzlCPcAOT1D58lRNFaxQVvZefo8Ng4uITu/r43+
3hLl3GJlkAbKEjevYVchlpKDUrQ4XP8uvCKwHtHE4+a0db2QOKOXBULvf7iFM/ouFA3M18D+Iu+6
mBoimAp0TKvsaTaoayCXD+K0arCFT8rsQnRyYKM4vbyWu5ECSoIJ49w2CDM+tNjUehMNuRj+FnOn
JuMA6p7tjxwkRMyd00vbeaIEPzMJB7PDv/wawz+XeXr6MVQ4++4YJa1LNZeDC7IIrIJl+X+GSy01
CK2PuVXkrQA63tnaL5RSpMorcCE1tnXglvGXvsESHhXDyC7Dbei1Jhl5yn5D1q9aM0RjJfCc+xGL
EG9aNYPh9Hetp+nxWtoYyFwxiaBE4uscIOhtBYgqs9gjnXlY9hHRxUWQpK1a+T2SyZ8BYLroUom0
FmO/P93j5b7mwW+iSKh6TW/FB3JM6gRRgc+l+9B3hU4Qa9e1SRDbY6Y6rMCHY70d4RnBtB1Tn4vn
KkQAQG11TqWmtOiSwQzug9FR3zRlPOf1Ac0GobZICZbX2MkM+GS8n+0J9RTkK3MVUxskS1idriFZ
Rqe7tAB2wX4Bisqxya7GG6RMv9iqpShyHKIL88FrI8HaaoGM8ACtJuBj/17HmPdMPFsQjWqJs1eq
LaWuECR8RjyVMB55U/WtUqZN+pz5iWsd4gHlKLmS01A6N4Ec+a04EqqLU5jDwUVCrBa7yqt70awn
zgu6e6ZriyiTrlGio/DPUgG7Rrz3/hRqx9Rws66cHkQI65biTi2ZWnM2x+WPVvdSE6eGtpTzo2ti
3ZSSmiwNXsjo5ChPbefcMdpwB7ytGx6IUmuGY3CVPsOl6Gd2kyLGX73fW0CG1O7WsW0eYrMa2NZa
IhIajJHl4P+4YxkMRR5aDEWLFpTWru2sS1gSkQ8sp8VuXo2P2grTM3CPxRoF+0Oai0ib3Af88w/Y
C2OYLYdypfa1z10EZnav4a2JuUGfrrlZYrJ1bltYHEeqSVg52LhxLMHQW8Kc9aQkhKwgSTedwQyB
/dQyoTj7GR+YQDBStzgylGOzcjIxMeBZHxSELGx6jNJQj1n7xXUanBF2QWt5bAYsyP6uzkp+a8xR
j7trUTp2bn6/thAwM0M5Zl7BWmEVqdcRwo9n6LUkNviCbInf3+llXvIkdppyNqUOEmrn7pyYTrzf
E+m8OgTYJAxgwh9vVISDjRbq4/Q1iiaHfC7+7aJao0UVQL82Z6uetjKqncpbgdH2kwjxBbTKlK6f
GG10giKp4cCSa9Z1kOOatMZ2Ygx/6IggH1C7s5DeQyIl+2kl2Vzf5aWT18/IzmXDZ6s38FLHOQ4Z
uGotiR+xUgAK7fU3tYyCEZW+XM+NT0KvDX9TFDUSrAlM5TpYlaMnVVas6NGzWOP50rMYekpLyIWM
mp1YyQ5MW2fdOxmGacguj8Ctu32FCZkREL8FIZTxyCUyA/eZDejI1BFTsboYU4huK9lUibPrfTcU
GxvS5Px1cEozfuwsfCg3wmpNA6SMBdRp5QD+9KE7m4Oypc7CAxXrdiNLfZivAh/T0b0xIEGxC7UG
F59tlZa5BRWlD1PtwS9BHHyFVSfaa1TRCu2OE8Ptftq149QPs4sISLmqypJSzq0/zlm6D2KyG7sZ
iawcTeO0FCbA1XpupPfdyBOv+BlRvOxHVBzaSf5CWgNFmHUKgMJIDm1QSNvbcA+wM2cfYNOLSJHh
aikqC05lYrn3K/JA/jDKKDJQ0r6e8YVkSs8gG6roVjh66+jborCqyr3o/CCOsk9Q6VNJ/bkP26H/
NNhBGMc7sA1DZ98FhSnkhZNYUejtmCuYfqyqftY51jNs9gZ/FWqWI9tNRM0qmS6GsEEre4+xE6cN
vi6DxQbbV3GH3Z7WkVa+YHIMWrAeBGELHmgVURd+TuDiRudzBlSNL+3rN7U4xr4MbV9u9fUa0w9L
fp87KCL9ZULRNTQPxqhprovtnZ127h6AspErUWNqdcNKtyHY959CqKSawIUOtqO/TpDttMPP01AN
lfslgcU7ZPBrhGZWF2mH7E7/2UmEHfsr6fsqqnbr1o7SR6zd8Gy/sqysYaS0SbJlX7Nry8i+0kRQ
uxkeGwj/ZV+SZEA3ZzskbAThtowBAOHfKEz1SHA+Mt3c6mE0xXKjV2mCqV7R6khe/2WGZkF7eZL5
/gPMJCnXNfdgRtbE34oTZG0gcsWH8PyELJh3+Cqmtyhnq4tBZBTC2SXRoEYMXbOULyXsIu2+yF21
5Vt9G3ru2h/akgkwF8Qb6JjVCKCv8ENQXY1ae2b4ZAIH2uUsaQJay6jY8BlGrF6PgVyVaX8zslGN
c2H5CbkkdAORLDhoRepF1i8pudDIXR3HRFrrwcM7E7MwL7I7jTdodbJ7bBFDjAvGS4vmch915KlH
lGBd9cgxbxqzIYeZRQuCH8nvyHSpCeZghs2btyeN72GtqIam76n9xxyxnhx4hr5oaHb9uz91TRL+
Owm3iO/ZY1U696lt4am6tgafBNCqggDIWPyePcHc+Hykm2iqc0E7vQxGx6yp179jXN+eEcLhAtjY
6bXQ41q7/z3UaDCrX//XIL/+HpkCM712TWTY3LVRYOX4PY0dQC77mBoYnZbmPPJX8J6VRiQX8LBE
+Pr1RZVz3zLVuHl3dXhRGP6EhoqB3R+K2H7elcqSycwzfsXEm4enIs0RIGmS6pMKesMcHCZr1EVU
6Lv/OoJlxQpiX3vtU4SywyTXqFZAPjpMnadu5/rrq32dHg76r4yPY8X8xRYAuOr86EwRkyU0XkS0
IgtVkHo9lWgxRQ9YhFtde0lPhRre14k0d1PHU9JJ9SlGXDe0I2wXr6pV00bq0V8HVMPWl/8p8Wa0
3K2mozeWXMymjaDqPlQZLX07xF3Jmsa9UmU+GlwgvoOpMeV3wwkLpk9jE7HSebyvmK4NuWz1gWav
vlh9iBnWOkMXkV+hMKyGqeicMBoeOmRiw3hXhB6fG0lhhOKQNuDH2ivq8WquxEnjt+7+95D7SV/z
OGMsUj6EE6Ck8aSKU8753kDLX38gcks82LMSrAYOQk0Y0LidRCVXJkA+5DYzEgakbHhNUXeBTYJa
zh3nK99L4R8m3i4lWBwnFMKabCwPaMwrX+uM4nzer4IGK9wLQKgdvx+1suELQaOd3eSy498J6qTz
ZOuDQapIksvPMFFtA5ICQ53QuhGFZf+Ir+DILSCYcG5oN4PPVp7sRiFNdhivjrLO22YozfAro1YE
fnMB+rSex791Z0zYb8KsxIP08DudnLRZVCe7Lsq47/6YrMYS4lAlEcOxFy9rRpagmnjtmBEE86OI
vHJoH6RAaMA5YBGnuj76qH4VG1GNc0qP0nBo7K0z6wa7XFtbaviMsVKzhnyVmuKv+VMsVwf+2sB7
hP62cWzypWaC8/syJhWqYcCC8tWTb5lpgbEH9CMnvxaVUfMbzmSoO2xvdw3z6jXJMht2Vgc7/EFR
S7oIAznzGcivqdRbwLWcrCF8qZR8aYD6hfOEfHxawsbMSExQS00dtZ5aa4hJwodI/7JVCieYOPMa
fEMYZu56avC6WKhUgYljBrn4JEOf0L6qp4xe/j0QngXa5RA0dR3jvYQEb4RiFcfdtZsGAsi0RRoL
xdsxQCwh2jlDZWfNhtQFnICVSxLIebJCYXAl5zD0efkQu2Z65RS5OjZykCaMWm3WwGs2ryOZtCWZ
aEwdYtFfDiirBe5tioaAdo8naEtWYa6k7zyx3zK/tKGaGQEk8VUfgopSJMbeea2yVFlMvEpkjbHk
UD2hq4Bg2HdrzJzsxnFkNQU76A9NqwEAMZIx2HKiicxeKV4bzmdeZrj1IxlJVHe+gmpOwnAd2JOI
xrvBJbaRP/0+7qX5dxN4pCb2ddr1ub/WzLlJH2cLS4Fy1XE6jFz2DWXevILO52MdyCxHFdVc93xT
c/uVO1CZGje/e/L6LiX8CIYHC6FJdetlu8myXu1/PvaWfCH6V4s3bjANyLfFS/Y+SEz1PVhUGr+h
JHv5EgiyE/mWm7uqbWCBUrGUQ6LF4AaFBqOCszy4alX6ufrJ7ylLTMlO5KPNzo9e8+FqO9VCmLpT
DanXMGvd+9JFLrze1aAXZM8tFJBwqxkwh+OPQm1W6cCGOhFf0Blit5Czzvy2dOoPN+Qt1ZOnMZXG
p98N2bXPkSaZKtr9642tiBPMc1dJUXXWbfq6YaWviUbsLVQyWsukSkI2tVNb1gaLZFkGaMY6nXbf
xXZFn9uBKl5/GZuhCuMia6QNqNbqsbqXBaeBy2NeB3anFnllqjLjphhGNSfdYDZTXOmjpsjzbZRk
rMbd64CQB1abXuo5KsTC0k9LriKwHZisnb7RLy705HLYH5jB6C+BKPyQVo5aagjkq837qCzxU1ph
+jGyGgYIizdSQy9WR/ORxEu06mOpnv108yq9/iarrZoHcYaEB6RW46Nsft2NpTYA9Lv/vTUm5IB5
Cu4BrKTTTS2KNKwm8FIgGOFfC/511LX+TQJ98FLp4R1Y/GuO6OmId7asAsv67PrUrNiRnUi91A6I
M5PEqi1e2e/N8fSzvE8h2CjQkBVC2gD8MUxpSprvnyXo4Wi0LL17xXdwnmLbUEEqCs/4Ss4lofO5
cf7YoJIQouAOaoPk4lJNKI1qHXMQPbiTI3rOT2HKiX/hTinb3O+VfbqDSxUOekjuVoGCQI5CxFkm
MscsscIC8ay73zsG6gQqaT85AKTs3Wg1Xr9LKtw0b7sB4bZN3hVqPxc1WwOW3hYH0Zknej/TGXOu
UkrlAQEnoGmU6t6P+eTr2uBOQt5lr4tqIK5jjaNqjAfNDmxcrO4JVjexMn3B4UBooUXqQRKUNbp5
3Utu9juYysAJVyNby7Rmq5f8OusDl9V4Etwn18NrPQsvTrXNnu7E8jXy4iCKwHWAWqw4KovEOOeu
bM1R62+iJlU70/wSCFWNXXS3k+Z11hks+bH2bLQUEXOAQPgB5uaORCNgzbqb38feGEZYUeuYrNgl
xqFx+EepNaw4DA/sL/0Dx6TDCV9U48QQkInu4+Tm9VgiSFZvw02huG2LRqoD4/SAvt9/yM+i7c5E
VaAUyrb8//tJMUzzGNeznYIa0+rUXrt57oonp2bBnFuCH5tSHB/KXh5IY4q8i77lgZlPXeigP/dS
xeptsiPMI1PmfDndq0VtjU8HoQFUylQqHIrWupgnhd5GQQJq+YeekKb+vaxMJ1WhYi1ydZ0cvB7f
Xz23ahMjzjqj0rHKCEWbdQtqzX1IBggA92ee6xUi8j8bviLeMwSwkJCkYGv7IJuk69SL3DhCKH42
9ajZmvaoUBIdBi1d+Q98IQrt67IJyfn6qxxTL8NZtXaIHc8VUQTWLuG6TCsyUp9Mi5yI/iUPcAQr
DxMxi13eBGOcGggOYi3fED6BU+N6hjimVUhQhx06Kmu91J0m33i1TQrwk0AYTDhf/Nc6Y+pwSRKf
gyI35HidhlHvA+XpesyKyNUkQEgOXIBcTF1R8qmYIr8DJ1fjz6JV+hrucHPwOMScl+319QqUvozm
ANqWPYErqwpPht7UCLRLkPDZTWF2DDehn9O5N6LJVJCpvcZcFUVb3pteeYgT493c5sYMEbzGlnzj
VC5U9dW/UjGS4zxCNP0lwHqJ7Kj4DYzvLD0VXLiyJ+PFnQc5zW3llTSZY2pBBANqOIhDrCnyhnse
dYYsyR4E4bgvbrB19a3qInHQNiRJ0fRYBmNR/HI/9IepEXITpV1OOpjMkEv1Y4UFgYfdg9aV4aD/
N3vnsSM5km7pd5k9C9QCmBngknTt4aEjI3JDhMiiJo3CjOLp5/PK6ukS6Nu4+15WZUakC9L4i3PO
d40nRtVk3gVdILxpk3aujfmMlEe1tk/sQa6bNmpTPMYXaLUsN55yclFt+HqE99jBNus7wwBfZlAM
/7rQEg/+0XHnyfxuODM5+BfGeYm4b7CmlOamaAZi1ULBgTaPEfG27Pg3Tbvw3cbTbK5kgegaExMV
UTIaDg4Ke0mmcxkM44D/riqmnC4/8Hv2tfhvh52tV+P04ep1uWRxYtMIILn2mrp/JcnS1+Ds/lwF
/n5GduzpU/fs1zxPim2TVS7E5N/rPwby1/p1acbrw/DnpYFtmioVHWNJK9ljrySdVvW6W0OnJvXD
42WYZWmGU6mp4ImHS+s/iibQqm2dOykK7jSdHh3Q5wW561Oyy21l7X/LuK77We2ZsLQPHlG0EfrV
7OLlI86Uzlb9U8JFvSdXsB1C7r7so+hF9ZrqeRvPAZzv0K+scUcTzqjLREHrIydvS27HZhLu2Z1y
AXMhy/h2dY1AVW+2N0Wby9sVOou+oVsgbn/R4VqX18zqTMhHYkDEqbe19FSrYdw4A6NxBDLpXpFL
FGfB5N9jGu7QG4j867dg6ioD9LfYTRM7SdDhzTDr7ZI0bKd/BlPjj2siu2i87cSvPPj0iR9AtuUO
PUby1QVltfs9jzoonC3Qhj/nUWtWmz5P4ALeK+I4GTHI+mnyzXyjm8CwifbKiLcGzHcmNwhm8Tg0
P4bCS+4ZagI9zUYr+IJJYtNnGcJ4UCb8SMAMDcrioR4fBmUzCOEoiIdlliCGrsY9p578iLD6JPNf
c2UGywFlhCSK1C6MTSvFSPuVE14fKsvxf/ij49UxFPH+io9pndi+RkjPCnKlg4bg5Ayj0YEIzNp3
vRjEecbschpc43qFJvDC6Y3UdJwps290r1QHpvLaMS8JuY19Tr8vY5pgq69E5Ge080J7m0Q3/egI
SYvM3Fjf/xAWTejewJWbVVcKm9GSbo3zspyPrkw7/J2GyC+LQb4V6ug5UpNVWUcEvdhJ+rnrt6aQ
5smpagA5lvPiTMunDqf5YhvcPmqQY8zIUyeQca6VFztLa21sb2wuAhTG2yLAK5GdIMd0ICkfbUYZ
eTmmBpI6LPudjXkbWiDKd78x80y9Hu9nEt/vh2wZy6gcx/S5y5butZ8FSI1uhpOYGD3h9QWvj02w
zyyQG28mNN2e/ekuMAdIgs2qiveCFPuQ5VP90rQY44RQBv5x2z8Is/fh4OjJkbxuQrV9dz4X7CEU
6xBb8o8mY5hIDb9yKtOz65PkGVbE/b/3GsVW7FM3QjAphu4OzlG55aDHFxvkq7cfjTa7Qz+E5mTK
+mei68ROSZhUBGi7772VPE8Uls9rV6/kGwt7CYuuTn8sfCC7bPSk3FCeLo9jHziw3e2OTTLIddLD
1RWoU4pdR31sEH05BM9BMwYfFpEXT0WftB9qVesPyQUeK681b2wEDzv4N78HL1P3ajhcG3XW+qH8
vupts7MqDFpXSIN9yRbd5lk2cyLpRQ5ScXRKdw/ZIonE0BS70pH9M5ozi9evzKOhN9a2cK3hjXlh
dxc0GaGASxU81nW/ntIBePfsceTSntf5pbH18dhLe7prMBY89VggP61ScTiY3aIuNplBGzSd061h
jfI09950yKeZhN5WAgj51wDT1fSzZ5+Rzk94KQ/8dM/N5t2shjairYLwVQWJc2bzbljRCJgq9teF
eDUdjdz2N1RpyWrg7q+YUjFKfOmJs67nfxJKU61un0AmQ2XN0nomGKj09xBR0kiJFQKTSslxkL32
pSUm2rgzHrQ1D6KlnqnBY08yavfPpWMpD4ZNSxLfCEhGJOdJE+kd05/qotlL81KN/Ts/kzKAzo0X
cJMyLqRXXCBSIgt1hJETCC7M71JL5BRV2aTfIEGSz7mpVLfLzMqyo4D0QEgEbe9vAx2eyLHOYJex
X8biptjDx36w1l5YkGCjwtpKGrLh0SGcFq3zgMW6+jT25y5QLKCMuTemQ2N39a1FJPK91wQ5ZK65
z9pNFoj+oUhzBTEShkN2qvOyzWOtbxyUmkliaDtPDcP6sPhNL7PdtfTQ4yuhsWpLPjXgQuWxZFbQ
V5HhUblETi0TdcMUpxgiSxrp0+StwCFavXLPyAgTI54MSsTTyIBgfHFyutKec6QXo+NSOKUNcqe9
Ggm/dkxsWsXTai0JKe7L3OmBPJocdgRG2mwqdh2uyB4U3ODIxwCWAXF6ZloFfdgTBl6VkWYH82Nu
oeYJzcyu7klk0tbdRAMMQcPrTP0MXWtuIrNnv3DjVRynMcK9NW6ZuB0Lc8wj14AbNmrLPBS31aK5
wWrx8Tf6XMfMj+ryqh6DY1rfjoT++2O8ECtOXhCYlpb7wWftGkljMeuNbcgqO5cZW+Owbhg/Rysh
Qk1o1QsLKU8W5b7JbafdpJMz3RCaZkFimvN5j5+HdH7X1zOPUR0mokOZ9oI1qXS8JTQntvLuaI4X
zQlmL6oLwCOhZ4OSiBZmiS8GqcJfKqA0sXqxmLu2TQxrA1vHlGZECZdpbYRmAIncFHqZ+7BodutR
mEl/Ic2Ck3TkL7S6ls/5J+nvne9uMlEJQk46IK6bsvYML9sI8wpWgTGkXPnMkrlOYLH59nuq1Pd1
zdLnNBPf00A4RUibUD9OaE42iZ9cHfOy0zkk3J61nLeeKpifl97K5VaRSR6JjmDkELMNXIe6durH
vgHe1ffuEko/tzlf1Vh/jmkCWQrP1zULGj5GyXMlAldEAMfKw8a+C4bMevQQNvVxrphBcT1wwYTo
9KYveOnlPdFDg78ZPC89D23TPspuGNONnFOVHJhmp6SF13NwqNuii8GOVNsS6OpjQ6T/JsDYd4LR
oN2Y5WyfTMEytU0HluoBbVFsQh97b6QHoWM2TbDFHg/hGHg1aFphuO0FXeM0HkQ/JWEwTPocdSW2
btsdoK4ERp2gbUWoKQ+Dy5vbLAzfH9ekz78S9vHdFX6h4p6bcgrXpewvPOV5+OOWquK8oL7gJSQP
PHXAPxOrHclGZC9FnhrfmQjOW8REwa7Vg3rrCa+40wq9hzDgZq96Uz9XBQq1lMZt65lJ8dZO5nil
BbTtm6Un/VGaVjIT/zgXfpQztD0mwuRNpzqT93xWEU24dVvQlhzVZOSfWPG972WSGq+lYU3EL4KK
dUTXHixG2S8sBczyeqbNOLsKvbtxQRdSt3I4Xi9C+9Mur0360gDTDh2wKx+tApS+qdycBS1D7tYF
mgIsOxr6fB7Zga0tQ0xvKowI9hgGfAhVhQPecTA/sozMr9CseA3QAr3Mj0p+b8RYjmsiW4RzqF1p
ejEtvIJYq/H4PtaiHb/BoCINsxQEYXznwUt0R6D5k9rDxHVjXIXaPu8c8/mqZ9gaqyplmBOuc+s4
c/EhlS94PNB5bluZoNJqE8c6s1LsT2JB7BL2KSXNeR6k+IAFSaLrwPhTwf2o5s9xXLhXuCnp06Rg
uvql2KapkE2h2jSFso4MzyGhTzkUv/1VzvqDDCWVbGsvA2gD5I9elnJkjKuk05yN1tVokfVVOS/j
UFVvnlAw+wZrgI2jdfpFTp7xyNbPD1ArUcOF7jhl1W6iqDpy+jUTGLwMt3s3g2QPUZdo7cXKJoNE
heSqEFxqHcdrD48oDVHKcBFFNkgSwgjUNlUuK566JAaUIq3fXNtYFSVLl5vU1FaTrK/NIKFBma0x
kaamhoQkQi7edhVRb8i0WnaabhaNfetKC0NaaRBE+o6pz9OaiKT9uUi2LPLKWb8ps9ZtAadp3Jki
lCvIFhl5PHCdJc7Yq/mQdVCZ20tM8nJSl6fFTxjpRIOkARN3lWJqBecJ+Xkgt70UXf6apqXdpvHE
rcJ6B5eQRXCDmju4aduUWq05yExq9a/ExM7K2WTossBuOR07wMdEN9kJQS8p8rGJYZFpenFXSFHy
PQCCHHLI3FKym1DI73n7P2ot8MjFFUPRLHEgstl5dXrHBPz32xBZE9dFyFgF15GtaSSzOBFQfJUU
oGO47me4D1fvK7UTKG479N4r91tnDEH+JkmNI2u18RnAAd8uk2ICYd1zHI8vMmOg4J9BHunzRS8C
fbEjmQ6wJnbE9Jp8Wzzyirb4sEitUTUQmFEu8FQkb28NcbWZAJwQ41h18miNDvS3jYuANreOupTd
0qKPykdqHHqHtNsKcUU5IR9s4xJ11I2JyIzSXQScmMCxKaJ8iFGjVy+LYDqsmPDmEVIvWU32Jm1m
O682YkIJFDA7aFr/vFL6+aSWkPfLdk4lgSAPze4Ce+Mtq2Xv2EfWL0BpqmcN1c8ITghTXGhL7p0N
Kpj6S29KqixU+Vlfblp3AByvevQzc7iaHUvR1ZXLb+r/Y5CnCuCEo/bMp/MzJkgrKk1X3sA5WuqN
sGpEZCpgQS206rEI5sk7dJRwJNM0YrHDuZnKZtePOurK2RcTUcu6KknLunKJiEGCPe7yHJXxaK3L
w5DjoKdA0KoNFSgdYlIIx9n1rj3WcVL784e2JvMiQiOdOuPBL/PSiae8aT57PKt9OBSK1qBZNYjq
el8Y2YZyosfrnjml+kq1+TpxSbXWbKK1zNIt/jGVaNtaGj6iIbMLSCLR7bbd2ItOesDQem+Vwkg8
RF5ipm3EQDF36FC9ZbjUvqvLmGROOb4iyUDOEfYC9V+E1qQDtCUNE70Tw61LSuddh3ZHHQ7dSgK1
nazS23hgho5aOuDMRxCO6QPNn6iRlJgLqX1+A7g39LQx2+Gn4Ivx5lQLLTR/+05UXRFJBmYfK0IK
ro0kuJeaTvBztoqta4j5buHLju0g8YNNgebjh4aoiuFhIdKzxjE8fKe5hAbrFTUhQgP6qnxPBUNi
ge05+QdHpLXsLGUXD+1kJTfIN9OvtDf45P1pnZHRJYBPy3XNgbICPH72CRm8m/oq4y1gr2Nr7dUt
p6lXY6IoneDBYHzoxUEBAt1gaJHHE5qdb5Nl428kwsjeN3ZRIJvsnccuSQFsmo3+6vYDvFQPfWTW
VyvOgWFdQnxZywWvp5nHphwUZrOqQbgf5CpQB4BdV4BZsyJTTZNp5uUG1VWyQTccicZbzC2bK/a/
uoXhMU4ViFNoivgw8nAUADohJQwdRUGzDDeWFPKcmoYiJ9tJhbdFoCGeptkbUUOPDe8SlYL33e6h
g1y5Y/Ztp10r3oHUuSakpsZF7JZJgEym7HIohMovUIQxLrlbayYAITl1wt2UCuFfbOl1vlm7mZ9J
HWR+yFlqESuLfIeB9EszGeZoGp3lzeO0UKd5JP4grjrlPwxOD7lm1ByoQBpao6NVm+2NVSXmyc+q
0kO+lCx12BtJcNK0zPxYqrw8zpoY7tAQFhHaNPMdt44EeziAOIxyZ4Ab7U12vsRyWgqQfL0POkIC
Bas4f4kGPxUG+SVgUCfnhSRLAZJwHEqLYUALoqsStfGWAxVawhqByKVF+aLDxCaDFAKeidsC6K1T
b2qjyJ5ArvUTEC2ez4r6PM6svvOvn5t7i2OeMbRltsmFHATrtUP9kYYkB79ZQ92+9iP8sSxvmD2i
9ETAlSou+ap/S7VJhwc1zFqkUXnc9BLb0cDc5XuTSu3QF9zUcZ+X3u0ox/Y4Oh0elN4rz8wFvL2W
6P4LE+Pc4zJI3Q9hrtZmtvXhQfWLeQDPOEK6Vv50rdb0GklPw4jHGwZ/P1hZ48ZroFE4wQiad41j
quoBF28eA2oc4p5L3Y46y5Ebyhfj1CxthmZxMl6zZJmBQo5GKAapY+l0yDDwKxiuaB5jomXGZ59y
f2fYifHRoox/1fkRB+YoHxxWhFe8QP7NjPhgJ9TIXefLd4TT452Q0IdCogN1g/tgvQtSraSiMQiC
53nQN7QZgxX7HqIZfvo8dWb/rWDYEfszjUpHDs0azpnRvpBcbz8WxGHWkc1U/yBEY7CiQwFaWtbn
Ipn+95tSMA/qP3hAlTWIaR+fjfdKR9vW4qG3h9Z2wIxmHaf84PtXzVTf4ctGvDAvRd2xa2AR2t7a
CxKfZTeZeEjM2Gr1ecwOIF/rYgWlgC3pOcnnyfl0GrsF99USSmGTIdXrowYo0rGnnsOrRGXDrg3d
RhEYxAbHCAKNlbLR1xcAcqXb6/NBLjNTzNA1Z2dr283kf3ebZuRQISG+mivOMSfTnZg6D/1ErC1u
miK0sdF+IZOmjEftteDR5qZBXg/Lc1GZaH/oHegVgGuM9T00iGIC4ckmNU9LVEwCmhPLDa7BjjVI
WqSr3t0ryx9pYXJrdvv+pSVxXBUxC2Kfvg8rUz4Xl4KMDdnGw+T6rrHRhSWH7kOWqzIWsESpyJdo
IvqNJ+AqMk6GfYJ9s4AfS5AI78R2Uz2oIGfPyuu+SS1dSWXJE7/kz9Doe+580saBhvlULEMCkmoG
NeOp7X+/nvvzhpytIQoQndXh1cnLAvavuQ6MyvxRx73wo27F1dukfmpciOPqWZQPXmZLJGlKJy85
yvKCFd2/eQF/XjdfXwBCAcy7AQtgZOh/zQzMgWt6Tpp7X+XPF1D/VJ7UZQAldae17MV+bkr/k+bw
M83h/YtkjDgfxj7/HP+YymAw4/3DxfG3OIf/wkXSDO/D33/m9ygHP/iFLR1me+DwBB4F/4xy0AL7
F5Q8RARgksGG7QRsupuWRdv/+V+W+4tzlS5ykekmlpYrZIad7W9/ZP2iI2lwArS8RENdAxj+7//+
k+l5+Mt//9GFj+eczf0fFs3XdFSYlVcFioHA6W8OThwgpi1MaR+cymdU7yCa6JtR7VYsV8cq7Rxy
4Fvszu00LV/swLyzU9q0k75hTA+E4CMDGoT2XnkVjRyMhcuK9OzJLRhfhK5wSWAYbO+SVWp4WODi
PdWDw7JJqvxQp67xvRUJ8tLCK46k/W6wGHcfaiiK/QyLLUdxO8ElpNleP1HKa1FOeI0JT6w0H1FV
EKTSVM0p8axqJy1Q3hQUN61j5lFQJRx0RZ0dDTUwVQXYXUe15loxuSfeEXUs25mkmm9b4Vc7UfnB
eRlSVTDDms37WZMBC8BSvzGWnKkvAkAVqtbqtqZnVDujNdNXiN3BxdDKO2OmkUhM44kKt40Nl/Kr
6RgghDr2uV+tZaFyqxc38g3VwNio+5ElumGHRoFWA6c1RV5f5XJHEJ74Ys3Uba0ef0WX99UOPEj5
3NmFi6mvsoudqOdiz/4Vla49MZ7yFiMaodF/a/08oQ7IpvuxzdfPYJmWV3ov6z5l87dnktpfXKuY
7x2XDwdFZr5lMCZP9JvdR23JOWYE4G0hj6qdZ5S8DfJBQ7sk6Fs1E7ug0pZfWmCRAeQskRUIoO3p
wUaUv5HYg9Cbt008OMlNXYr6oPnagZKNnPWuXb+xQe12XaecXyGV0iYUY85U2Z52iOqTg4l9/g4P
82puA8JDjxnHNjzwtZAnVjbFS7rkwZvXwTwpUM0zvHKnR6Gm7ilI7Pxm1V39Zhp0OnHJNPIbnq3h
XJDe+AjZROwoJkxyPvHw7J25guNSEslzvy5efpMSQrddPI9hpCZ87wHPvEG/M3Y+p4Slrmtb/Q5G
tHds0xFw6DUe7VMi87kkBJLs2VNaJ3cU1a4WLm267+WvHf6LS5MK556SZ93PGYxrXVPWyZycq6az
BU5ut8NTsVpBhHygOtSaPIgmuY4UG8e/mJ0w3xqSDG+61C4PGEkEFNCKtqtmxLad7My5rcR0MrPJ
5nLsepJ+RwradHzPJPUAw/fSwAmQeO+seH443Vwf0kWweFhq59B2CaxSX/jx4jXmi2WXn8tkCbLW
Utt88/zmqVXW+jIMYqFZa/T7NnPdhqoJ7THOMoaM1wiFS6YMx4gmJL7vbJiKOy8tO57LlhV88hzO
do3ih9I1r579XK8jZWn9hma5PsEhRsphWfnBlQyHSROsHz1rGBlP4KkOR/Lqx7Y5pObkHltqxAad
GyHYXt0gmC3Kewyk1YOTVHt3mUaY8GtzoDyjlBCypPwLrLexDfKDh1Z5y7Cqi8GrMfhs5uJBDLr9
Y2X4E1llkUUryHO0ak75isBjfvYaod2TQtZGfKEeQuisZJNHA3qn9fN2qtzu1PV0PVEA+nQs6l3C
/PeGwq9itXGvQKC/auS8YNWyjPtCxzXQYAodomrS1aXRVf9pjfS+ia3HzI29HfOyeUPUHUm3uOz8
15FQGoEMY61yKrWlRUi8pLfr0JY7bR5RsiyL40W9mt1rGYTSNyWlQ0JNpfdqpfRjwKXP6brYRVhB
tIiBhzL91oa8Clkb6aeU6fzN0iT4LgzttTDL3g/TlHYgrwIv5ATQo6Bv3KjS8m8MufVDpdPoQCrt
QrMo248KEfspabPg3mFccBgGZ67hz2rjfT5qJdqTJnJoXt9dpA27QifbXkfIMEaCUfBF+a0e+SAc
qhD3gbthORq8BDw1LiuaiG+AGvNzvarvARbNPU/ENaJVU8BU7ZxLaSrOQ+Gip1+04FxLu78bi6S7
KfSpo2PLK6bytdi0xpBuSYZO49XMxMYZOutbOdXm3h15l33it9tsLswfBMzIm4nIj3fb6q4PF9ax
r1ld5c/YAIEuu3kZbK0iSHeMIBkpLWCPNCPJ7gwjv2qzqYxV2s2PuuSjbzJnjZdlFJthNv2Tfy1T
47lqs1vLKyYuNGNCv2Q7LMN1ue6W1JK7hpn3oQxW8VxJ9CeGKDa4FNe7Uln2RiiSaDAF6ytjEa2x
2d3MW7cjfNFQqXkMjLT8Tl9TxhPKuVAZPG5zbvETMRdij14Ql2XZ9cFbCUAqrptJf62SPtlzMmWH
ZDTjhcTXu1UW2qdAx3gU2Ny3bEyGWyNvqoNjaxgCUIjfV8vkP6eTn2wNvdMfM5UzdlMeC46FzdrW
yrz+0i/dR8Mc41NfJce/7MeV/nq20x3xG0a8IlsMzUE7OY1uMsVqGPaj875mMGmh0UgEDHWZ6/fU
1j3P/qJIn6RDIRIWkmUh2YDBeN+lXbVvM27pcBZeWYbr0DN48xK/+xV7WHlQVQZKep60c87ijsVn
fadUU+5HR74xfU1DzlqGID520Y9ydN/YYb4Tf/2rV61vxDw8AGOgYV4nwb/X1YeeucoGP+yT2aXi
KDLPe1KiNF/KYmo+SVmav/UJP6gaV+NSz5exL48i5V3Io+iGTo27yp1ZhN9QatFwM4PEnrnJzXa0
Gavm2XnGxMQkYpb+XTd2i/s6uMmvgJ8sf1+piS8OTY4pthrigihp9R2OKbHuajqxm1x0WvsmOECp
vQKF9yUpt12Jmf3oa2VPN1WYLDqt8kTAY3OUfe69OYvTfde9JC3uEhAkJy9zjJ5A8zVLdhUw97WJ
2LwxWSUnwCm+/GwetGenS2ZnA245YfGhsWM+dIAx40bTF4QfbbNV7vBtwG4Q9nNaxTjzmTil9jca
nWnv5gIXZj3KC39z3gZo8CO2qce8t8+SJEbEL1oLApzN/gvzdW1PLfLcrFm1yQg9OPIEwXal5Sni
nMqI0sZYLipLu0vPt3lcR3w0WT69X802xz5wtXCwNbkzmnlhTHkttwidkBgjrf6U54cy2aLZxnXa
JuMegZYdoWrPdwP7NDji9n29ZkNcdFp6WG0sxGhskmNfm/lx1JGhGCSIosEV5yxx2RajOf8uLWBw
TAiXXd6pnCnaEGwQvCSbPq/azZTYYiY2pORBlgjW63zNe6kLMxwhL++IsdJ/tSVNfyRKwZI2ZKhg
fLl+4/rfBl023vApIbWXznPSsbcYIesRhvifJu733L1/18TpOl75f53J91/V+8d7jQT7RzPm43JN
8TN++5F/9HD2L1fcJ4knNF4GAw9kwj/j+DTf/8VGu29xwJqoDBBl/7OHc36BNelcM3zxUbhYI/7Z
w+m/mKSzBUjWXK44hmT/kx7ur4JpfsvVRGCYtIqm/rdpQGEI0x4sW9sHmkYRkBfAa2VgD09/+Ezu
fraEf2oV/9woXmOyfO83rDPn8jXp+s8S8NVAl8fhpJFgahtP2N+Z90rdv60nopT+jTD7qrv+Q1N6
/beIFCKpjRwlFOAOX98fPSh8F1gtlZXsF6MNbnW3Vzeot1HKEe1/J9ya5/F//+asv0VcY2+6huU5
OmEdBrE6tP1//CfnEiA9brNkny99giapa8cz6r0UbRR6JIfJ7BS8gPO2zK0O+Y21eEWW2c5l4d7s
OgfSp6OUPYWw5JleAv8g9XPWqN6CXv9oUM+j8xmCHYuBYDetfb6r3cWMsF42RybC9X1VknhUaf34
bIxuc6Qm5mGQoOlKljG/2CmpWuT0Ntlu6ZjX5ulAmsM41PcmZr4fqGHXl6y0+xdPpDekpuabyaua
iDZXByxhlTcQIVw/ygpL3puDrH9drbW9Xa2peDb1vAgbPam2Tpc1TNJrSF5tM+31NiEeae3Mna90
bAzkqfBsYPVfjdZw8oyxvbDv4VxmdvquV6m2r9yrlqPXpn1H7i+P4Dkg7NbXzPZz8MlfdNd6Rhe4
ZkDqu4knAvXfVh/M/i0vtWAq4znrvYGN0TJh+XyDbOwswzlrRLH1GhAx0ZRwnUd6RhwcB37dfMje
E28FVvlvRVCaDwHjwSya9CH4KnyyH0I8oh4aT3Np4ZUButlSyTNWx5WTfZRZ5TsRssTqVq/Y+0fU
P+3Zo2A4QUqcXvxlJdknyXvUIVeVZrGiq7TRJ9zi1nzI5lxnElEsDxlWyM1g6P0bOSdq2876uPWV
qznhTEjGV1/X2S5rss+lhziU4jM7pYGPeNlYnazeDHw4WZNUN11V0y1bpnZvkY921lc8jeEwGyXS
FqVrcZkXiU6yPOY9N3cO9BM27oRm2FhLXp71IpVf6eCOH6WxFNVmTVe32WhjHhz5CAaiGdzPbqyi
CT3Epal0dtde9aVb88Sawj4lGs1SWabPwcDwvUvobOmLGfciqGHrMAHkgLwckRXhhp4YT4XW26zc
R3Duru4X79iIEv6y991KpBWzz1+QJbrdQzJV5tnNhjtnniYj9H3P5tLm7plZKhByaKNDN9SPufa0
rdNr401pNuvHSM5nxDfrfAhErLdsYfAOreP40DmjFiEKf8AnSjq3s75qNP4Xc83Mjbmsw0Xz1nUz
BUwJmiaQUWoEarvU9n0z1d+AmLfmPqfHUTZli8qWz4aa3wwTJZlJuxKFfxUuvjALqs1CxWVal/iO
TUKIo6Xq3PXsT/CEDlWgEx4ZUZzoOpx5ptAv5TDhLcelIocp5YOAgyMXBllPNg7wdKwY98y+mp68
Zcw2gUENhXqXxXWkJXiEQqfT3TAY/abZTYqm93XWbLI2MJ6ZyFx8RhxxXmmLvx2KIe9snP0jxuty
WtMHVTrXVA6Rq/Tidqj/whafwHSXIpOhDBduN2SnINEUylo8186bKRBPYk5qEi3bEHkTmC+FnDRn
2yF89768GYUImm1iI44wZ4n0eyxBzNZsbYKhfNMcUT4Gqs53vd5wDLe15+yVPlYvXrJoV6urmQAR
la51xLHS6uEET1qGjpYFO2e0kMCYSXc25tnZm7Wm04CSU7zEpIMbT2bWpkU4dNf/7SVu8rgsYMtd
s0E+0hiN2CKYsw5thd0glDZai1JW9oHuvjmySQk2I7nhTVR3CWt5FD/tqbNtpH2e8oyt4Q4trXGO
yEMEYwQf0AeBvmT0AEkSfEdmWUfdqDWP60BeTug0mmRzqab6frZs8cNmGn/mheTptsRVjBgoqNeY
4IAq2/TkTB2QSAe3lZO77wAHeX0WuqVtMnj1vTYxC4tKQgmaaxgXf+ZoY/0r0tXqxdLH+a4qC5f0
nLVuH9M6Q4w+MAo2ODxKV3LfVvFvj7r/jPL/XRWIjJ6a5V+XgQcCxpGn/3mW//OH/lEIer+w9WHh
AmCL9HiykP9/IRgYTOyvhRiVIoHfnk/98Psw3yaymdEFsfv4W/h9V3z2P4b57i+B64FdYA3w23LA
/J8UglSif6mbfMOkirl6OFkpsB64bq7+4N3N3Zx0JmPIjjO1DOMkQcNFAqJ7Ep2nDQwIDTu+yjke
Rfn/2DuP5citLA0/ERTAhV8OkJ7JJDPJoqkNgqYID1x48/TzgWpNU6UeVWjfm5KJItPgmnP+85sK
2K5F+xD4au+YIzA9fmQ7KpEg8J0ysw7zbBvBmlCIxcJAVcczRKDc2IJbT8o5xfblsUJxbkIv1mFC
Tkzb0OOIpj9mQ+6g/AdgFl6Xq7PhBTBHMeywbPBfxrf7WZtbwyuS0l3PSBbrdc/xGPn6UAaHpgmA
LA1HqV5d0pveHPgYq5a5+JoZIyIMeK0trm0OtQEw9WCIoyvaaNW4uXU9IG328r67NJlQNnaj6ahi
sl6lWLO0+E4myXQeI7U9YVaTX/JEGYs1ntJK5CfOQsgvTDVkbJ/IS2bKfrsQdNbkGU47om/dg5B1
fKVFznaMRa14URmXG7MwLZxhopQvk3QkjXstqDZGa4vHjILEi7HpudPEaK3dyPge9hM8w3LCBGvW
9dtOJPW+LzHJjjRxG1nM1s3CwvZk4pYd4SLd6raCDUMxXPDwoKvMMiw5JBlVbxaoz9awS51rsqDv
z3OYpAAQjPexPPZgORCdhGboROoo0qK2m7ujOqwrUaL9k3X+keCHsulTY9o0JtnPITXChWymNzOg
6NMCLfAtJUKb1/AHUNejayjorEBjfZmZcEUxbrW5l++SutEv+uiOVzqatdu4YQ4sU0RSQo9ezNIi
Gzkcr7KFyoewIWFIHRgeJmTKuS/H/C6r09wv0qw5UaRGfss34gduekZeBll6TDs/Zsd+S8c58IxG
jKcJt4WVpHpYaybvVMFuc6X2QXg/OzZtSIaIrfOTonT5tUkC9iyldqVHlXqY1O494+/fhLh/ne2+
yKLVNAbuxWZ8e3YERE1cMZLAk+E8nwxFbzG57ZVtirPLdib56YK0RjAh6toj2U3G1QSFXNa6sdFY
9tflqM/PfQ3ziKqrjSgXI20ljTSrPB0S0qpK02Hbkb6wUaruysLPBSdJ67rvm8qGRFPAii4BmZ1k
VHZ6gZcARjayX42QOLyO8sy35vZBQc0WwfN34kndBEgPenfkwiyepqFLbiO9vlG4ibWpxsksMy5a
RZBV4ci3Rtr2Pk/KB7wzCi+DOpUjZd2ksWgnP4+RHGEl6BfLk5reofZjmK610ps79dHoXEgtkxvs
JI3e9UD8EVFnMlzhivnMYdjcCMZSG6WBtJSlobmfoM49GJYy+GNC4UlOIFUr4fMkFh3sIDI9HM+f
ARSrdWfn9RYXbLFPGhCe+NjmkD6qdoaTgpYlaGIG/i6qAyNfMflifDDIeJMinoRqkzQXJ9CzsyRJ
cd/jCUF0RKrvUfeP53wkN6towfGllPV2Tkfr2qh7Gi192EPoDEBRtWY4DwY0Sm1Sdgq2oaeB4OuC
DYbH2KDeFYliZO6q0mqR3CJ81PMjZg+nvHZeywofQcua3ftEh+1oiCL1IiZwt4B58Q02FS9YqzFQ
RVQLX0J7sYhkQAYHs+N7wwBwq4LqrRARiqswK/KNijJhJdUwg9RtZOsM7djtxLHrRSPnXVbW2C/Y
xfR97gBDmTcEPvVqe4yncfruTiNz1jxWq7uqHu8KlVFhCBZ6U+aR4Xq9m3XyNjQDba9DJW22QAU2
DZzZqxD2knIPqTUovRgHglWJWPLSJvaHxPPOD8WobYbIyajdHGzNPMVqHapJUhgD34hzSPc+nqto
aiGOEoA2R/PGES2yw6ga2eKFxISze4gw6NWM3dQXn5TkqONuUaq3VEmw3IsMZnUkgYBo3zCVKDsv
wQ9wl3ZOMh9Ho7bOIxf2nV4HbJF0YOnt67Y3nxoMpA7RnE8NoWm6+dqy+mNfw2Eq8jUlsA1vQO97
qTIFTWFAY3YoheocqgmaZOsmBdqlqt0zJApvcDfK7vCohk2Ho4K9jVJy9Hx3HqJn6RjNuof1uNPi
MHohU0RFae3UUPzCqTUwlau1GBGHtEF7hy7Y99Jhf+h9D+F4nJkpcbR/QFKF9A/QMVy3fdPcTgjZ
1RXQJHPtmZo29BITgx9a5bl7hJhavVS1Gj9zJ4cFg+PuutHn/CbAduYD2/gOFmEW6BcsQ/tHBRT3
lKv23tas7Eee69a7iQMjg40InivM2D5bh64R702IPjmnrd9QP0yrCSZcji0z36KXJJHz0PWTecys
JntHWpAEh7wTEPsoVYczcKT1wD3irhHDhJtumgRKB9uWga+l2EftgfbHtzSOXYPDKAwe3LTob0dE
iqzKKVJu48RqpCf0vH5OpiA9kTYSQn8LWsP2BTX03oWw/G60VXqBWHuXNdmAoTMcgn2qpch30ojN
Cqu/upkrvQr8Zmhw6hVNHAD6Y019LREfPCOUHH4wfqy+O4bRbwolQV+khG7oemM1KYdaS/rbwuS8
8ZCXKm+GOjU3U11AxtcVB26tPcl6Z+P/8514yQKt8xwwm9VafVglcVJNMDjz5BEI2TA8p9TbS2Is
7FFl1KvTMgfes+fiZNsJVU4IpRl38M5dpGu1+hy4bWCsixgjlRVGeuaWriW+QHhWtzBUbWSBXQFJ
32HAz/GcOJgH9TkTJGEfGXVWB6KtLEhlzA+nHlJthueSt8igfJjAxrpSoUxayKDWZlS48Aoaeda6
pmUeb7rHTOm7nGaqbFejnch9YxOI5+VZUT+nddLa5HF2jeZjiF0+pRjdF+vWcCeGVngC/7AooK4D
dZArXVivRhi53+yoyF/QzZQMghYCIkd8QGhPn5aKP7gpJyJKc5VwY9W+dmfD/t6bdbaTkZxCX4Tm
jO2tPumv9lBHVy0apwd0OdBWSWUeDY8xK4O1UuCNhGVTAze3Q/mX6NEESzqoegTekfYCRVZAgzWR
KhlBezbdFmAowfr6uZspINehOnSsJbVBcF7Y2rtbiQoZU26FysEpk+ApdtviGzlDOAHrRTRedU03
bfsEWinYFf0izhbpPgnTW6ZbjPUL+xRO/aqMwMVQs5BH2sGPRup/NloXEYaNAD/EijBeMVoUN1ZG
bejgU7OtgGmQYNW98epCcLCYSMnwoTBgXi9aGINZGAGnk681sbp1szA8Na0AvRAzvAjondvZMNvV
LPVs06lqdySgaG11df4jSgQEMwz57B8WQCOWQ00RMX9u62+haQevllEGG3pvaCQ8zbnxZW1015EY
U8brOlzhIDAB0OI6TIASUiN5l6rbF169/CGVKONo0YfrMqiixywYs/sYkv1WjU3M2rWgO9YSjSQL
3HKu0hq/rVClRsyHEN05EWuboq66nRO7TN8KEaZPuPVopKUGQx/BdDUh4UoJ16cK5vkqVTR5GMiq
OvIJM7wq4vgtmOMWzX7b7nJZoURx9WJfZTi4inR+lNM4dL4mtPol1Cv7Fh2L8kPDhvH3wIP/dsm/
6pIZY/9dk/w/mOeXxZ9nJZ8/8q8WWVPd31QDZxoaZR3T8QW6/9esRNOYozBE+d3tCCYcVLQ/+G42
sxJ+ilwue+HIiS98N+03Ao24W+FCLG33P6K74WP85w4Zuic4v7bw5lTez1/8lvIKjvOYWgPWoxL3
Dgtyfctx6DmmVapXpewdvPyTym7nbpvirZmrj3hQwFVNC5k39yI32rn2FlqoWGfEb8ohAWAiGcC5
iy1oEBZBEUkRa50vhxFRnkEeBa1I4U67hDA7Wk3o1CLv9yhj8oZDboaz3sprskOTAsApBvR1HVkc
TYxpDoweenUP9Wm6pmoNqDcriemG9aQ0Zb8dyt5eLJEp9s1EHpMcKm6ejGBHppmK+8jiHvXjCHDP
c/MBwjSO5y4cnKoagMJmRhsWQ+vLjLDphVklqFnRNv01GScIvkTUgtvVfRfPMH9CFTba2GfbkUh1
h5OuhMeTh5V9ct22T/yGUfAWPwTI7Jac2i3j8b7zlCUVI8qNdCeDetgkc23PyEEKfjFSiWD08z7o
b4QZFM/tMGmXgdihflu2CVbCTQOeGiKGBX8Op9mD6lGvErPqn9ramB6CuST2FKqLHPdjiTUbQhyT
D4qIqhNPxMxUmBhD1muEVSPrTfu1BRFG8xqtpo4vtcWUA48VjMQjTsJ0MPcWaN0DkMN4FO3gNts4
MaqWbqvGJKVnqa+wpZ/Uc2WlawFQmG/1NqNLLs0RrffnVQpvUWEKhDWDRwpOXa7UDs4IStN8hyFe
tEKn2jkbMQzDemiT0sdfqA83k2hVvuhQSpOrIBs+7CBWX2aszjapyW7cLCOINe5+00tOyBdEuTqn
hihHeacVXKOc+9kTdB3LC9Qe1olUwhZKQRSqK1HbN1hS1qtOREyqI1zYcQnONBaNNmr9OgyzajMt
8e2wOtyb0aywPQjqzu9ghx8ilxBir9TzFPdtfbnKoo6RQaKUezzZxL7N8dwgwyz4vhA5YM8lmvsa
5D1V8dS0fboN20rcB5Ab90Od2xuknDYsMvq6O9Qfb+pgKqt+cuYVCTc0ueyAeF/aqLEwgxh7rhXL
0Y65lRmHlFjv52X0tu2biCRxs5k1bWX2AvE+KLK+aoLq3jSy+lQ56vyatXmwohuYHrpY5rtgBr72
FUXl0pIKlKBeKlR/5VicKhOrZq8tYat6ogcLM9H5rrQoKL9ZYdV6g+IWe4T44WPLeAYlThtklxS+
rN/MWESgat62JTy12g4MGiUjVc9mVHX+hPGSuykLyn5OFtCUq0/9XGe28qbOA3fTWGr2o9DSac9U
sPTHxS6sHyfXK4L2LVFjY4U17uCbFJy7xQ0aea14GYfpET9SE8AkdMcVdZBdpyuEGDxHIi4qvGOs
26FBVs/LYkfaTfXvY9L/3oq/uBVtpvh/dyuSLVP8eGvjt679yiL4/cf+dTOSz7fcbWDAAjmqoNX6
v5vR1n+zwYzhHJASuQDL3Fr/Bo8XuzXBgfEH3fsP8NhQfwNrJkxLN02m/3j2/RPw2PiULXwdumOa
qLuQCJh/20DIP8fDmmICpS7jfleSKrMSZI6to7lwfbNtnyYrfXVUCNKS4Jt10Y2uz9Si8cZxSg+O
lkpfbZ17p3fSg4Lx+PVIMdfTQHPaWxBba91Dsgx9K2FfT4t6EE3qzOWYqyv4VjrwSeVupEvqr2t1
rk9y65m4VHXFVYT623DStVah7AwZ49DXqb2f0Dv7uKSpqyRtnvrMhUIWlyheSoGoNXm1FKmuMtI+
EB7DqOKmrPeyr580J5L+bPY6phymssbY9gGh1YVsjde+5uUtUz5lZfwBCYf5JhZsvm2JM6hv44mC
z0O6BK4idfVkaQmW9ct0eVD4eAUCSVi9BQodxd7XtbPH1rFdBw1fTe/SlbQ5ARFJ+iFSZfQsi6+y
dOpmpVb8UoJXdOjW4Tc+Al+D6uzzuGlWQc3f6lXeQy8N2KJ4CYDs0h4lBuSAEr/qlUWT4QPjnulK
2vXykzSmjhe7aJRpOaDiEiTrSRyq1marzeewzM4ukPg6a3jJDIUW0F/F2x90se4q3pAurXSlzuE3
rC9hrdoLwbQsPqaiKneVXmNHEUzAZzSLoUfT8hZkAMO46Ny7KmxkkEvpNyoYyaJzAgh3HKyxadjq
xG3u8ZJIoUHApwbcnjcIaOfd4PDt6Q0vOpj23tGU+89FElcTTGWjalbSZh1ok37OewfJk+piPUWC
MGB77yNgP/cxbypMUmMP19jdaAk9colvzMF2W8FZv6yilr9LhXmKG40Ds2zE2u6jxLcCa1ELs7Ao
xqSfm+aJ9fwxuqgAIcA4XjbEr1BvePYz/5UE5gjzUilWQ+sgp+1LfiZfEFgNWrWw5XytVo3r1039
9Pm8c6A4r4dY6+N/O2/CiCWDYIhHX9EcdQQjH1Qt/GCTs6phg3lOxOp0bJZKuewFrqDpW0Z0mmc5
6Lg13gg7DzqmTOMTziJ7apj7aebJDxX7xLaH4DAwaLyOIDX7rt082XiZ+JbNE3Y6FpPDbvz8MgrJ
phgU/qpM81fMmcU6wGzlADRsrsFHJVhuExwm6OgX9JXSFxS6SO+m3tdbSWx0LsS6Tkt1ldcGX6na
8x7CqLlyGoX4cEtoR9AaYpTaWaxTXJLI2dGxB0oK2Holq4xRqg+tIL12BBsV4ShmTz1cQFiN2Vpl
n0DJiM99BCy7bC89meedqnUCESP1Z0fFhx0JegI153EbkZsewkgttiNNL9OkZRumTul/Plsl5+Mr
QXG0cITnCGEJFHgbMG7iu/lc5dgbz5tS1u4W4nG6xuvd3VAYZitE3NL/XADLCmeLn+MlqVqfOMbc
nv1tzO68+3zMbTcQQ1WzjFCntOs+0YIXubTMZsRHnRVeCzm1siN7gNMLfTLUTx6Bln7AoNcpsdk9
qsJuzknu8EWhBQe17oqjHSPvN0cilYfkVQnjyVNwqz4GqUjXUCxjv5tVZRea7NOSovE42ZG7sS0W
WUHk3lHBRsCfC44vZNJImTgcNFCYeDS2bpThaMcM7BhoQ+/DIbN8u2VYVhPf6lWiqfeD1eCoVCAe
HuNchRFk6pg9hxyKocbhNvDoFDt1t0EnzpHuOlsgzWkrWw4TafS9D6OIBJqetzB0GrvIluUudzjB
chu56efZJNyRWc6yafFD6VEjKPf87ujWrFkStWmcxbTQrAIFXAyGP9cOAOFUjZIaCoOktERZynin
OI6WMYLGpB+0q3w1Ezvg87u2XDNdpUwWbjuN52oUFPDG2DYrxTE5AheKtk1+3K2AELzCASHbOkH1
Udn877xL1mx66WE1Nx4MJYs3Wl2/OSrmHMQ/goBX9kNeGuU6VaJbZehONs2Lp0NtOkzxCJlBAdDU
oJZMOP2lA3SIYlSY6hMERbjpYuFvUREwHHS0BmP5uU5eBRj4Cmq4CzVJFfdmiEdM4wwyuZ4wdzjE
xPk4HtYuQJfYtBjdehFwLsPI9pb4SgvqGvRVxDw1xhaMZVM8Bqkr62YN4V5qOPFWykEG3QtODuU7
JLs3I1ZB3kN9TD+cSldmWmIFma/P8T/sUGiXG2xARld6NYJ6XyY4S+WJ0SurkKtoJTQnuHaHclY2
GYPK5pQS8GRTMxtNvmtB2ZSnCec/P4Izlx2DyNVbr64zzfKrCUH5yewtMREMARvlUmB/f4hs6xfE
xYWY+FNdY1hQzuFgqvg6/2winbn4wZMZ0O3seILHPEcfccrlohfOfVeXOsuKXWfErPQvJeDtXwmT
P5MYqaeghaD1EPg+2br6k5GyS9T45Lay22nD52HHHtTj9L0YlJTpbvrx96/2Z00oJeLyaghTUROS
tgXp9M+j/3kgg4d+v9tlEwtkqQRcZhlr4orU/xJIfif+/qIJ0HTMzr48lL+IQXcvw0scf20A/vUj
f2BjJgCYukQA6zhTa+YCgP2BjVnqb2JZLawXg05A/zd9RIjfBFe7gNZB+OJCE/k/+sgS7Y0jPCtM
h47+TzsA888bxVhM5hFo8rag7DEncZYl9oU9olpuhhV3KO4QgeHGImeyb6l36FT8OcvdozTC+kxb
UL+hyABfilLlItxq2haGMlExxNAps2ak6oRNOhDdjTrRVVDkjL18blS8+CAVhNSNCxntNsFnEp4W
Pkn7MhrTDcml3BpU1UdBQvJt5BYD5ljptCU0Nr2QaT3viChqvAgvzB/YowDDRcZg3CjQwW7GIkPv
FDXt8OICGr0gx59iTii+Nnh6PTzcOq1xH8vUakkPkq8gIslLGw7TrZJOdDtOMj1P9Uy2A6oO29c5
uX70dah5QsIxC0ETz2FknbWWQCqvzBrxjandnP7iyPg8i/59Vn0+ArIFbJ4qHB7U5T+xkPPZMBIl
aKy7udbdvUluxOLaVkMOhExMiqOolpmNyN1bkBJxRJzJR5OWA0EZvSojgyiZ1oRclHt37vrrOcDK
FnFv+a7BsH0kN6y5RBOyTTNOkmvgCA2FTARlICMHcxtGtBVdg3eB49TfWjCfnSmHI3oPATdPbKks
3pMKyeiXTfIfzslPVtKfPjS0nGUBg/Iipuco+/O6k7hfh4EqSRwo8+BZW55+CET3pAljvMUHtN53
iV7DXxgouBhACQ9DhHnTUBTSaI7qq0w1vgbXHMabsDDSw1Dq5l0w8W+VLsQPotS0q1ARw03UWRSm
iLhuMSV4IKxVbF0Cxh7SggIINzZ1FxdDsY2UGt5Hj7nfhF57Pas5a1pv1f5KnfX3wuqOQy20XdsF
5o6gbNyJsCtexfQO69GklFalG23MGMtONzkYRjm8xREXDbzp4U3WgU6iQFbvaroSL4gijJr6bkMm
/HhhU6Ynu1fYTE0a71L9HUeVpPasoLaaVUrLeuUYYY4O2hm7VYz3r1faibtVZ3ogspyWYq0YL2PB
U/LIHEquc2bBx8nJxCNuL/KHk1XMQIuhXiwuMefZjTPkyAK0deeOMr7K2la9DpCu3jqF1l+bacWH
I7Upy9dVNCe7qaaH8dHMiIsSt+NNQ67KURfQIuPZoZkzl72ppDPN2tA8GhFybjdMw6NhYBOooir+
RVjFT2cWMAUSXktTdZ0MNZ7lZyjilzNLYP0XhL2tXCKUc+fW7YqtAor6wJjIWdU2WAJBiqydupzf
BuHMftOicPWNYYreE1mOJwkj6VC1avVoVwbqyShjLOvIp9Fd+prOyr+hFqfs7Gsz85JeL7YZz/5Y
BlgRqW04rxuEerQMpbiMap2SuAP7BoxDma6NpfLnuJo2vWEiTpJEVhxqU7Yazbgi1ojHIOElmJ+c
aKXm8+eyZfLq+vGC+NcV5bwmy+CjzBz1yVHy5tFNtOaxwCGMVjamxs8lhm0r3M3i10JNt1VZKznT
XBcasN511taAFGOvsV51bhy1Kqf1329d8RPhkK9f596x0T0wszEd+yfC4YBNGfTnOriIWlrKqkUi
4011pdwlRMtcM3bHbBAGsnKfTDHjPxLYXHk91oxdtxgrc73o7MEOl78qODgY1b6kvYXxuFsNKJOx
3QmeAfv5MKrItH0Vd8rmn38ARCa8LQvpDCDcT0qTYk6bGh6DfcngV63HRBtPFQyFTWUFmAo2BedM
gNPLrSmwJvRQfSprGnWJlFA1r7QBDR97j/4UhcGLPtoayvGRIlbILiBQ1wnu4TfhDxYVYeb8Dsb+
ycvhqyDn8z7+97m5rH1aT4Q/mhAAYn9RyQx5TSaDMZgXiDgmOBTUyQ9Wc+DsQCCggc3xfJ2MzXiT
MaHatjlWjIBYhbV3YIsfypzmccDJaJ+ZQw3yTlJra+XulrxGPFUZ4hY3s9PER1vw+Qc8fVGzQb/4
wPKTlGM3NohYH7q9ii12j7xuHm87gpoKrGjtmj7BxHIHz1a4h13wyOA+2WEM4Bzgr4M1OLa1yRo9
3EDfGJ9rq5i39YCLZwwpnmBCGwpGK8T4QwsbziumbkrvN1Jo61mXiHTL9FXL6x1+oQX0ulTKfWb0
wXNhs9WpCcbbz60X4B76XkNzZ/iT8j+xKwwOM559F2COqaONoQN3RRW9q7KZsc6OgmdWHq6MWb6c
IMtXA7/hQFLhfG2oJNt5BjObC+l92CaJPL1najYjcwGEe4If8qZjVrSHhTTu0wFzvboWNLQGCoiI
IMgV4XnjKdHg+v1iIVAk/rnFoVZg3qoyHOXMXsrBn8oGzmpgkLSvLgx3WlSYKhvM+zybMyKhsQgm
c91GyR97CEDDDaWYfLFEO59h4pbpOsybfYQlMeSiJDtUcdaQU5mrMd7BiGZy5OLFBobOsl01W32d
BhVXPgb0rwLVw48utg1lBVCd26uGODeU25Rj11C+zHVuq8zuGIRCQs2w88o2OGHTBmOLDEcAM7vV
NEt7Pxr5t3Eo8Y62o2YitFrEW7eykMKwsYYVZlLde2VyrbC+olUNAW83ajORA+zanZ0xefXU5bnK
IW4fme/uTCXtp9Uo4nnt6tOjJiXqqRI9BO8HK37UHcXWDQ0WayIaw4fpbb/pNjzDmgDaQ6klyKZc
rIQ9S5+r7VwhTbgW8Nrwuu1SvFl7PX5olAT7iFkOOhhnDD0IzzTcDbO0Irwkom5hvqlzGnhNJKN3
PCI1eFvDUuDUY3lAf8BV1eT45OJBGnp6BIzXjhGoR9OlHHlZ2fBFwZfm34O2YxsgEJ4hZ1sNIVsZ
SMt9GLbNPlANbp1ZS/TXSA8wUAIklyk+SO1S/rjTmfTLUkEQVKmveQYFxW+rHGyVk131lWLWjqE5
pIeJhYAxALPRK+yxo9I30ec9aUSAwYZCwn4m3RdvE81OxktNbbljBuoyf2vm+UNYqbN3ullZZx12
ckw/AzzO1Hoe1qBA2BYA1US+RSI7EKLCKoyJKiwx9q1XLegMdukyQOGiz9kHGOYFInoW+yZlK16p
hA772ZDmJxsfvluR24PPZeDyzbjTfP68Df473vpVZ2tBmPlycf6ls736q8nR7z/yr87WNX4zHZe+
QqWDNEhkpkf9o7NVxW9MsATQC4Ol3wkhf8y2qCa+CCFQSCxgic5Yl0b4n8yyIJX8dCC6VIOqzRIm
ERtlrvUTGlIFrZMl4Whd5YI4GJ+YOG1YWRo0Qay+G0W2oHtspo45KZYUwaksJg37SlNlhLCasT3V
7jJyr5QcPYKl1+Na4d4wsFMIOqCrTu9BSO0qm+WJ2Doauk1eQ94dTq2axhy9+HMNmOk2kGbDDd69
uXXsmWW8kWR5bo3Yhj2Jx6xPcKq9yQzXhYVfhSsuk+lOcWa25IzYnShtFyQbGw6S2uctlKdGPRaj
lpl+0qiwzGw8kJpdVjlddUvXmN7VVeA+N9msR8wgqk7jBuoTeWVBE1jCst0nRYcbxktM1rweudBR
qto2tss6ls1rvYydm7QqrOeKXbhS3HL4HmOfeTubrY0d8kSPWUd1SxUsxhZiQAQm25aK3Kbk3u4T
xP7fLVS0T6LB7tDDLdN9K13nLRunk4OTKeTlNJ/2/BFc9wjEbmIzVncu5+K6TRZPnMU+EqqFW52h
0GAprU6TumqHsOfelbabg/iXNYhtgK/4oGHnSiGcg+p2zQPnJqQ5lFhbZCvT2W3EdFDcpOLQjAkC
g/GmxDtut/id9WCekxQN4rovhXIT5QWKDtOimihH7TgEbXEfzXa8nZ2uvC3hMPo9cV6lbzgtWQ+Q
Dh4V+n/Dsyqcs0sj7LD8zSBz4Nq27wkDoYcy4QvGHdisJopuTf1BKo0SjBt9AMTAyGks0ctU83eF
EJCNg7Jvi/vFvCdYGZ+rXNj7iInSHYZSwalTqvJYKmGXb41ZmW7GbrZ6TduMvdFy7Hp//BOyu9FH
14opgG5AjuEj4qzdu0ZRHxLZhENxyDGuycqV3QZV4m6QsFwcRVscIIkfwApiTfmjqW//PVE/TQJ+
caJSh3EE/v9aM/8lY4ZcF/HLV7jw95/6Ay2ELqfpoIGqJZbeyvxypgrjN9hyKuFOdF7uZz34x5nK
aauR/YXMbCEDfRoS/HHGokPT+YU2OrhPnt0/O2OXmvJr90HGHrcGPo1gN/DXF9rgV7QQ5n0pq64b
T8yO3TWFDUSqUifC20/toT+jf54O9LZFulbVtMWdyei/pUYDNbpxi+rxy7f3HzAkbWk0f3o3hoph
HtaIKnQJa3m3X3AA1KAydaOuh2xQaKcwhUHudXaJEfzYMzZijRvdsw3zByQwd9rKJ6STqovAb9tA
228X7y7Qxw2/I8IQOcu0b9ADHG07WWbwA4mINv6q8zT+wzsGsEctiKwWGOOnK4pbIOLZTu1JHyHw
rKxxzr71C0K4aXGBwmsItV6y4q5w8E22sNSdUlXf5n0NXFn3ZfuOZQvU7RgEdUWESYmLdh6pZCzV
ZopYrkyi27QjkQRj7GYF98R9QMt1lWaDOa5jbqZrDvM+3/79c/jrY8CaUqUbhRWhwXJZPvSXx4A0
EONriZyraAP3oQxhwUBswJbJk5BGbnHzc+9koGVPf/+yPw0/wA5t4EOkjwDhyx/L2/rysoQkhAaH
XHEqnFk7Qb3vTgS/kTkfRA9//0p/xsiB4HklF24MQk5Lcz9lnl9fSULDmyuYdCdHqsZLNZTY9FFs
TMJLZbRWK8K7fV2dmD0T4DTkv1o0P+MtfEoYOqYwGPZYnA4/LXPb1uMoRGpwWsxiXvKkM19SFELZ
1gSsX2McXXqTyqPfDln1adxX2j9wnm/2JJgbjEj1WmXunZAKk9iER+i1FMj1nWn6IZVerlQuVNuH
3WnUO1O35u5XnepfHxSdPccGMZIojWyDM+3r16daHYpJM1CutS7IX+K6bUJY8GmL3xVWiUV4GKI4
fQ0dl4yuuSLMGjPY2Bdab3+0SPu5N8FqfKNM+h8xSsf33sSq6fD3j9j4C6jIKI0IUhvPTs5WdudP
oJBV411XR61+DQVUBq5DlxLN2/GT1NcivvJxGVbPfT6ZnUdMBe5sWgHTtJbbbOEGovnLL8gk85HJ
8hA+DgmwAJTI1pNmJb9ZC8cwIKEZm42FeIjLPiTEIGmK0yBhJlYLRzHEuoDx8Sd1UfRRviOHJ7uI
JLzF4gm9UNbZ1Ymb/L79JEBaCxdSiyfB2WB08+ypg5Mcs4U3CSHWOEQLlxIlJs3YoEa4H3O2xjg1
LsTLYeFgakC3qzkZ32RTtXedqkDVHHLqvoBCEqtHIe6rSBvSbWArEDwxSAteKcGhfcZFpXzvFi6o
lI3Yk38u91rlZu9xL5EEw+dM7+JPKmm/sErrhV868T1sNUO4N9VAwhNex9VG+6SkZlDdCHoaQqfy
+4W1mjc6/FXp3gBfQGklxrvdcdWIwS8WzqvT2tnTmKvRlahdeWeSZLDt3EQR0APy+cWxynrdqCNc
JAghaC8xY34RC8u2+STczp/k2+KTiDsunFx9YedOn0TdeuHsgtnnuwJuLqHHC6UXMu//snce23Ej
2Rb9lfcDqIVAwE4zgTT0TpSZYFEO3gU8vv5tsFTdVIpFdfW4B9VdWioSCSQQuHHvOfsg702fpb5O
OAIqeBYAm6sWWD7LghX6gshcpcLjqhpOngXE6bOYWD4LiyfpTBc24Pk8JNS36QoMNMkakvQ1DmPD
WD62ozax2d14CDGy6osxF2kn1aank1brV13WMY8n1KBZ9sRudiHN7QRqQGrk1b3uaPKYzlKuGl4o
qAT56AiUiNRwXb8MQ96H4FqwNdvZGOlblXcivEY+gTX7kM3OuFpic6+7sFs0HNFmDIHrjUhMLG2H
HzgNr0HVSTva0iEH3yIwkxQ7Rm/K2wBrBtUfTKg4tlroAdbdzCGq5W3VhsBXY68fQ2iKDpOENqQq
wDodFcvWXSxWzBJDbb8tYqWhtW4ROty0iVYUQRUl7netHxDB+HpldIQ2ur17ZSFxDc9K6XSOlW7L
qW2W+dDqrG6EHEWxQ1x7OywNSum2THZzbhfzQW9btDmIHGktOHC88r1KmkRDb2hS0dfFImij21jO
+EfXronVwTDfd2X5PkXjVRyl8jrkSXix7hBcSULZiGAQ5zGuSjSAToxefo9gjykWL2N5BhHbYKZZ
8wmCqkNoF7hiWmiFpHM9XhYuuYuBxqOiMCiK/kyh8cz9KJRsJ9Db8HUmTkt9Uq5zz28AdjyQmXyA
Al1wETdHHC/mAQJ0hvs8Qz/kY5MO/aUPM2jqo6q9mzQcU3MrCSNfmBKki3bOUBavch1idGeS59SB
mOOlOsaJGKMg88wYDTH/3WZF24IOavDXINFKCAvppkT7pOC80xBLeI6MKzRECWhKd8An/TDj2euv
7NoDgFvCQ7+0eny0+4ioXH7AI3xF7sKESPGPJOiUMUbMIp927Wgt+Om7qHswU8N6sqaQRrmL0k/u
epJ1ZdDadLA3BFuk5MhK+o9bdwyDBDfqxxyajLFJo3S4by17/FyrWB4GZ4zCwM0snWwvzMFyZ+VV
OmFIGsQVmUXSvG07SzwwxOW/GCH50WUWswOO0yjS5KAmwwAW7KDzuk40x3tk873enGnatHsnb+P2
ZpqRNG71ZnVTxGPJB6vI6hPnvMG8R/io3N0Fq6TyXeFN6ORbLzSYdJPGeGe4iGLodKZjf9lN3Vp8
rnM22l/2FFTwKsdjVS0LYB6j6BYCBZ315NePPrI+8bkIJLgyrZKz6Bsop5s4q7Jl62UDj06dwyK8
LZXDI696qoKIv2NNNboyvm6EiddxI+tY5+sG+dJfFujR2s06gCJeapUsBPOwOuf5Mw44zogFhHCd
tU7uyuKRuB3vjOTvxGVczFBwO5Fa9jSWZMdsJpXOd7Kb9PY8osxNMdGQR33v8rbYt6Uurhovaj6a
qGRwiZlxYpxVbuT15yG0l8GfldMQikXgON5kLusWFeL8Jcsz62bqW+JAGh134fsRs0l7IGar+D7T
mGUNgZAX++wDXECmxhy3u5rZxXtND4tdwfCI/o7JMjerMb5LSMs9R8SUWr5lKCNi2bNMZ0O6mveo
Um2IgtwoeUwWLWTobpaVaL4VLMgzymZuqYCERO6R1GLsxr57GQJeMmNzLlRv2GjM8g7mRSyxVDuq
ST/hovMetJky/WzxOiW+EoeKU7kQwhlIW0RtGkyFWEM0R1KujzVfC5xRQP+7pRqG7nKaHUJowAJs
XKc9mAUw/MMyruG4mS7aBVp1VlWXpT2ZF1qnoz2Lm7IYzqN5rOOta7VF/EAl0n7VyT2GyOEk7bDJ
YgY3G28c3Ia3wNzcA/YWydrdlS7YAyqw+R2qPc3jl4H1xQ5CvsKZFtbjZ3wkzF5yB4XuMUHefgso
MmRa0zdtEiQ4JMkSMujf3EzYkfHH2/Ua8IbqFsu9iEmunalu2gCtJd/a6JbY1QmooNHjtm0eiElO
yh9yaDg0XBrufgY1kePPIeE1W1CKdvN+tGbxkMb4JngcEu+Re71ob0oP+8SuNxix79witsfN1H80
wH26ApDV4LyzSIAbERVHnUlEZ+4Od03YeiRZRdzRQU23udmxccDvk8guA/yl6ljekGaY28dwWnOK
sDZr0WWmtHr0i5ZYKHDCRd9dIpbg8ysvi3bMO7KYuGRdh3tg8tzPqNBoV4Wxc/lclf6vN/2bTorB
eJZd0N+3Uq7jpHrZRPnxAz+6KK7+h0UNv9oZHIuiYxVW/ehMu6sdkekpsB62I8JcsY5/dVHEH57D
SNdjnoUcih/7d6fa/QMmoY5MC9MzPw4D6IS3/xZ//xfsoMMWw6W946ybOawXJxvmcNQAkbElOg6T
Xoc+jd6MIV4dntFnR2s9W8z80bnsYM8sOzFOjMnzrv7oUdO+s0B7fDTttH0PGKd9H014El9cyVfa
Kie7XZNPR+N+5exZ9OXZuP28XfN6V6EN5rWVDmb1ZPE43zR6XF6U1oo2ZFA477Gxr6PZihnU28dm
x8Vvf9HTMV0pYUvAELJp5eN/OdEFUQznRKclzZFq7wNYL7mFzZd4l5mnqtURbzkXcB1AV8vZds4n
00veiVQln6alXL46fdsMfr3M8izKozYAppXvu5xXcaCIgbul+4IOZOodUHpsdBBaSFAees0oTfUh
qozCE1tzaIvr2Jj1euuIQWx1t4EFMNIj8HvyeGZU9cxNkQbhIxhS2/iI4D8DIJJCzmvd6twhRSxQ
Vd7fxWVb7kD9lMNG66Sb7aLGA1VIvnVKkWbq7zWlNGoX56En0CbfmgsBk8Bm6vJKsSLSRNbGYaMq
ORxmop62GZtELCxdP/PyHAeoH2ttX8MZ3BbGBP0/dQtKwdYTF9aYhr6t5u495RMCukQHTb7RQTkC
qiAU9uDKbIb1kdt7YHAJE2uDlwVdyebO67X0Vm+TRPgp88OPeaXb5K4iyfIhBuMl7aVKdoOcYDKQ
jWXfTaEb4RppGpvJqBl3D6Kv4qDsHIQCmJnyyC+NsrubkCrB6pBjG24S5D27QmT0uTC/ZRKfoV0L
LTBhlJ+XkwKfEUXJ6mhjD7FJUTzwtQJnOViDYWiMA2y1GS3rg5PObhBbdnmTlYDb24gQICAY8bIx
VYfvINInscOZonaqG62bGUTUnlzj6GsTG8Mu05MdTtaBKb3wjgCJi7vFmLEJddgMzpbUTX2XMchT
7HT1YYFqFXh53R3mBGERQV8IgRDY46Dasg2auu1AUune7VIBWdFls+aK8FFi2z8QWDYCYCGR55s5
6sO1qMREhE3pFN8Mx8wqnCa4ARorKUF0iKih7TcsFgYQR9kpdqjyPo7AlVz1WdIjTE/hGoz3QhUJ
XM7GKSvg0TJsIoAIYQlvse4QHKfokJjUqHRv6NX4lbdjIZjFADSIacvxqr5sG08lT0OSEznglYNp
XLetQivRLxIcvEyHDzacGY+oZaN6WkAj9dQ9/UTAlmi07ksZ9ilhVF6HzMCm0ZsEXa9KLahCd74c
ZjwBeIJIHAv6QVuS+1lW8wwTZi048WXwXq9KVUQ+k+6o/mR6ZLBtMoLmy403WyVB72PGOB5dBa+C
rrxQ8ZjUWE5k9US4nTwKNedrhhTF7Zy12R3utnUxjDn/bEnK63TpHUSQFboqDeQIBfJ6bmzArHuY
3gIqltWG6EoHs33fJcSCblQy8OmpQxaMu9NySKoRAWtoVR/HwfAopCxsRX488iDTXOiZL/X61H/W
KfT1S4gMln7lQQyiLEd6+KTa3CN9aXU8PS/lHmceb2HfGMy9Vk1OpnXDFVCx5RFJjEY6asacKGv3
U2iE+eLzJhDzk9X3Sq/XIlzn/zCAemRl5rOIQP5WYhmHD+Cb8gQjkWaVT/3cUaIgaG3PK7XYVw0D
pQEa9lBpu7HvknRjarSrGtfIr+cyHrCkVQn2shYQ222fRMY1CYI8WAgN82uUb4SLQTWvLN+dyUfH
F9cZGzw/cXFREDqGM4hPwL1bgD0qhXCJGm+InN1A5wl7n1as80kjSQTuRaIyb8t2uBQ+xtkZeHyM
gnITEwL7sRIElMY2aEXftfH2hAw5kN7iD8nGtvrciu6dnEb7OHheau1F5423Pc7k3NcyMxz2iNwa
+CcuANs1LRJMkUXGqOj17JLqPARhpM3lRZyP6sHI+gmIStwTvwXSHZedFPGuGrMgNSpt2ebCmi7M
PK3YpQzxRe8ABtkQDpIfJzofVuBOCqoYTsejR8PGwZAcag8Z7xk2EUgufNNrciagTeGsbsS2daHf
Gwaxyh0gpz0Dk5nVbyAn2mcdj7ZWZJk7oO7IKQrZvv9f4fifjOCYcVHr/X3d6H/L0eurby9rxz9/
5kfp6ADwNj3GGYzMcO0+u3J/lI78lUMjm5fjc9244ip+VI7S+4NqEjMviqxnHT8l01/zN1jhJuWm
DvPbcFdU9z+qHJ+lrS/LIw/eJM+SSS3Kq5Oom5+LsyzFwigWNLyzPccfgCaUNUWRBK4wwRLdTo4q
ul3dzDd5ZSxrgj0eSEY3MKf1ekcUE9AhKNDiQ5j0NBvLkl4SG7zx29Sh5MSMB4wuBCGTR91N6Woa
fYX8E6sGzhls9bsygpEwSz0KQMgykOciJocQC+V92uFPm4guucpTC26/22PzdNhXEm9HVOcZ7/sM
Bx9ePM0h17JbY4/pb6nzqUHRahdIxbTJSvcsgvR4JLDAo7Mk4bHSVHeH5sg8Q/fwKUWv+CHJC+xi
SBY2Jlm7NH6NiAYgztbabevrZcLTU0zt7cBbHkUYJxlypiI2bk08BTvPY+82W1KjkVR2ez3KvtdK
JuNG94i5LXUEocTikl3XdPWuWTg6k/xbW0463bnuEpmS3IDKuk2E+wBD+JJwSviUU3k/Nkg4Jjxb
iMEo+AyIw/xPcVHNxYWJtjgsSF9cRDdB2I0+4Yc9rkEfCOTkbTZnnxoLq6ZTVfdTqi0fsxw3Yy1j
CD9u3YMCwoOZJISuON7DJMMgdGiDkzS5fgSAjRa/2msmuXcWR7+WmQbzDDzTfdR6+WOF9/qRPTcW
xtWoSxi13NFCmTZ4lenO6AQiL/UNY+eF4D3trDPn5qkyhXqAmTsA76EPtJV1zj7eIHd5tA6hu9AS
ssBzERqoPpiZ+2C3SbWvJgjngk7uhR0iQF4cTxwQ9LkB9JB3yGYomk05voPgFJ2ZRdU6OApXmDkS
sy+a3qhyC0JM3naAt6+KhMmDPxrxhM4ubpYgpwqSTGQDqVC2+EYl79q8A6rghqj8ZExThieHd82Q
oGikezEUU+PtVSPJDYlqIfDzzYQ+CouqCFJ3dWWIqT+PyLTpdwjUrHf0jpJzs7B1qpFu8FsQ7GAS
U+JaLa5ltRPsi0CJgbo6H2eg1Mcq1SGtWmk3f6dwWbS9yygu/D57zniZG4pwyNWYgGETIOgGf962
LlJx/7+F/j9Z6D3xdoOAEctzrt//Vd//j7lWX3z+WXXx58//tehD5NVZ6hGr/QlpYGn/a9F3/qBH
hxYAt8FJv0BixPLQaeEupCFgOjathH+v+sCLpMFfwkIx0KL9o1V/3XH/vOij+zCJL1j13rZcz/zl
AJVaGuzePOmHDBFREX0Hu389zeExXec7Y3kABXnWEkvCg/RBoKxMSYt/8ZZ8pSewki9++QhrMwBa
hMeIDiLTTx+hItSidt1IP1Rq1q9C88PMtLYdsgCWZZQZkPm7ZhVFATA08/CyrqN07xhmCdnsowkK
YInxX9NYQ1BNDLm767xsUzv0iVe0CwKrDe5Xn64sqv/6izkV/EeY5ct4o2WfUqz767/OcPiI9n3X
LtU+KahbtWC2vIMJKJBHLbMvcKSXbI11tm8ARFspfR2Y7CzLx9nN6N0JeZjIUSogBNOAOo96RnlJ
usB0A1footVPgDnyQOO1Je0gaLML4mZuWXn6YCqjjaGRUWR7H4XUgjZynpaWT8AjzZRQbvFpQiH3
NnocB32V+wPoRfoOd5MGwakZCZhti2Do6k+8r/R9kvc3jEpIIy4/L8RIdGm2bewx39sLH2PsgMdL
wsEL0nv3WcpGe9bHL+UKnbP79qJkjAJbg2Bou+Vgyy7J5HVUpNH2f4vLf7K4SIZFPIN/X0Y+flNF
VXYvq8gfP/PXiiKIiOFZsaUunluJ/+5Awn1ByOHoDnpXW//TEPpXB5Lik4fccImUpCsoHdahHysK
PHHcoDDMTFRhAm2t809WlLXB+GJBQXxEWxTpLmErCNwRT/38NIPS6BeeQuvguli9ijiGcxFR2Ly4
Jq8sGqdrBmIZNLP2Kl+iUqWk/vkoYc9mX1ZReEDZyb58wPy4caew+kTU6HRToDE75nS8FAwDuptv
H3v9vl6e4qrUkfQQWYa5bIT3npxibOf5JDPXO0SmV2U7ZLMjz6TguJae3aWCngYAx9rD7kPaFblm
ybdJY/KLnobE0FyR3z33abLvBjffykZrzvqMoLfWTUttmwI6J6BOEQRHqt5l3zrhHdCq0f8vTsJZ
l1uLup8b6eQK6spESdEt3gGjzUrB4FEvtMIEtTnO7xpJEzYUGUNTraA+FPpUfxxp3/pWFaHbJQZk
urFLY7qpWkAm+rDgr0DTsgPYw57WGzISS0bxUCR9t5vLBYiBVpBj8/Y5cMv+8j2wa+KN8fyOPFW8
tabsezQG3iEBRuwrEg+Rr6p571Tp97ePxOv21yO5usRLugonTwOSrUEw7KdxfRgg1x3mruHLs93m
THWyudUtHJRvH+/kIXq+wzya1KbBLY4Jcb0DX+jPDNESra3lHC9K1C0rCly/nn7Z20d55fqx2TPl
OrBwDWmevPs9xXKRjxr2LmNM9rBMv9fSwyXaug9vH+g5y+nForCej2UIdoM8ePLXRSGNhOFBZXYP
BhP74+Lw1o097pkZ8YI/F5IGnYiB1lRVl93Ng+Ve1DkEHxPoyV0M2emcfWBzq+bVM2cPaOVrkSBN
HAT652idblQ5fZCEe/PdENES2cpFh4capSQjbcyIg0w10TBMTpJDa9gt898lObx9kkzfT+8SVwcC
yeU0GC8QxnWiGly7awTiqekwgn/aFFE1Hp0obI9ao7JdlbUwy2X1fQLo6lsZbkBu3vSQI7rbDaLu
dlmt1BUknpEQvFL6jV3q74UBmcdCa/fJGYvivdXYgRKjcS+8AqunGkm2UzgLHwydrMmY7qTfDfH0
Dk2f4ZfsSvbMFGEVR59YzrKD3VkWuHqDhJUEXw5vlxgmamgEMrKTA/4bYpmtpAhiwxR7HDXugwqt
9JiSfOyXoolJgI/CLzEvnm2BmuRoQv25rnMxNpthccwLchry/RDamMwBXZN/hHTc7u0qRxYRIQhS
VfbI9HqbN+Dpy2LWrkHczl9nku2pkeIuiLJO7q3QTNtNaseUdlltQ4RZTDB4Un+o+5bYnShmXy3i
ioAh3Ztn0kbJO9oAQ4FyhE/tg8PMxHcKA8mh5+EjmNPpYoESBUoXoVznJqW3kUUyXqPGIXcyzaFV
Nm2gAaHdQof+pmWae6mVueabUcKkxFFnBYbtbW6LJsgM7zgNWnlVhXW4MaZy7DYRoxZ6D+Ver9OL
9Xr6VQ7iCH4NqYIVsw9RyI/WOlI2SYs4RhnRVWZYz++0PKPvKej+XxHfGhIWhIYAhiRxgQB95Z6u
o3vsF1M+qdBub1KuU3mE7uhtG6eVD5mJ07rmjhhyImsbKZ8I8a12WWxoYLcmF4ODUap3qAX6bZVN
I18NPdR2qqLDOPe7OJa3Rlj0AWvbcOxyCOpY+aGyq9j4KhXfubJFfTur/DLB979lYJT5Q5T3PrIg
WqxEM4LPIvrTSDFnRVTQqTdFgO6jS2K1P8XsZg8xIui7UCxzkCoby3j2ZBQlvCvVplsttb3HzgpJ
G1JKXDhTP56VBFJuqmHB6qZTSvdEKm66gSwox9Nilqh+3IqiTOl2V9O5hu5jn7VTuZ01N/yo1fHM
h5nCXYz8axtnEvWq0puBm2sYHTIyumyXRC4Z4umYJH4f2cZeUWifW0tVXXRahYANJdcT+gKdpnXr
MEGaLZfOtJHS/akQPIHDFs35PAvzGJdTfhASy4lDS2Nva3OlZziNjSXrA4P2wiZ2CLvAeRNuJz0t
vwBujj6koei/2k47f5CDGs+Q0Q3HbPA6omBr80LpuF+aLgMcCXzz2IOau9bmrIYnNhP5utFJQBDE
j8N/bnzRkIBc6FGxmXATvTMHvdyBkY2PehbVgZlX5jadGT169Nf2wm7Ki2SqAGLrRbexKv6Yln1W
P8d8nDF1zYAVAa6GGwasqdWzXZgO8/ehU2N1pUPR8sN1MrsM9NhVRW5sbeD6SyLeHIJosY2h93Wg
D9AKOGN15tjA0uB7ZYD/9Pl86fT2/YIT+NrgQSV1A2Wzn4WdvW7KquEbc9aRiAkaezMTtS+xM0Vo
dRPn8XlCA2ldPGg69QV+w/ia5Auqk4GSr6qYPNoEgfPpoO8SCiuYWU+6nd3lkdl8SFMJq0lfIH9o
1IWaVc/7PBPyOJpNtquRDT2i5clxglvtV5ha+iFP4eelbETRnFB+2TkRMotH/2qeZX0l4yU8c1p6
UeDHQIHYEhZUiuwu8NTAmWPWuvb0YiSbBGTVM6wMPgXpywDuIQeaCz9jeDnjJHq6214RPzUiqtf3
CHU4JQgn0aaTDi38DnVRID0iukkgyCFuweKtwXkfEKnmoNj68IxaxdrWIYkW1JHqbAD9hIIyJiOA
ueNjMijW9cpozlL4fOz5LNPYC53crbDUrPNOVdrdzAFiXwPVv1lCdFM+GWLWpzG0FGIyO+7udOL/
NswR+julGw38g1h80AmcazPBHnxoqn2b0gveUC/Kc2vS913DooCQSV4NsjF3ddxMxyIz7O2QpwxE
ZBgHVdk/iFAztmxFk40FKjdAjnmjwtJbhUXRsFf1MMd7Lr+TfVGm28QXqi0aKGczsRfdVDKj7gqw
UUoaKrzwaBLXrKwz0u+S2JX4ahqNiSSA59f7//Qyv9HLCKGv5effb1h55lTy9enlhvXHz/xbMsOv
YJOBt8hkkrGaDP6SzDh/0BWzeQ+j4aerte5K/xp8CBDegiYYtmFWLST0/9qw4lZa5SOU4eiIn+U0
/2TDerqVZCNtsWsWlvVjT/1zrR0htlrcuuoPhtGTlEvmOfJi04i9C7MnVWfjWKq8QO1BbeXFkOte
XKtXNrInNTjdgBXGKrg+rgMp6TQFtWmixeN11+3H3hgCZy7sQCRG7s9OUvymQH31UPDKKcPhvuCf
/flEFWN3IQqr29OAT/a5IcgRwUoeICRq/ouzoj3hSXywq9Jm3U+92L8sYspqWmqEWE9TQog3byuF
f3zbTU7/53P5t9SK1eHxYmvxfAFpkOgmuzMDecnJWeHG6rPc4gJ6SchKOBuoVnv7+zTYflSGwNQr
5jFrhN8Wg031z/ZpPw5Oy2W9i1GDnZwn9vowlHXX7bXKtDdr6FhQCrP5Z/s0jmLBg2JTAbqPsDjn
5Cht5Mp2aMJ+rzzEKdybJZ0Va2qcIUjrAhb127fkuk35+YqyV+PZAmNicJuYPHgvvzyQ6GRtia7f
w1MkZihT3xxpfHejqmDSUJzbYVr/ppuz/sbTI8LaMdheC1P8MnkMYyCMrqz6PVMPaNRIYPmyvCp4
+7xONvHPlxExH41zhzw7iGk/n5fZhzS7m6zfy2SAPKFpF8DsrmdoKNRniJvePtprV/Hl0U6+NNvU
oyay8n6/NkJIrEs20UDhVadUcxWQewBi2ee3D/mM5Ti9ji57Tzzq+KF+kdfNcWa7I7SVPZtpE8WF
mT9GOklCdrW4h76KGJM2d84wu9smN9uvdqe7Z/DSDn2kqv3Qe0PQTwij1OjUX6ZJaseZ9sTGCLvm
foGikztxRExPs/xmYRKvfP+SGENY1iB/aHmc3HFuSyVedTxGydibGVISKA2goK0h0DTJcJSae1u7
1ehLrl5g5JP5SV8cACzCra+IVpDbiFruGu32jzb1364u1qsfjfV5fcIt/jn5aKlHHwJLSYdbKw4M
4sZ8bI4TfhW7C/DYt++mRKZbnTw/Eq/ypTybylRdYFFhr1RMDDmpyin8WgJ55lKHd4IoMyxdwJ1G
NDMmMNSVYS/acYHm6TdD1/mjYzFJ7ZT32GOWeKRJGG49fBdbZWrODoDJ6mlXLs356azL0JEAlaXL
H1pkE+XWeWxm7xAtA840Z7mZEf7sFBsA0LPddcW+4dAkhCbMJrzUKczDCz2eV7FgM+zTMtOYdM7f
s1nedW7HZsaJsgM1enfNby53b9+tvz4g1KcUBjz15hpaSZHxcpmZ2sjqLWrAfdLGVxqEEuyV+lEk
00O/hHXQ94jK/osj0t4mIn2dnHknR/TUNLjeknV7FYZH0ZoByQVfvJJtl8RXhGL+w9vH+/WFSzgI
q42gub7afk76a21E/g3fTbenAiezajDHIz0hGbiGmv23D/XrbUpj0oA5Rd9pHSee3KYR4VzpiIl3
77mDdU4kmjhWY+/85gK+ehTwE5QpeGy4hj9/ZYWOX6IbuYCarXSFPtDTDvh63Ju3T0ZQEJ68Dzgb
Fy0K1SKkSuvkOBkeIZgz6EGmSVQ+lrF0Z08I+uy2rNDCtw4lBTc+FMDoTLnvsWDsKxO+3W8+hnzl
Y1DCMLYX6LwRdP98uk1TmUsyOGCBptwJRvxvO0xQ3c4cOyA20lzMoyhRrSq9+pZXo3OXdem4jyx9
uCyWRZ5htgt/8w2caph5idF/ZrqCREfSuz+tOCJT07Qwlu2+jPryqCsr8HSoI0vZNVdhS78tdvr6
Y44LiC4bfIe+huBjJ7rhe24JrKHMv+ViGq4yd/KXZfzUY23cNklX389lD/qxS4A0RjGdmDm/0vTu
d8XF6yfg0SaFWgqLYNVUvXzsQ6G8YnZHLioxXMSEQogczehdzCq2rRsn9cMWjlBB/4A3lirQVeK6
TJyHVtnesa9JK5yInQmwHnm31eJUDy559QuRL2fShVSNVWeGJp/SAUu7fIcnr/5NeSRO2rx/fgUv
zuDk7hy7nA9czaiVtDQ6CxevPOusiaaSBl1kRXnJHv1SmupHdKmrlt0sfnMXyFfvTJi8KLZcAx30
yeOOaBLgoNW3+1SLydXsCZ7/TFl145gtCY+e/rXKh+m9Y4j4C7b1rh8Q8FYGip81rnOI2p2hE1+t
bBOAEnY9Et2Mvt7GHBB0CbB9k479txnlJUulc09+WWDpKWZVzXtfu6k6iMHSLzTycA50zp4A6t/b
MweKzOecIq+1fnPNfy3dXJvdIHK3VbzPbunnmwb5m5OFEP/3TZq/L0NaD3R8tEWPNzDK5W/qxFeW
bZuSm52n6TyzCH8+WJtnAG5YdOhAlN89PP+8tRFQkajo/eZI697k53qN0wKza3iAeNex7c9HasKo
r53Q4k5S0QNtqeh9mi80GYuZ3YQ1ZzifdBvGXWjDVX17cXvl7WvrjJfWeQx781NGaheBzQtTvd33
zvwR4MANGYt3uhl+z53uM1te23/7eM/Wjl/O1TJQphtsuFEs/nyu3qC1U5Jwy7INL+96Sd0zAzld
xcJbOSzfMNo9VElOcPRcU9yYwASHFqCXTrXy9kd59WayGJETnALd4/S1zEhysOKB53d0iTHUa+IP
wfshB2F+tLXi380OX3lp2oyoV5oye282+T+fuO2lWVQQiMiwSxFlUBOFvOBW+M0e8dXry+zJ5E7i
8v5i/ElbJizCrNs9e2S1dYcp9ocStqodutpxxPS+jTB2+trcILcLmVjSDcixV2vny2L/bo38dVPO
xI9dIZty8DDW6fPKdMFa4hbJuRzgxceRg7NNLZfzQGxjVAhtW7cFWNxV9V1lZLa+/QWfmqDWFZp1
EZePRd2OrOHkXuuAuBqy1NWePn38uXaQ4AGKi7rrNhEWgAK7su0tGeK6s9FmgjE2g93klq+nNRHb
RLrF2XbU5vFyiCVYfKPrQF+hqW6/vv05X1loiOJY+cw6uBFHnNwZ4K4S/Ah2s7enUO16EyeoiXMi
WGPUf3NJXjkUXkr8V7pDG46r8/NNmIB5rRussftuCYvvJjGht0sZwwDUbP2/OC1qUAv/29pS+2VV
wwGC5sI1m71lMLz2LGFjVHLC81R1dBH/1Wi8+XP1eEksfWUR40i0RSgRgX+c7hsBrkVp1XOkBN2w
D2mrvidDzgh4u0GsmAo0XVU8/2b5ePVSsr82YeMLE2rRz5cyivQSfIcFBdNYE2OsaUToVRjoD5jS
v31+z77A0zcElYaOoAY2DObBkzvZzcyqjxbBLWIyydrZ89yBoYFTjo2jCMt8a6vW8G1q8nzbyGHU
duwc+ylY8LsXt4Vr8XCRS7x4xxAO5qNRD7icVZm5vY+v1mbSDMrzqQLWcZlBc2/JlMmJmWhLkaBu
5pQgaNoVWkBvsEYCnOnzz+eWFnv7BKf1EgB2iVMEcrF4sHuG+35ukqW+S0VBRL306tj44I0iKQgW
pVkSbWp2MPH5FCsZ+irJVPyuzSsxH/OS7toedEBhBppei7NiwSy7h1w5tFdWQZLDpYk3Lby1Wyz/
O/6sjfiyVZuRtWMSEuyX+NajS9dhVuT3lqzSXW81+f2gIYc+wzxUHYTKmBPPkcLH5cXJYwGJz8Tl
C/2FOf0YkZTTV+h55iyZo6CoIWhcpAPbSVKcvBoBXdsSSevjn54nvxqgUZwTTxrq9B2KmmjwgsDc
DYGLrvHkYHqeicntpu3ikhVxX1sAAEgibNP5BtPccF8muMiCWWs8504HnRsFPcF5/ZEidto17uQl
JItE8E7MNT5+27ZQuUvFKyrIw7X9p2M9ypjTWe67NG7y7ZQXldy2ZjwgVAYvQixKf0ufd9eDtHkf
1kb+gfhq/a4rbdgwpDoetDnNA9l418wWd2XT7iZSfu5ChyaqGQNwgMiwN8xs9DMvQ4jZD2dymMet
UbdPaWabG6s3SMVLJ7kDyPDVlNoYIJEk58NUzt5uRz0gKxpitLdU5B6ZywbgZ3TemvX02emYNZn9
TKaMMzwtjY0gAfr9hsS6jQU+HVBZYGt2c2N5hQqEXiY3BMgu215PxLlb5PElWJV8z24h2ZDc/Djh
C9pbmrhNEshQyFnDYwhum8D4rKeoQA2e85bw29ZZbrN8Ojad2W2SZcYot2TXGd2laTTVWTZNhr/o
WRNMHYoUbG5wiJ2sOB9l7CP+dm9C9//ZO5PlxpE0675L71GGeVj0hiApkqImSqGQtIFFhEKYAcfo
cDz9f5zZ9XdlVluV9b43aZVZERIHwPEN957rXkAdLDtLhtmefJWV1fM4bRNb2TcrpeslQY7yQTwO
ZMUsgIo6dv52Mcf+yze6JsaYJbYhA2s0Sq137Ctc4UGTLEfHzO3joAIE7ct8Qj6+J+vXIrBRvdVA
Fd6aPDkEnvucT+oNsAXaVzNiUDfhYyUCoecOrMPjPAXNfjY6wB0e9qEoTE5D4uRbP21DMpAQxFQ4
CTZuERH7Td9wyXtjfuzSPrwME7pY6QznUQFVrRZYHMpofg+dFNg5x/yQDzXcmjqcv9xhnADMSCiz
23LOx1XBHeoa8G0bKs0eYgagxvGlbEOskjYXz/ca68qyDTr6CB6mHBIF8th3nBDlfSe5ygjyJqqq
tI7mlCooJmOLiWANb/kf7W7hhtglOIrVcA6VTOXwDtM5GDqgmAl86O0KKOndsBy8mCkMGQPqg7gJ
DLv9tQToRw5OWdmwmcM+mDeqRZB9NsBoFpsyCFlzVqiNjBPjWZMY47YD2tHzSW3Gsqm2a1jPL4Cm
l0e7KkierJsyP8qCAFAPWs49OpxwT76dBEiMre+U5YP50zcT6knmu2IXrGZ1C0+9/zUOYeoTIZRC
8ZJe7uBmIZLBncvkK2K4P8VUAdjrrgl1qwrR78xh/dULONZwkwfrA3xJv6VF8x6ixhbv8FSAGEM2
vhmpWF5C5Rbv88DPUUYF+2Nk6bu29NP50rhH2F/Dd6Zw2pYysEIHOMWVkIHFfMugIv3qhFvuy8Xo
3oIOeVTRJ2N1dACK7HOYCd9RCsB0CloJ7zTx6nE7rQM3B25XD4AETPvrKrug4DqCEUF4wwgZd/EY
9fuSvqlGYARPbDPm6fzaJVKDa7zcCjdRqlNsWtPFRlmzGjyKJqv0NWjIEwv97Nmss4o0AqAY+4GP
03gFd8JbDDSX7za10W8Vfjm/wg6d5F0Ktf8hDztCq0xi01py4s5u5vJTHZHfuGbuP8+jDUKcSqQ7
+SLLHlB5iA9Gd8gU5hZZVM+tumvaet2vE/EhsgUifQMfMH3AxToHsfBYxnMTddxUfLsM4btTWUfu
Q0DI2s9+Tvsnd+2tlyHn874GjawgP3AR8qEavatuDS7NJ+H14qenO8y48Vc8lGWHEpRPNj94S82P
NcDaWb3bna7RJes8iJ8jYfJvyLoQGARB96u1UhxO65TxsYLqSE4p04ibKRqHz0gO3gNWb0Nu5jZK
HxaQqIJ6l9DWT8g/Ls4cYUvHRQ4grUSdLR7LYisj5N0Gbkdc301GbHAIYh0RSGtaL8JSHmDVNvkm
/Cy9972p/fBTtHkjUrcM3fqaIL8NKSKvkod0RBWpejPZpmCWbvuaN0+y8/ItNArOxTTJD44OBBSm
kT5MOHhWoho9KvAG19yD63TVsS81twczZgmtsCSBDqERf+Cq90hTWY3bYhWo8Ffuc8ZYgAqUYmgd
BvPwGaSuFyeJqjDxjvoqn8gwZedie895nc2v6PmnIJYtL7LSWt1w7MUPp8j8ZyNaEdSJRmYPyq+R
FA+QTt8qTaEP/WF6NcVSXnL9daM5CM+eViZ27swvKsljYGIHzYMiI3twBz61sMjUo5kaCpo//HJj
gbOD8ywk14Csq+OVeeA7kp/YwmegZF++RSYbGWy32KTWnpE4wlukHIFgzBcnEwmyG+YtA1kbviEb
cm9aKFFuQUA6xEY/ubh4T9cNArlOHet5RleTTVxJK9pDjl6UePOWMyt7qMqiteIaTPuj4RQMcWdV
8V2bQ5jNR+SJYRNHw/jVYtADGWnWRdzVsvsy2sJ6vQopyeGwfhM3CbWOW6974rRYv1oEUoTx2I0q
SWb0pt829G6P7wwPnyEEH4vPk3y4MWVpkT5Cyfuy2pVxiUaT0yzw59+LCLunMUFJM3W2uB9nJd6X
IumerDFMHxJfK261/phYLYBkQ6bBKyH3d0M68fcO/5r51BvhwBnflrV3bGFLfVFRB3f0xMme9ISe
QwwbPnPT0ZlYCDvhB0iF8T6pRXozV9V8cH3kzx2PzbNDBiHxu0GaP/ruIPZQGodvqFKwepP2NaYt
/4lII7FNZuH89KLU27sCspNwIVbZDoI0AkH9Gwvh6YaNprstMRQJlD21upAzsDxShMiNjqx+tdEp
xZXRPo+RezcT1cwu0szpZfp+KwHP3XfMf8wpm09FLXp+bek/mBJyE1Qyzg0HEe1i5sbdQkDpA2q1
5NlPbNJ6ICIgJcrrdWM1LBs7bKRHLx9Ps1IVYqhpvjNT2Z8b1LIkHWJtodSnBIxY/zFC/RERO3wE
lb5cynZ2PmdCk7vctG54OvEPZ+h2DdrAeBnd22Up3O/U20QYmEv7M5J6z9SSdM1k+dglbcC2LKMg
nYtWfQ8XmV5IE5D7YBEHlKHdNpIGDJ8cBH8o1x/M/+r3ssZsyDOHD8k23JSDng4nDpRys7goy+FY
Gog958QAsFq7JPdNE4svaxJbKlT5SOiNeeMUxfA8dYbPURell2ngl0xeEjxOgIw2DKZRO5Ky/AM4
mf8Knq465MjNlsKsbxiXZtSBlHKbWhv72lxmdznIhbi17GOCjfRnZiYSsbuB4omcv22YT85WztyM
g0AlK0tGhalS/i3Fhfu9cL0bCCftntuJA7gt6E5THwdhRBLz11xO9nfkydZ9VEcrqoXafRHZUsQL
Neze4+y6hbRM/IYXBE8QJIa9Nw9Ltw+oCzf92MNmXRbxe2XVZMciHfP7ruAyyBtyFTG+NoJjTaiM
qIliiBdR9DASYAGu+DqnwKegd9PiBzHlJF7i9xrLrio2nmtgLsW6v5r29xF03p5bcQ/iCO4FWz0K
smC6r10v+QY8ijLDBXjBEUicbzjmlxBS/xYOeng7KIyliZnB0UCiWjq991ALr23jTEYWS4tqPSrV
zne+Z/DYIVCk5Ibzm5NIlwJknpORwFvANdz0fUNbWpEeQXhiK+e7KBmLt5oItBvsKA2PHC1t7FbB
SGPKjeUxSnROEcNsnX865+hj+6I8RTI3L16A47cIlkMyA9YIh/Ku4lu+HRosW4PbosJlwUOm0QDE
ZS7Uxh+Kg7UY0VvEzpQ+50ePhA24oLfGHWHsmnyKyQUFn/UGzo3kEzv4SSrH74RciQ8q1uqjGgB2
FihNvwUV5ENnntLdGEz1k/KpWCrVWyy9o3GN0wUUJeXQcoAgN+cnw2mlu50DcwgOQUlwC4eG3z4Y
MsXb36igfWB8Q6oDcWNpyxqg4hBqLa/4qOuiebK7sH7yc+bIm1xxgBYQJj6JGjN/NhBlPrvEXAli
NfiBHSqAk9cX7bNycRe/9VQ8fG85TQ4oLKTqs+HjqBEhTxRynd55WjI7WysL4gYhkc6xTXL7hfqY
zrSsM/eUlsvwWZdQhYdpYIhAPEr9VboNU4VhHZMPcyisn+WVwdW6UOuGbkk+7JLU+thNcoNYjDUZ
PtFrGjUEkznC8lt6zXPVkS9F/gXZHvsgHed270aSica0ZFwemT1R4LQN3MrMnyAXRmmbfBCcx9+J
BLr7LdlWpbd1G5PLqHGQI28B8pQtLDbkUtsGlVZAE7PwS4vcbYbbfPVG+kazma0slqSBpMRwWfzk
FQpLe3Ql48dt5kbKuDGULgFGNqSAooH9nIvMdJut39cUrVXi8y3BKgn8uFqm5GPu5wxjIfQh6Dap
V3/Z08RvRcQNjVm6TvTxx4fpzaDa0W46Fqmrg4kyLbDWpd3QT7Q3TuSl+Ifgv8bMgvjo4YM2zx76
MUKl8oJxD8qCnAazJMFEWEyBHuzOg1ozeqt3q/qxfYblQzZv6rJvjWXS8f7KwGMe0qMHLm4HVAzz
Ta0QftwRTzt/zT6zUTzqUHLvfMPKXko12zfNBNWyhm78VAZRRxizCM0XAG2DwhPpAgR1J970wZ5N
XiNVOa86bxK+PF8tjcH+r/Uq6Ku5jiQRYaa2zGX4FGdj5M+vjT185nQvaEUlYX5qmIffOcDU6iaa
ekCKU4STGrwhXP64Mrl/NpKvcz00zP9OEjK1ueE6pKIDNyWKo+n3DFF6disQQdD9kj/QuDTcPIR5
fsX1ZCYlOtIJWZW9wtB+yGbHhO5NCVkFjT0CCLIzuFDojGFymCd20v1B1hN50mm4kEha5q/rmslv
EoD+H2uw/9Og/hsNqm0SR/oPo9N/yhO5+wGT50fD/P2P5M3j53/+x3/9pb+7JjV8g0eQz9bLNLVp
8P+LUIPobwDdGFUjR0Gc+mf4BjoR3GUMez2UNRA2/m6adIK/keGjcW48Lpjf/+/gG3pm/A/LMc2T
g7CvHYWMev9ZANWYU9HXWQnWIuW0om52m3O64Gaq2dXHaYoq7h8+nv9hcv6XpZT+hYEDuJ+5OQN0
JB1/HmKD8M5Gonm5QZeif4LISFyhj5T/X/+Wv6yB9G/B3o6zzGUjhY7uLwKK0RvMufOy5Q/HHKrs
7qlse3ATgYtXwJDaToHu3+0K4zJIusR//eu96C9CEl4APlh2jnS2Nv/yV8UP9sAQrV8wHtrKBxG7
SG0hCJD5E6AXnhcbo8JSLDQmTL2QGwlYV8OmFzlZ6QMrjmd8rCjyr9ipAZI4tYdF7xyukimxXfJn
Mc1wJjuVoTmromBe4zFoxyAJAv2rGwkadYqQGdVCmCEHHw/VwO9Ote91YFJIOk2oGRn8pBYzFvAf
dOD0KIj8u4WBukMj1NMxvdgL5gXaFtLY/UH8CGtc+fHACPor0xOduanm12pi2DAU1/RtRj89iC6L
TteGUJSY7UeW01BZqclflEsenXng4ofz6RyjOWCqw5xB864CWJYEPpGsEzPrdLEgsUvTShsce0BT
7Bf6KkIhFzo6r1ubc+tGehiU2hSZAdsedAfYduZAjnEx4kcY/Gy9W50FlIu2RZAnxZh1Yg4y1KPm
gQXLjd9hCbxaJSxnnF8pwBkUFav/zLfDxGPgoG1sHhCTv3S/FLVfnMLOi3PZqG/ZmLTv4GD4ZjrR
mAdfEp8eSHBcDgDds0+M56Hr6KPlhN3K7PkryuyH73qlcU6WlH4vHa0XIPvD9z8wM20bnes65BMh
7QUUlluTar/xp5WnCHOg3SBwY8gGs0fb2eWFoUiE6ST1Y0BP/S84nRGzWNQvcYoxIj0YC26axp26
X+jdFFOQUd34+VQd25AvVwXamQjrLNsOTtM3WL8wowhtqR1XPUtzjeXGsJLykhLsvvfDrLt32XrG
VZTOv0sTlwqglXJfV6bJoWG1H/nSza9J1K53UcdwAswL8ek19hxr4R3Taon7pNQ3u9F5D/DPiWmP
eC8+M2FGLlkdz2XJpQhCEk8Oe5Ab4m7ch9Tlm7gOYNxGqG1t8HzeVmLic8Vq9COAR8YEPSmK7QjH
sdm2yKIvTEK7X5iP1zuGKuqbLelXm5aboerx3hhlM37iZbFecjeX2yyFZnZ1upC6YB7I/uGj1pdo
1Szzb10g79dSsUDqVr4JamB141pc/z0Zj+/EkycnAk7fpUGieZb39UMafmGTwyJK78IsBD2mTQiO
92HaijyhJJleU5trk/ayZMthtuHWdaERsZn5PbqBuCdukItyIW9vyfii/MAYyW10xYOoHfchAvj3
wDbKemnyQbxPnt9+GCMGUxwr67638aE7taduC8fwnmEZhmJjFCGw7kZiDQ8DLJC5o1HWMF8hFvPm
oBtXx6EdjMuiRDNuF9gRdzJUw3cxGFhi25GR6Zxy7VmjlZyWqqhjX5r5YaTbsGgVkdl7S06ScoXT
k6u2ZM6lGOm9EdRLLWoqrNy+7cD49+00tL+HZWSV/vvcYmD8lfeT+55bTV2mLGLWxj0w1jeanWOa
wKVVhyPoJFNnci+QHdWmw2zzzQrVGLf+xM7L8mDudt1KBCOKJXMzor1sNi3Epv08NfdTG1EYc4Wd
XPq70RyMp9asLoY33bu1qHnvgfe09kzIvGBx7nsvfU685L4mHl6rP9IDw97sWNvlt8FzYf5VyYQ+
RP3MQ7yL7jx9Ynisj0aT/oJGlB2z1ac3YhhwbgmN3VXevMRDko5EFjO2SPPhdhm7ZA+2zTqRuBxt
LTaZAIk9CBgize+R9ak7I8KDFPe4vfwiPBml6LY5rlUmbFHSHdlzVFubqV7cmdDP67yc201dVV8p
q28IH14T3EyDizXVbS6qCfIdoQrRbQGO8G7wC7n3M27Yrqit21wly26KwvS4Km0Os2bzaDbGfKiD
VsVCEwFbiURPONg55wbbVYYpi66tBhXk5RHabesZbHa0R8w1nBn2ONXO5rP/NQgp/djrIoDrNcPS
ZJNClj7YIg9Yr8iPpk36M80ZpTfevWNKR76lLiADymPcBjF5+EX3iQvAS3nmYXkP93PGYy4jrGtX
IFu4oEOxNtZYsjWep2zBKmAUmyhcPkINnJJOucDbTGesvWX5HhmMgmJ/8UG8skuT7JUFa2UPbmcw
uw4VotM9UZ2Fe5f1bXAUnK/mVnGIZJuuFOzWBffVnVsN4lauCatn27SP9iKGLSwr7qqBjIuy2zQt
V6AaLe8k/H75tkrk2XhZZ0IDm4Osts5stCer99cfojK9I2EI64soBNIfa4iIL/aiYz0l6hHuybqd
k0kP+QVeZrsi5IKFAzu0tNzBHnCfoLECZ02UNWEBRkRninDfGXO9Mwg+30jP0eA+p3gLfCYxoank
3k3UvEFnz5o+A+g3pfVTZRk8y3NTHvPcWRgwwAxNjTR6rcLUoo3jimcsmx1R9EDhkYl7x3TNBfIo
jUs9LuG9RVjBCeYhHj/UCpm76+g5f7tpd58la3COlhH7nSvRv2wq1mjb2s3KO/JJrSO7qaBDTQAq
DdmZ8z4VgSJv2JMAGG0yvG4zlZZhXNDs/BZ1XVdbN4ATjk4Gb+rasbgR0BpvJhLk3mU1YanFAFmc
3TEdftVO4Zt3iKxnAk2txkq992g2zYPMyiHfmC0TCD2cgp6RefNPpsstQRJS1wWiewL2Vm39bm7a
XTjX+a2xVIyPEuzyAZdfnR17zLPnqBuwuPakFlW4v1mgLED6h7jI2eawG8wPa9aIn7YIDaJTBXw2
vhtiHnWJdPWFEsq0HgpvaM6RDXODFN7xM8wTST8sbXQAJo59FAucwl9NVYVboYzkIspA3wMlZUKQ
aMIyKnYKoiyvr1POhzXPjYvRCpDKc+5ke7iqmM5TTJMM3Yla2Lr+In4uYloFQzG+pKt5Vk1UhX8U
X11uQye31PApiqAIt7aX8f6sGq3+ZlEKcEIu/OelBD6O7bLrmp09s4UrgBsfUUM156pf14NrwiSp
W9yxYFoZjSBQYC2ceQMP96jG+glub3rNbScF7kOl0cDIvU/X66tgMegYmrQAdlcfynCJvwCLgjCK
AsqTqOusR47B5pNNTjtvjZQZ2ECZePJTDiKY6rwcNeC0Jap6wsBr8t1ZjLGb2Kyhc6S1r25NcgR3
2TTL7XV51VJsvRO4VDMo0uVv5LfvwbhURxsdwcZJXVYq9cKSR7HNW9ak3TVFHhFQI8mQZejN5KUV
TnXEnd89/esm4q9i9GsPAa4RB2LAwoAT6M+tUo/OotUot0PK/u7ETBZRZkBGBzOBrn+qdEWzOozx
Zr6Yj0HBM4SbxYc9IQr+Nw3NFYX15z7xj1eCURJLCgjJP7+WqSURmEDv8eDmVP6xv07eA0ppe5eO
LMqUS0GYRXyyY0rmfYBja1cM+HvWsf1Isf1ejIal5YCO47aRonubJtd9mBmcfJNU3Pt/88HRHP+l
qbVIAQLD7SNZx5fwlxcbBtCnZ8MZDgbyrM08NP6zEtxoplVkD8bEVcejiAvMmrniS3bkW5Pn1Kls
lvZHAXCRxAWKoH/9oq4t558/Qe1bAAXOi0Ix9tfGN506rpFcZz/UTufEUYQQaQin7rxKA+cxyOAt
R/O6IzWEB08yUUEVgtkpacchg+EZvg/e8ZOjg4InCL6fIq+Cp9DHcQ+uGMyhwdR3042kH/3rV+79
DxciisqQ4QVNNcbKvzKPvMkAlahkf1g6nmkYREWx62qyPlu1cDrlaAKizAm+ZjjThxwv1N6w7B9h
Ib4T+EGqhUe5ZHgy3U6ibu+wh7vvMznGd/nqlLemWTsftltmyx3Ay4bVLeSmI8Ljcmu6MCvhQasb
MGDFIY1y7wHat0CqUlOvVsw6KSDXfbOgDSOQAxRPN8ltq08Y252MC6txFqxeoL7QOcE1tBuX3awz
cMYy7afulW11nCYOMNac1Ow0y/QlackfWl19hfRpzUl8rdWXZu2emqrTZ0qky/aSgj6qQcJcl/wu
4d07EBBshiHrnYupowa1GDlAxZ9f09WAAgeevvrAE1X6J3aXwXzWsgQ+pJwNkbEM47LzELSZ8SSc
pDIOjlOgVibpZzQGd8sbauzXNnHZEHea/xiAVUuPpWZDJqv+DwkFfbI1h5CRagKMnEAMj4r79rrg
DSpnYcQtqel7U6/akyTjHacNbseFQ5iYZu2YDRaLcbGiyL8Ch+i+OWJDeNJoXEjoaSwvHjyj7eM6
Qu2w9DRuIdPNn6qYsHvlY84Oi+rKLCVX5DrSUGSNP72OefUR9PSP62KJ91BWiIN6lc80lQgkolKG
+WklMibmoWNc+gJNh8WD46l05vwmKdGHEQiCOmT0wvbHooz2h6ssakO7stlMLHyfzhj2j3Si4Vl1
ZrWZJE2/X7Gjh/YyfMfO4xzNhdNo1L1dk2H0ZLs/y9hdK+jxqpLT3lrT+ggfhK6F/HXoDnnwVDs9
K3gLwrXdQNfyNIHBdOmwhHUlhTfsqSCrWwhdNEii6ypWyAGJiJvE5TRhrwxlNhzpjBJcyQGUm5V7
BNQ2Y+HF4v8czRVhRcNqI6zBSA10hyjRwD40Gc/ETnRM5YAkYbGL9CM0qzkuPQX8vqrt7k0i3Dpb
kjEL67/onFqiP+UqaM4+WbM3PQ/QmwbHQcx2fX4NgZptRqkgLukJEP4xcV+XzIeCnDY5lM36FXKX
rrs8XMV76deP8xIgAplggUpYUw8W2+hNLcGSWi4/tDF04axf9eJGDLFC0D493Er9HTgSgYK+VRd9
vpuAM0gw4DHldcu0X/oa0mthguyYZtiHSjevOdvkZpstLlwrco5k3BaUItdnsWgwVOtZj7pFK8ql
StHLXMeBHsFglXdXBYA+Ul/dIZEMz9fL0F4YwXB5d+ZhmQx1d5UQOIPqnq4Tn8bh8qllgI7VYnLS
1XTBSEFzQm0pqCp0zOcJnFB8HQ8YqcHH4HZ0tgwc+ej1II84cQU5iYGQzLKvPlzV3crt1uhEIYoR
uTALC1OmV1cBB1ondG4UwBF9CiXZxHb6sZtmhnOky7OVJYn+uKy8I4x2rK3SlVuwRcH6YsPDYPxX
miA3JqPdRQWXYMPgToKp5I5Jl9p7sEvfe6bgQVYx+PPwfSy0gmt1y+5tdVwGZeCLu1+ETNlg3kf1
rTG4zRO7r46GppmgqeZYo6NPWFQyqSFX2STWJtBaoVVn0tc2w54OUdvO0Rb+6/zm+pBcSma3TZu5
R8M0fpuQ0CiXA9Lh46qmWLriXP64NHNGl0LrVkglSi4mYtqz0DSXDovIORyH7q21mKFZQ8pMDXVn
c5a1kz2A8OfcSs2Rw91gIdNWUftB3nqI7LmLzjLgnG0lK9ENyuj+l9k4fCFlOVmQLlE1DT7l+Vhw
T+vruev1MTwk7XBbDRUTySgPqHnLnr/OQ1Td5uAaXjI99aYu0U8BGrQPDWLnnJiGzwlVwY/MQvGF
142xESlVsV+6NACcRJvK5+0kevp1LW9DjaVLy6a81PCL9qvLY9IPLPvl+mywNKtmCokCCDjymTsx
RJ0ND1FXang8KiRqkC6iDOkUQjt4NnMc1ex1/JZK2KUdjjO/QCXlO+RgTHyREQPio6rM5rw6U3P2
bIrYWn8HGeXhOwriXuz7FStzLVGesXufX5WkTBYl8zmzreyXKygv4Rx7g60n3lm/ahknx/51JDiP
DC1DG+QZUi25LRbKz4HThDW3MZACEiJdu2YM4HIxyTrj/CFcjiloW3FTKHNuP67SvVEyM3byhFZh
pHB2fBS5NsPlHQ97Lp7rMbtouDyTI3Xbk0v9na5eCVSXte4nBpJjlt5ZHnuGNt9I/V4PBsh+hWln
5sM0Od6ymfuojFDDmf4s6PEcrjUCtS4w99sPu1rq/Ni4XneSomKIqI9KjbxkN+eUD2togwr3c0RI
uPR3ThfxfMgYmXBP9kyniQBRd1CgrRenC6bfWkR7M/LSNw0FngN4nCaEGG3xc6h7So5uWCGBNdxk
uYDRYwfNx4yOW8SrDji0ET9JRp98BmMFCKmZZfdGVYIQdAKGy0MZtyF1y+Tl99IwOWRlRzkBkZkK
ElPLdp74wgHBrnewbpLL9V+vNyZRizxiDGvqf3mSZyo6cBIN1nF5XGx0Y3WG+K+VLTd0TlWZEuNB
xJbHle2KAAHV6uXrnfBXOjIZqP0ylF/YRFp/lw2Aja6D4gAVo2vTmUpdBSiUqMSZ2Ot0wyCBdwyC
rirkYQrd97XXspYru5CBym7yAn5Z2U7haUzG9g/rwv+tKv/NqtKyQZH8Q2X/T6vKm99tn/4ZGP1f
f+e/cTmawR+xVbSvqFZ2c3/H5Xh/80FX2NiFfDoAIB3/jcvBpjK005j953845t/ocVxilqApYF62
/1d0HPOflng6qYAfZvr4L2EgaD/MP7BcIrtlrNKG1cEJ03dJg7AZByQTNChvjeE/97NxYH/ZvYW1
9Yb6ytpPXKkDKvZRy9kRINpHR9bqSGrJylxWesdIC+BBbIltoEXx4xz1XyoB2NJmSOZbLZ43tIwe
96t5Ma7Sei2ydyosACLM831iNAxN0+BC6kD4KNcclP1Y09MyVkTerNWtXbcbDNveKi3sR39Pjk79
oAbbw+KM+L/ABdBrOwBJG962DWQQW0pOL3YelXGqDQSZthK4eAqkNhcMY/rdd+ucIhDjQaAtCKM2
IxTalmBqg4LlD+jCtWkB1SGnaPXK0bGZtK1BaYNDjdOhnSwdDcLUo9c2CECE6W2prRGONkmIqkPN
pI0TvbZQsN8aYuki6Ibj/zlqo4WrLRe5Nl+gv/phI3bTjoITohZCCnNOr0KbNqj30x2Goo3Uho4a
Z8eIwwNB+EOiLR+T0S0H4WAfWILWukTaGjLOmEQY2u5rMlAIEqgvJQb9c16FPRFJmG9LNKjVXS+c
VO7scEYQwTn7NiFupTmg7HAGY4wdp0GxJ9K5f+4cI3mGIund0qAhvzFqrz+ko98hkBD5PRFW8i2J
KCRg6kSvS+2ULAyg+8Ggo5TO5ohERlmynsPa/BRIiSSjctA8VTbphQzFxXuQFwFbt2CuXpuy8W69
ClOSaVdkWtINIE6yKvqR1BT9GV277o8d2rI8sicLaSyL1sEWDckPSUJsRWs2J2KSEdR1YRN0m5xM
W4JLW4KxIX63twpv1t5mLvoR2EihtkuSNjvsbclroVNyQyepdzzO2merbK17x1/aW1eLVVDmFR9C
JNTAkIRR1+Tlau3rwlh2I56IR+XN+f1EdmfDLNhdSKEE87bKuj84DHSoF9le002HJIObTvWqUOT/
7CfgxgaJvEWcAqo/wG7hz2RsiPkAjRgPDRGKbOatF2Tt8EhGfiT2bjVtzSZVj3bKpekx4S4P3jDz
5juVqktQmbzGujURfPoTYrjW88vYITpnJ8KKH0i4RNbtqj5vSPas1XYZa2oT7r+b3McDCK2FMShb
qEHH4IzVq7Ca/F51aJrJFZ5vrMkRv1kTLY/J1IqH6ysrAAmxU5gsfjwNZPCUrhlqZq8HLwooLnxy
9c7SNcb6q9KaMgKcppehcOlJfGIRY6Ky1PaqqcVuOn4Llpo/WCWFffRmDpEtRCG1M6MBsol0i4/r
lUaACL9thcwxbSyFtDJfZLSjJWsfpACGt0FHhh0DLfgryjKbyYm2XI21Gzyxl3KPbZksFwv52bbv
EVDa6RS4BzHzpTJLa05Gre3bNjNk9kv1+DkyGL5vzNZ/YBqgbrvEsi+JWYQX2RlgVrkiy80aeclH
ZCPpl16doYRPFn7QHPIbA8WAvEoz47ldAbSshBg9dynC0ZZ4it3126pl3T7nqSJ6diiTZmQ/OIc0
bXxyKnC9s9UNbrLxoavO+ID48ZPEgxtUOkxp5R/Y1d5D3Amx3bWIHor1fmiy+7lTj5MxvMwdssLZ
A6udhxs9uI2j8M4eJyTI6WM2w7usRhCyRf/lyeg2chBPjoj3Gju4LIOD0DG7Gf31Ne0Hf+uZS3j2
8SIhs/BA1hsbW6g2Du2mvYw8x6aN7YCAsnLLv7ii+EZ0lHXvk8m2La0wpWYXTmwFgFryWt3nS7SV
S7GliTg5TZA8ksG7PFiLTXgnFGC2TzSoN35bFpswmt2dEiX6byywh3kmqGQMyw7wYW99EnIVz539
u2vm9rajRr8l3mtAcVBbR8f2fvXWeGhC7wkTQxWX8+QgoUthjab222CEbByhYgFnrPcwFsGdqwZm
Uc3iB42vLqN7BjfC99vnCZFMTAbO+lnPHsoy1qbaIr0X4wIxdRKnKCjRLI9Z7HkrXzCDo/3S6eBA
qUq6Juubr5hxoK87louqjyTjOgfmzIznQsCbbFISYmYmlLOr2Btt+96ZE+bGpjXPqjSDU8+Fj9HK
N7fenLybVt3FRq15merLUeIi8jD4ndvI9Um5NT8C32i3Vlm+jLBXfihlODvudVocBt0xUxO8Unhy
TgR0uxr9u3IeOHN1SIvVQWcXmm68IoSPkueuHj4zNSY7swnVPb5PSalLpT9SwNumIo+6n3brjEql
tfz7ijP/icuqRwiRWI/OqtydtKeGZAqCAw80cWLrDsZMrJgtfg+eXe5WFvuqbsuNI8SPiWSibRcO
0baw5v/H3pksx22sW/eFLhxI9JgWqmE1LJLFnhMEJUrou0z0T/8vSD6+luzfCt/xGTg8kKgqos3c
395rv+gh2zO94m3vY3uEWdN9xhv22sQmm5omfBxEDQbMZKRnE8UIKosQrLTsxxBQU+BwG2ICLaMX
GrZVUCpz3WKLOQ0e3l0WCd4HymR/cbGDPiJBLmsIKpwIPzrTYWjDgX2LEXojumP6mLod/l5lFV8U
5TpfsPbnB18W7qqMVEiSVMM97VjDNlP8bFTQnQwu9eyGaXVnWiTnorhhZYWXYDXU0jvXfc30Vp/y
t8EQ5tlpwdrZrLBW0knmdc5dxJO8TZBJKAJtgpBooL9yxjQ69aS6xEEZoWBYq2bnzLik23pRU+jc
EtETtZPajSOkF2QmZi1OIkjcUEbaps/S7gQWgg2RKEMsUY1dGytrHngNjl11rmhGPVhEkjchXdLU
pTfhkw9W5oIVPklx8TRlicGk1M5t5Nl7VgrZTuhVs0lGiu5p/qmsTSzHr2VhGDeiiNrHQSbDVR27
zbPTsDtBWyrXOFix4bqDWmtWnVDtPO+zglUYgRftoFc8wGphNFcVSI2gpqQxSMMpJKInPL5WTmLb
yj8xwsKWJMPhJnM0/RrsqNzmZiV3jQGJohtg77JmuB4JEMPa2UUGO+/cm19TKat6nZY9WduhkdQt
ZWLFFCbfFpaOE0Jm1m7GdzOi4u2Aq/Ia6GhDsnPV386QX1d4BBRvrt67mQaCyU2qBqKVmfZqtv5Z
lLX6MrgJCxBnard+7URbjA74RsyGgmO54IpxI6xgPxlL3OrCG7S6Kd2RdJMPD1Xpg/1k1uNuHMYI
M9F8Pzmmu5QAihVZuHQHzGWHwU9RRSc3VV9FX5px2pktrzwwrvmmT1KaSPRxPCS9UEGXqnA/NOEp
iZqLFdr22g29dD/NzngMU0A7pLC0OFtm0/PFz3i6iqPbaU6yIAnjXNS7rBjS6M500oaqpU4NEenD
weqjla9pEa+EqMECkfl6NOFpHvJp3I+sf2cUk44QURoVmb2ZVNqvRw/A9MrusjHNV7y3u2pdOAmg
BmaO8fQ5zryht1aOGVbGFW/DZ2y/d5ru99ui9Bd3ejfch+48b8Q0q3OU2hVdZbZ1jdz30sxmsplr
55L4Fc0Lc0sjFwHLNX6m9KZxa/sTsOwJa1c5fwL83F4PhattE9F/kRGT2ME2+muv78015W7WwRrZ
/eAyVrd40g00MSwSEUuVjRGSDpk09w0qZ4jI2aXvQxtNBLekZfK+Dw+YAB1o9boeZA3moL5PRsqq
Peo0wzoHPWchd3v+g6+1I8Rc64ijbljhYP5wDarArKaQZyY1Acjnz3FuKOJDiX+YmOeWm1Qsi/4I
t/cnnVzDh5vZ6WkYSsU6XllXJhLLXqb+vQ7/b4Ee97NGrLfN9jNUZ7jAuGFOFkHhO/q25+dc6vm1
iovPbECjAg9G0+G3Rpk6TmVYrZMy/twUBW99rSk+3N5Znllh2267Mum3UujyleWLszEISV3a0J8D
1kAXM0ntG0qJI0jpFHQddOoO1+40c6d15fDkdEN3bGrUoznvPdh4U5vfZGWzzDE8M/5Edl2HUpwm
I7WvMa8C3ZeE49gaVqwDct/78CKdB0cf2eJCLMp7bqVbv85mQUFOXOkoLqFpaTzyXb8MOn0oH8ol
eWwvGeRwSSMrHowbT8x73DoljgA2WdWSXk6WHLNYEs3Ot3CzXcYJZpN0qa7kw2+aiEVJ+i0IDbO7
fcBhvOSjKXr7Fpdm9bykp8fvWWpzyVVjaO8xdZK1dpfUtVzy1yNB7GxJZKslm00A6JTJrmCfRW7b
KfT+NorbGp8pqe5syXfPi2RqL5lvuaS/0yUHzhd7ZOMXrl0/rrbw/L19/i04/k3K+K/q8wvVh0rx
BSf6B7vkL6rP+Uv//iMj+fcf+V30EcL6TWcJiDEdtMj37vDfRR/UoT9UHqp6vhm3SSpaDIghC/6v
6oPBfcGBYbm2DCBx0GT+TY/4z5w21B4XlQmnngkW2fgLtihurbEv2fBfu/D20Kgtez+ZQpMsW3N8
WXHRNOuxrg5gcRuxqkTTb3Tu4M3AXmPXGao5YcvojBcKk7Nz5eYyPjZjb1qBUTejzdvMmp7M3upf
2qyQax6HjA7qiQyH33u8JWr6J9ejgw91x45FXDrGxa9lH/Y3s/TDEbW7HDr6eIGQEOaUwzYprOzK
xekFVp11Oov9qd05hJXYb8TpiKoTVRY9YBPbbmuaXGdL/98QXfmWmLv1mKX6J1yn2EnyKcs+GpSp
mySyexLpQzHehAwrMJ9iwNTXeBanjELvJHP31SQtAuOiG+udmgz+1FSsjJaRwnTbMAuZ9hEFfuma
BPaoHTy+INJAOOMprnhQmncG6Ok7H97aZU6z/qbJEVBSl5DzEDMsD0Jc3mxfpXtV+HnZBCk9PdFV
MiIgSzgSJQshObb1tZkZj21dt+5MnBu/d9tchcJOul0RGpHp7jy7pAnElYk+6+uR1kyWuFnpjWdg
86SdKRzqtb2lRMVKtY4aZospjCk6PJlC5kAFnlUNMda89KzBVxJmIqVmdhL24zmjoNoPN0WeSJ9s
YySLbe3VgBjY8ZgOQC0tTsObUEzatg+Z0A6BrVpzcfJ2vdueFNmDeM1iwHGrK0xLIjwaMs7DNdJB
v1w4DBbYp9rzVhtTZKCMfuocbbHtulo/46hKW1OuaHEAw1BgijOIJ79EVL0b8+uY5DBcPpi5tUXB
e3MmSfjdHfTfB94vHnigpAR+n///A2//8R5Xf47j/P4TfzzvwLvjkWSQRyGuQzrkD5Gbx9pvhkkj
Iahmx/sTEd7yecKRkNENvDs21h3U798lb0vQl4jJiJCybVO88+/SOBQs/mhdAg+Ly4avRXIEIPX3
pp8/ad6ZCBvGI6FzJjOm7bFOjc2xJH8M2cIDiOBGq9EoMhN1Datafs9I3fY/QfD+EsMjvLfczLQD
UZkPtB6Oz5mrJUcsrSPZMQqXQigDDmZef1Z+tdbY5LYXorsRfanRMDSPOuYxbVVSnm4Wx8xP1A7J
Ik3PLkh6NKIm97bgAcp9EU7AmZhiBgWt3euyyK01SFV7C0XJMDap391l1KzKZcIfnnL2xyfVGe1u
cvrmYPhy+EAifbOKlq2sr/TXfKjcnV7jDpBFpgds5hyAAOqdJhgyMGBYUFVc7s3jPJHo0evK2nKi
tHOZauG4dt1+GxMbkWEgac3tqXKvO1H0W5sqVaSdZEhvtDg2nvuJJuzOrNeQfmuMr7F+odUGCahr
yjW0uOccV/PjaI/TzYijaFcbPr4Rz9n0+kQXfV/cWanWXFmdNM6yKOS+Q30N9DRJTkVP4xIemuTa
1/J3JsloStDINjbEiWNTZP4ur7T+k8rccD+FtrnNSpF/WZ5cmzn1xBdTGF6DT1hWV76RfMGRJHHc
JuOLLbBlUPJKz03Doy1oitx7M4wOLKabxhyb6rlIiudG46PLpoY9Fg89VEWNCg8TEytsWjewa7co
Vy7ZkcU10ttiZSZ+ce/OI7BHMtL1frkiH5teOVuy5iRlkdx5pRldk1Al4wLTr3pabMhqIWDAF5gY
cI68BJ1MRBcrE9kt/UDzTTjgXYpnqznFpqGh2eijzaeYeBZgqO2sNAdNRYQjuSdMlJ9sQFenmN3i
NcBkOLtxONwOspHbUqnxc+tZOQ493WyDLtPqrz4gKtzOA4U3hZsOJ/akjN3tUp1aqnur1egM0QdW
VOizNZl/MPKUW05d7R4F8mq1SlpXPzPZoLVF+kxrJd5znJROT2zGU90TFbjQbEnBGtBjsobFse4m
ayOKe8znmF0yrcBjXhWGf+yLAv2yrTFkoeBVcusP4ylp+FJu49QHavfUY8RGANt8ZsRfK4YVG8+j
U81lgnKStvbhzFjFMY+nWJEZsAPo0AaDsmtsqCbcmK2b6v4zCny26qV7rEOmPPT1xCiytv6pd0S+
NRArP2PFnQ/zWPQYMvvY2S2Nvyt0w+EFo7Z5q2WhS47BC7ddC5MlKLNhOuLpt9rAY7B28JxsqNdF
qMWbCYTarWtb1Ya+KiAfDlTZdjQhQxGNvmBXt3cUtnVPkGgqWFclbLs0zDRUwQiTdA3SwC58Dy+Y
z6/kVGw3V0buK2i6A8AY2U8bCoVS9pPhtEkGb37sx2ZcMewW29jWSTL7E6ektcLr2CvlrUMMQISe
fEgyzblQI3QlS3O+GdgiBdXoHuyO25pRmjHuk7BAzWCufwsKT9uIQahxxTJgus9UXl8XqjceDKNJ
3xKdsgnNQa3sBjnsvSmJw32p+y7l1A1N02gkOOT0azbaaIbVcEeNjzxNaZ0GPDz1M6iHEvtWGQdl
kZg8FBp/HZmDjh9dfDBcdM611ZR7chTGvlCds0qEKgIoCNgJOMk7wjnxOkzqB40FIjQ4w2zvUZWm
L4Ve4wbQ3IkGIhQEd2qY9kmBbI7kEgcisbMdbCP6kkIe5Loxt8ck7sbHMtetLeGzKHC83rnWx1Jj
ksWDyIeivA7BibyalR5fTRDkAozs4KKtdtIQiG3nlZcgBgzf176IlKYr8olmAHO/+5qGWnW27KS6
qMYRgEUKfEGN/h7NRbQhMEf8pOp7ugWUJukAauJX0mbtSRb5RTEGOsQ+hWXUatVHACPt7Vwiewz4
Km91kfg3KpYkJdqOFIUVOXJXWEhnbMm9tcq8ft25sfUlWqRsMpmfu6XoPeOZmdMENMT0zdnaKdYQ
fqvaHp5rUHWBJer5QveAzzymcl7Bm3JvmE69nm0PB1qSjddl3Gk8sCL4Ingg3rK8ByXhNslZhGW5
m/VKvA9FZDFYmh/RS8LAGCbjyu6dmmCFFtr3SSJGuEGzt2cpfJl1sWf1oJOhMoWzyXTymDD1bX/t
Jv3dUGfRM6XvUE472nwnp4xvUxb35UprouFJjzD1+RhHDpEX1x5P0NC/4rkJvqPVTwpLyGWeu9su
SiCn5FC8YC1lrFu77iHF/7LgwlbcEliufIHJb47iPV1vl4xxGeKgrLBymWEUAPDzWKs7HbacNt8A
6CoC3QtPRO6zXeWobr/MgtDAAb4MNfAZbigSAwXEoKjtyGCgiME/C4tTZEse30M4vOMuq3fkGJzj
3Cv3s3Dz/JNUtXbGE3mnSJ3dAxx81CeLAgCiSig9ZGkkWd+d17ndprHd/lEVcXeAs/Kezmm7j1Po
rE1GyXqP8nbVzTkAs1GL1CFBuGKSHVkXQnnV7bzgvUCi2T1w6zvgNsYrKKKBAibmPLAHwv5ZkH64
yufepgYvSQ9GYtP5lDaBbkBqcaynURuslQ7Bb5OUJqVuUZ8/kH2qd13rNTe11xJlUzUotyb84jEV
DRhZUfumfEQmpNYrRcXCKbas4VjbWfTS+2RJXNVXuBohyRDinr8CfXyI6ZgLjCx177OQr9CKjOE0
vKuVk5rXPU/VTR2Lt1ChkxSVBQqsrk4UYWJcdMYTsT7rMW8yJsIQszaWJvsdnQ8+1sgsfJPdNO4s
knZvyDJodn7nI6ca/d4d6HGkSettEDxXKAET2whtLltkMmoh3zG8M6adcMK7XjoffB8+ZBblhNGO
bkV5AKjSAiNuThAJDjeEFN3NH1PNKe9ZVGXHsvF41dsCBQgLn5feUJUpdhQ01GcIQtvCMeudN+ry
GroXMMzR1nZxahVbPTaik4vzaSONtLuKkMkYTQCxu0XBH/exlTNn8jq5pncNu501vCnqsgO4a3a9
Q8+cb2rG3kFmk5arZllubW8Y3zsv9HDJNhDAwgxzH9nYqClXDgNfGmLn8XOZxfWbg1tOZ5n7XkQ+
4RMj+lp0RbNNEWarYCo1uZ+U7gVFmmlXuLoyJ3CbrEhXwsrK63o0GEBnlgOerWhoH7SiD6hIBvSO
eeCV5gBuIF3KvDpLb1j3Bi1Bk+1gOPhcw5o36BCKw8xzgMEOq83Y83S8qpr+lVyCvWrpRFt1LXPc
ymmjDYRSSbqmkxvo33c23EATSX1C6w7V4nUw4EZwqt/Yv0ZX2MvDjVt2tVoxd83wEHQqYEir1g0p
KItahNB9aWJd+lvRuQtjUr9zcagaK0av6VkMrfg81m5+A+KUB0JPAs8MM2MbljPe13tqjLuUkpDe
i6vPSVf02D2KMveLB3eMs8w6hLaXZEeiX371MEw9Rw3Myqhp08ovWSmvMJ2KmRR2Ltw+KIFhrMEV
Zi6aTYRe0IbpUjY4jV9qMHgfg883ZI1gv/AzpFih8hFt72ts7OEoyWbQE6ArfOFd7zXXTc3frhTp
HJM7jzCo3PKJsGN9FNsOTXxHogPFJarH8kOGuriuktHbOzCSuIPZzJ3dznmYAeatGsb8H1Zeq3A1
o1oc6S8ZNow+5UUW1EWnTiEZp9fFnY6xd00EbmLqFA/dlZUTseRpgOuuYdxXWSxh2PUXqyhKqDiV
ubWBsmMc9VLB+dElSwBoTxsm4OPadiibXbkan6dndUV5S289K4AuIxzRmomcEpqxwrmeBTpH7jLA
xA2SvJ1eBzu8iVJCFSs998d7XAPRuk+jJAxasuHXUx0ZJN6VWkuTIsIVXFang+xSezceb2FcPwxz
QQDBXVupuiwOY5GmD5GXt6/t4u2U2BTOFCVH94U9q623HOwQd+COXnh2Xzaht7MW9oMEbzP2Gwfx
Yz+lqrkPw0Jv1zTap7sOJ8E+U7K8tJEPErQRzZOMpXgRsNVeyip6CgtXP1kGHBtm1jrRBqMGj1f6
SOBdrx9dv6jv4QyqJZZQl+41WB3rroybd3eWTLPrecS3S0viHHjwR5MgmSMLwhl0m5ssn/LnVGdu
76VDuPMono6CqRPGjq1Q+4hiPXz0UDqDGs8rYJmoXvONym0qUcvXoyRaK53WZojZQGrDpNgYa9p2
hk8zqz5W/BqGb1mNiGrEiuJ16efJRUaQzfRmxjoBjw5PtaeJDfgEf491KCEIPKcnSO/JvjB99wx5
iQ0skuLa0bVPuVfN1OQy2lo5gmLYFVPwaqPb2fSME5dJu+gHPZhTd6aAs2KsSvUErK8+v5TLOsmc
ua7kzGxZEAE+hNT0EoY0sK8wSroqafkEVAaRnf3nspAVtjzZJotrOHULf2jGoEWsmnyCgh2N57od
vOJGZKkywYQ6bMYawVsAiKOKvaCLHeZ7QLmc+UNjOD3cCp9xuBPjPUjKXpueW5IL4wMRJpwuK61l
w9vedroyXaz9HdG2mhJQOQ5HDon0gJZ+U/jM73Lf/+BnVrGFf+I8R+Mu1NzmIc+L8elP8s/t94jV
n1ndP2fXgJvQ0kZ7NrMwWj9s+6c4GKrvkOamGM74ee215lOQKoyeM0J2G8B0GL0ZhbnrU+NgZvYW
XXNrx2LjueF13c0bVbUbftWdP6cgM38FKlk8jH9KhX3/bg4la9QwkFT7ueWpEH1T6qExnOtant2a
tWJ4RSzmn4/A330IFkoL7Aqhwr8o6nbajmx6++GcGHRa8Z+j5dvSrb7n7v4rSf5SkoSs/acz8pcZ
zL78SN7L9x9FyW8/87so6Vm/uQTOv5VCIE26nMD/GG+935ivEmGktcaDHWTwR7/3VCI9ujTyMJYh
k2khiuP+/V2VhBEEcQiij0PVs29w5f+bkQwXyo9XKeV4ZNb413zbRFljyPOjE5ehSpzM8agtCMJx
DSs1f7dTwLcQ73QD7jU+GjJUagIX3i3ZjywyxMkBsnY9O+SgAkH/3QaqW//hIs3dzBjN3nw9hXAY
+RkRdX6qWI9V2DI6n8u3wg5Ja9Eyd4MVgybAtJfmNZqhNwdZWrCsVX7uYP/z7l1wWhc5dv2N3r8X
laQcWsVUfePkea2IxmnUBuflvMv0enxHDyxGOt00Jj6aGeFoHX2eqSuzpW1sUztN9inWMl60plyS
BhO8VebMU4LvqRkxHuV+d704dM0tqK6Z9aY0PKq8Ks81A2n6KfxzLzV3DbkPpDmKPU5m6vbexiQx
iRG1zB0TGSmrPteKlHZF8uvcqYm4n0niPfLV8Jk9Tvlq0YSUBz1znCML7uZuqtPo3WCuAO3fgPaA
cabvipp+c0NnhOsN5xnE4y1P+QrnrTc2wMxINtGAmWRnzyzGOyrX5i1TqfWkqr3rDgA6aSMM+rID
iWpNu8FI3Fv8etAyUrMAGJMjEY6Fd+vYgvUYA7F7c8L7kiilNvT/mET7avJTJSyVg91G7jqd5u4I
YjMJ9zOdeYd+zsG1gajwAWzajXvy9MIoA6lN+ZNZ1N09bXvow50AYQ1pX7wk1Oy8tBobg3qwYXyW
vnYaZuwXbYlBocKPBT0onE9zJLrnPJvqJlgQ7achlM2RJXb/1UfWoxBgajVyKTl7K1BW+aZGzkrJ
RftsEtD/++tcG6VY+VD63ptv/gSIlvYuSgpeaUY6qLc0BWa4IOkaMgqNGd2Wnl8KOE5TconrzHw2
oiK582ebTzN1V94TVAT538TWURgp0Ze4q+IrzYRFAPW7Xhtt39B6LvpLFBfEhSBxvoIMkQdTL/wv
SFGu3Do6AsRKmMQgNxjI/YufOvOAJhBV2ksamc5tbCXMv2jk08qVr+bss1VXJgAgCsc3kT4X8CzY
whJjKx84jxkWMxXfumOqrpWY4oOLHdDfiGpAmw1LCx2MkNqay5UWK7PRFwZ1hbep4c9FFVnXjNY6
kkNkvs9kIQHZr4aCu/xlhAMCmyiPfN/i8IwskTAQ9onO/ypYC21LTrGfUgcxyB/1/FTq6FLtysCl
PWOSQWINewCnl2nozekQU3pz1QzOrfBSUiWWO2PlJgwLzNK/BzVDz6gau/w1DNm0ijzscyjfzAyC
rDYqdDhl33edjRFkSkQbtNbU4DxL9LNVF+OpRZDfQfiyV+BtsFBmdCv4YZ9t4J5zKXK/XEKFyrtK
GHM8juFgFiena/X01k3wUPprq547/d6aFbboHIZvaZ8N0WhXQyefrDwe7rTMW2oZpDnsTdkf+qh0
rgEwIGu1GV6eMZ93dVdMdw3MpT1xUYQrz46QHlV+N0gTYXVIx8DKUoIFpp9v3JoTSf3wCuxqwvou
PpP2XHVFS1d5m5z69MACmn/J1Jpd54bNxk+MV4fF6spOtUOaGmAcoT0KT4AmcbQhGPHgPsXMwijh
kFUgOCxb1/fUTaJbr35XR2syBsgIQ69dp7MI2aXztJ46/bkUbc0uAh9YNn1I1R/bmWMYtvoxTYx2
CoSf6VtdxY/jUuwF0fDJcyd3X3j1Z2x51PskxkWfpI8hiCpQU944Q5retk35wsKXbdN0dLGUbwu9
uodWUayK0W2DQSfhCqm5XxuAxcA9jrV3RfN3hjRZkuntVYO9PnauG7TVgzTVsU3DaDtRPbgzGOmv
hZqQFy3Qc9hNsvggI9dK+PXq+ZXNhbr2aVvYOnilDC6jo8PZPumRNJD5uvKik2DaaXap7SxskAym
q/k8yTANuX4ELBl6Ee6aafIvLMHZCCDR5XeZNg4QpuWHW8X6IUsicZwLv9loimU14PaRWrK+xHJN
y8AUPbi4cNZgQSncHG2gTXQbQLGPpjO9B0jCvZCPM53nATlAhUUyubOl1nBLZIifPX0khcyKAKm1
uO/zMLyz6SFYMY/CpFbpEwaA/uiHOr0Z1Oi+52P4Hiu9uTNqd7g1Rn88JpJBugPD/x7yZRG0pnNQ
jIYwO3HpUCL3bKu4WTE3ZyKYjpR/OnxTI3M/D2OvLp7muxRIjdPWnGZ/2xGe/eqosDzPw0Z1c3ca
WstExYc/dOYZo53SNnHZ02LYuJCRyNcNPNCjSS1yYIdGvfNHFX+28px7C/FdBW7WXbgI87MPpOkW
kjAbpNJxN4kzK+aL+tIxZ61b8on7YjbN29wz/bXWTfWNPYg3u5cO+rSW3Rc+Fj27dY3nli36Vg1G
JrgyYmC0rAuW7DJlFdDFJF6lhZVdS0YYveMfbDVMWK6Tce+0vCLHbHb2Wk4Xz3egwn/Xyb9YJ5sO
lVj/tE5+ThRRd5WUf14p//5T/1kpO795yypY2AYZs2VF/MdS2TcAYwqHmmULsCR4TP7oP0tll1W0
CXyDiTp3v/unSneMTaCQXJ0QBvE2yi2tf7NUXraS/7uds1gj21R/6YZFEaohiMr9uFA2hB5nnR07
RwDA8koC0by1BZjWeZqyOWilstkl/OFt+JvN7d99oGss2TzBnIyg3I8fmPFb10Zd2EfTJmqEdECK
xwe/7+Rec4VIKP7VVvL7L0jCj+MFoIQtzE9gzWVdwjLRtZCOY+edYkRCRyk5ZEWe6BcMz2VT8dOx
5FRzrtmxgzn9uWNLxkMcdZmwjhh67ffETeWV3S7ARThy4tzOs//kZiQ1JC+Uyz8f1R83zN9+S64k
m6vB06EH/9yPNjRZP+l4ZI/KoDSh9DB3U4IAraHgHf+rYtKf8CrfPo0rULBPg8mBueSnczhWULrd
MbGOQ8WeB/+YBMwxpHpOEWHrMvovTazNh2IcydpMBK7UiyUq0I1jnmhMOOBN/ttf38HM58DrgzLr
wt3+8aJKRYwBgKXA0Rssfl2/QPbQF17h//GzWHjbJrlTfCrWTxdUlJp6HsPXP5pYsM6dpS3Mh2K8
8EqqX//511qO448XlIPO4lk2JhuiIPZPPCWqZqXm0Np27MP4qzKUv+mg4/2Cb/vXS4cPQVZmt6wL
nlI/nUzwUpYLDACndKaqY+r1KM6eU2uBmDOCbv/8G/3UCLtcOo5uwlk0HCpt2aP/dKa8kKKbGXHz
mBpJxtqx5zNFqJGFy5nNvXpNZr8TDOEmhfd9meLW3MPLMve/+Bp4pv5yZHFTGfgAoBz/RR8IDQHZ
EhDCcfTaRUUrhYY3EoJBrSmu0MYvik2WGSiX7BPhjH+7ee2afCBPEHn1z9/m787A4me1/OVMI4P8
ePVmkATHIqu5eXsiczokydVQkiy0avmrGtW/+yg0UTyv4JsJZf10RbE8lRXdhuYxsTm8vh9xy+JZ
5FHvOZyJf/69fnzU8/i2LDxoLo2tBh/3l8uXegdKK5qazqhJZ1ugabJ+Lc0cPzmb/tue0K73i2v5
Z+WUjwQ8hmiKH43zClXxx0NZZzNFrsL1D3oI9QNbJuESJdV4cQZtvCTATYuNadNUE3vUVAG3IhsI
ZOfoaiV8WS9xmqu54fX37QnSWhmDq2k2yEGGsYZ3PREkXP/5ILFC++FaXErWiTu5XIgUNJoOr8Yf
vzPW0hTUimkdVK4zhZyBcJBp07aRUFm3qnTssFFAgkFWtGqk9eRsFsn4TkotLzYoAnxHaoA4kaEN
uhOvPiMuTDBUa8Uz95XRaDx5daxppLcEFNqViHxSsrE3XnKHmB+gpPZD6lQTuDgD5FotMKPBSJvX
tneroxdZJiUQHMDVlNHJRyhWk4RZDP+pJYWaBjHDcwEGhTHzSrnk1taFHxOJJQEbmgu4nzUrhlw+
w+NIO4q+n6bBnA2/ET48ilwtziquuEJo9qhfp8pt551GWbQD7sIkYNtG2J4nKcr4kOVx+5GxMX11
69KoD4VIpgvbx/FWAzrVgz9BnXsTk88pw8jlZBkC0xA+NfAtXss2c96B33O1W0Dq3yfhqw8l8PGt
HBAX73iVjc+0KRhXfeM2F4Ysxc6G1xIQR7Z6JAGaHVeDb/OGERM4DQJH3KTjkrzFWoQZx+KIhiSd
aYYAAmWaio1o6621yhAP7WxwfDAmuBelSPUYPSWptW9xnvDp+k8CtvZHVkSoZg4xJ3JgISMgjx3p
U1dP/C0NE+MeliD/SpFOtAK1HDeL0cXiGeCNWvKm3tbKoXkDeKKEPmbBhqS5xeXKtmJkM2aj0+we
4mVhoqXgfEiz+Sc9NZbqmoncBslmEtt2STKcqRJXTWbq9rvrZBxNht41HSCVN+EhW5rbDvXyvNR6
l2IBZfVNvjNGvOwBwIWs2OCjUB9OFXP/VQSXKImcPZp4tIJqicnGSRkASiCGD0aT902bhXhmRGly
Lfep5j8pYKZq57UkpUcNG3otPN5Fbetm43bKeS8js9nAS0jZA8128xkmaVLY7z1pu3cn7hAGKRvw
87U9CXkfmbNxRYU7uh8ZNeut7PvywZuT6ToHfrNuiC4hhbJz8rYi0QFSYR/cR/nExyggYwGgqYpM
uAodxj0zRi4Q9Yhbrp1OZ4+JyRFQaFWvsE36hLKVGeApsBjbzxPVgrq9QV+r60MG6YWVkZPFq1lX
5V1bK6/EldYVXyq6Fb7Szl7tbTb6Z7axCD4TpU4jXkKeTMGc8+AadHZ+pIan+oUxnFRbZU/OZ2o+
xFq1JblQxW59C8TeHVZoJclapFW56ytCh37aiwE0korfoiUdyRy8vp4cLHhNOYVHMbVug3lkcF7r
pGi3E8W0dJcNJIatIppwW1nzGyg5XJy2gWYuek6jF9qL22ko37CcuS0omFitMx0ew7IYhUmImEPX
qyy0TcMacNWzeNkWHr0QPJhC6LOoah3h5n2ZNfU+lUR8J7ubvoS01mxiLdHuJr8qXiAGU/s0ocnV
JeU0abMYWTL57rJ5D7yEDFbIyDfoegkuoKY8RuK0tcZY5/FP0q1aZdKMiR3Bk6taQmO+a+I5dFwv
QtRQY40JUvjelWHiVl6TvRpWVhjyQVaOE8PqMCx5VU0YsFUgYapJ2xhF1T3WmdPUKCVq2zEI/X/s
ndly3Ei2ZX+lf8DTHKMD/RhzBCM4UxL1AiMlEfPkmPH1d4Gluq1kVist3+slrcoyGQPC4fBzzt5r
r4tIfstUU35h2Erb2yeVshFkdqMIk3sCePI7nkozDna297Nr1wv7QfKLqtBMziVmqlvZdtVt1rQs
auFyInuZgta4FqSFNasG8gZhhRWthCsCkDlgo0Br6zW7bfs91JINqZx943GSM0tWtr3/SSPAC7de
Nzpym8bRiKUUUVy/yhGnzWvTEeUz4p3xlgm8IC4q04e28XkeewQ/xYiv7fKKLMLl1YyxavZp3LIF
sRtzMKtKdtuROgqBK0c4t5/hJ1TEMTN9dZAbjzaRqY6RVs8VRjg+mmI2i+ylyJ7Nsg45z0V0VQ2r
NPHAG1FT5V+dJPKqt6nCndhgdQi2RKvjLAdg8CP3hhprRCqcz8TT+kfkRc2BLAHG6xCT4w7tRhK9
Nn0LCJN8ewcRFl6Qie3jSzaLTjzEROBZB8+MvOteJwTUZnG6jZCPH5AMzbsJmO3T7IcoGnxlD0+9
o/N7GJVvZjZ/GeFy3KSt2R7YV3G1mz4ebLurzO9hG4XfIdgOD2Gn+OW440FM9mnor+xQMSTooziF
/5016gTRq2FwP2QV0FaXfXyddk04HFoazld2XU6XGp/HvTuPsVihKO+MlcuvkKw57PifRNGjwhqN
NoNeqG2wuSSt1Ibd3ecxGmyN0Oab3YuMMMvZei19l9anW810lAKTSQQhcPGa+KBoNXTzQKe2ztgu
fFAuONvsE23t16ASwwM2y/TO6Dp8vph5vqaDix5IQwrhWQlmblVPVnjt21N80SMJSALel7uK+rB5
MeOhusoVbdkidrorYiZEsLJbaFL4lqd4h/Ktw5uK0j5YxXDjx12UFQj+06o69KhkH8BMBWc5dfNd
G8kS42o4PHdZW3db2TR2fBrjcQQ6XEoSyrxg8NJrd5QD/biog5hK//OM9qB8krE2/bVIO7TjplAS
gR6L53rgCf/G1Lq5dFXV70cehFdF0oBoRmYNGRi4m3WM2Nz2qR2QHVRxshCY0VV/F5r9gOs0CZyK
dZnp53RsrRX5Ks6ZdjHbqCUnvyXaqoeUZuZkzK6zojQvLY5MZzXh9vIQ06AkZ2A0/ChNtwt2voD/
Bj3dPtp2bW7f6ahNp+L7JjfqJyADzScvw8zfA1xHVDEinySTEGRnFAFgRGWxsZCZxWsjmKPvMm95
DrUS9VggsEFsbC7VbT9TpxAYpkBxkjZ1AyRpfJJ6EBdi7ZgWgiawdp6wNLb6qnB2daMcZMpm7BMR
xNp9CxAAfa4Is/2Glkd9Z6LpxjtZuYi3mLQx60sAGOpVADbkbW7nGjRmNE/dQbXVGxkm4W2TQMJb
0S1uT9YwImYvy6IGlQjFcWUrrdcpT+cbwTSBAHI3IEEi5MweztM4YggoEXs4nd16V2kH+EDYqv8S
uVNJoimUwRuJaAwWYFVkN2hbQEkUxFDdRcLiV8toINnkqA6kKH0CwzLSb34/r/+3F/o3vVCDeT2V
yf+2+v6iGbgiT6j7lk6/tkJ//tG/W6FYj+DMoSxeep0mtem/NQP+H45C70EfzkdSaPzSCLX8P0Bz
+gZVL0Ud7chfbJwujVD4vj5iAjaV5a/+iY3zz80WmI1oWlwT/rKFi5PN6EMZZrlWBBMzCE+9EcAW
wXal7gaSwHbWULT7uGaB9hgfxcDEt0ZXu8Kt7AMX6NuDVnm/t2qy55l64Uz/5TL+h46pY/Idf+lW
LB+NL0e3VJqYWQ35sb01cs5zUtNzj6pHMnjjM8q68WbM3hxaAwe8bwfYxrCFvY01ebAhc1ZR9Sg/
R78LvuNNNO4a6Ge13laTytXnuRLh9RTVRM/YUWM851HUEtWc9SAiZ5zoBO05CTpkxpVeIxALt8I7
gHuYN7YkjCTaGKSUpyS7Y9/STxFp7IeSJLhkWPtOVt+Dls/g+Ss01isG7v4JNJaxCBOS7aj9x9rr
Ih6j/uBZt4SpdU9+SfAiRpq8X/kZIvxVNyT1az7lEp6ChTO9t9EFQt9nZsRYihkV/kgzyk4o6DOy
l8llJYIcE+Ud/naM3eGwKzRR50Eo9jqe9akOE2Pf4Yv9FstI38BAHjdu0lyhOjtVqMsfVRETJeyD
eVBN1yJlJUR0FL3YxGpGnZDRRb6ubWsiBDTaCRKLkZB0RnkvbP9ZWkmzEjzhS5j+WbREplRqJTtn
uAim4Xdzl/rjWkUTht+4H8+hmh9kF2Y3eupidnS/QEs5uEa481Jho1BH1utXUbMaHSwPaC0ADt9L
L63ue5TgxNd5+a3TzwqrgUUeysUqssZ6SkKe8CME2Zt5rrf2FJi72s8GjoRyXBWRVRxHt3L2qNWK
XaXaKF0b2u3WDY7D7Vwo4zBawZLD7UObniVaeslR2p7bYW3UoXvHVa+vsN/oHY5beQoNyz/5huud
IkNm4SYoZPalao3msVRl8lYP9E855IjqgdP6fG2xQ5+tXqrvoYpcoh3aeosqBNOISa4kueJ6a8Zl
i7cr6u3dXA/IQqu0il5Slv3KMvW4pvLTq5lT071U6MLQpfVXztB0W/C3PkPzKNui3OfBP2B1mQuO
U1Gba3QvHIRCHUcsaTAywQ6waTOt59p2vzi8yGIzETzI/G6LqNZ4McMkQmU9TT8WdtGlBqa18cZR
H+zKRiYEl9V9bsxp1qRTRcbR7N1Eb8rBmqL13KqFiFqaaECU0zQenZdcmag+aD5AI/GnTRZm4bxi
BCkenbFhkG+LrCWAVhtXPlmfDmwioLo9ElKoxUYWnUPSr6/GCLeWZWNBWdt9sk2aHl8VQK6E7L3A
/pYP9oBwl5AWVI0VCQ0kpXL55jq9OGiedlbp4xDx4uXuIuXGJtvEDvp9T6MAa0wLxU4RKOjsVVq6
x7TVT340zK+qn4kuHRr76IPSWsUuho1NZWC1YSccnsGJeHpVeZCWVnk4F8YmjXXqEwdRDBOyZ62+
FoHyuw2IW6xnJarz/hodjX0cDdinK7xXJGcYfRvl56XhY66Ag/bHMnRLQiTZRLCjoJu/IQDVJVIz
Ds0bJDLDnat7A9JGAcNtNRVNdmNzYyAH8iL4FbBaxE5z3APrqUH2uGwHV3lESbbqgiz/FLRFDdXC
agGIw/65BIt6RIDMaTZq0ZTEi7pElabINkYX2xu5qE9c1iiOgEWT0s8OpgEzim5jc0ifqkW74i0q
lnDqcrzuA+Xxu8jFadL0G101pC9ENnFC46zl3jbxlIkvS8di0TmgmTHf5TPqXUoTkmCvd/aisNFk
JJym3Biesdygq1qUOMaiyRkR58zETSBYXhQ78l280y46nsgHSKiGXj84VonMJzDc6I5ev/m57PP4
Xk1jbhzog4a3iC4rKB7keVLNqKj5Wk6Ujysbqo4DaBL+SbAojaJ6QRU4ROpdWjReyN6MAcjvZHkM
pdOpjW7EuOiWnL7h7fBN9W/s78iABHnFtcLb4QqftwgJtTrb7M27ZLLIykzNcVsvein2hvGYLBoq
cjMN/sGiY5/nJk9RD6wmYk/QTyyUO/whCLGSRZNFNAryLLqUi1SrQbWFPAIBV0+pcNUyHnr/2Q7C
i65yqQWtRYsv2Rtq20TuN+Y2w2bw7IoewGh9Qn9D06FS6tanPcC75t/MehGU+U5q3YyiOpPjy5bj
ZOdw8gI0ZkRFE0RLaSZgVRm52HgSx2xV2cn15GAItktR8QfzaN4U3Oj2alikbhiV5BoDrLkhpBy9
i+YfsSfFVyz69Z2mkL+yndrO1kCnkdI5fv+tX+R1+KLVRufluF/OJa/ZIsNjlTrW2n5X59nvSr1p
Ee0BPsBVxONUX1neIvxzrAiFn9HMyt52k5jsDYIg39pNGkTfZkQk9MlN2rYg/wYJof2uJpzelYWh
vagMk3fFYfuuPvQiNbwUjbdIg971icjf9TO26vQTs2x+Lvw6dtLfCGkTviXdh3QMnH3yrnoE5I1A
qmgi69K86yKRJpg3QVog72mj8uu0CCjbRUqJtpDfC48XCkvC1ouvllPnvCYCTHORYlIkoPOhuZxf
vLoxzg3bGXfRIuAM37WcnLvQdWYeFoGVUmb6wpT0uREG7czJAKUBYrI6JajR1Iq7TtgrC10kXaMs
gMslAEzc4wVur8skme5s14gRc/XS2riNQcGk4UDvuqa5D/2BhzXK7Qu2UsaZJbfYOWbi4GwQhyAJ
GezYAleX2yi3Fo5gkEyIUZKxfvV8ykR08MI/IQvBHGgxANfbPCn97WTMrb3Sg56PXgLdAXlJ557b
XM72itCMDqetmFW9UklCBIMxU47SGQ9JayLjeIm4SzQ0fzWJO6ghub3veOjfcdfOdCpZA8HWJ9Tx
1CfgQNY2Ztj6gBHXHmlJBBGuDGVz/iozy3sgdcDelBA9yIiAgHflwQeBf+YvjqnSzZKLjqZ0XLO1
58jsvPETFXd9jwxQfa2BXu1LF13eihwf8Y0wWyAepaqLfd0Qf7EWYS6tVWTMPDJqFXX7OK+MWzNG
ZHjyKqyWNFJwTRdkaBBOG8pj5SWZXBdA31b4AcHxjWgWrfbK9SazdP91yP5vWfc3ZR1tTYsh4P+/
rLv+Mfyfy48x/vYnRMXPP/tZ2BnSgjfBUrP8d0LFLxoXCrY/JDMvSU/+X3Xf/2pc0HxT1FnI9xgP
LhIXKrJ/y8GNP5gfcX5kyK7e2c7/pLRzPpR2SD94e+5KxqsGkvCPI3vA+BnN/yI5a7OLpxcbfuES
NUkHeSsjXxQ+e4IekukQW2WTi2NpRpWjKWZUcSjJQd+7okFUaIW4UoWsSHBMpn6+GhF7/ah1pjYx
Xgk914eiDV1MfjQ7h8l+ECSOwkBcGt9m1XwnExnlmJxCSB5bCCtJ5N/IWLTqjhZ9b1gIulvCtx4s
ipd27eIFgjRBLEU8kYsgiA/XFED4oWJvEUp6CipoT3QiXeWQBMyRvjLCvcp7iPD1lEOyRmBEIKiR
2+2Mcrmo8uaRZqCLUSRB9iY/c5BrgZ8XVe+ZNCZlXsirGAMylElZf8Okp3eqrqZbMmAKdHTTkPCn
7iTmr+SHqvhfcUP/vQH/5gZEReNZv7sBz2UHyvijG+Nff/Xvxor3x591ZNzRP1srPrCsxUaDo8Ll
Tn/P5PqpMbO4aU26HqBjoFb5po+J4uf9Z/KCPv0eEolNn5vUN/7J/beI1X7tXxgGT1jT4hZUtGrU
XyQm8aSHDrSkPjo8ObxNkgjjXkb1DBEwrnZlnXgYVCslXxuhgkcV+dhd8yI4CSbIp4YDOBReZZxL
6RY0aUGVcqjLUKhSMD96rGtC5SoH2axs/bWBEJTcF9H9SDSeDtLu4RObdbutci/Ge5oHl1LaGBwh
7/YbXZNXRNavHvZtLuYDBwH3oSu68W9UaB9m/FwB215AZFwGrulfdAkJ1RKdoqo6UuuhdQMJu6do
8Ndm2y7fi8/9yxL5Tz2jv1xxummQ1lBguJ6CtvpnTYFJWsoYpml1HIS2VmOYvVJ1kAQccA1+/04f
nDbLN1MWG7gHL4fe3kcB4dzhoOV4nR0xIDQbk/MTpRyWamZv8QOGXXs/QbW6//2b/lnGAs6NNwUj
TMOOxYRUYPn3v0CHEknYXU75d+xcDiQrsSiKG2kqYGmjA7Pln78bcamuZxvkf6uPmqXQ94a4yBPo
DHJw0kuh83mHP80YbrrMf/z9e30QSL1/NXzEvImyFo2k/eGXGzG6R0CF4mMdjZm1thhRMKGu83Lj
aQPwG0Shm45+2nlo0v4AgaCttqDEm3/8nbEgelBu0O/wT/VBSJMZjZryjpKt7lKiGDlpN0Cxg+DR
dysU+7//0n9dQ8679IzuK2JCVK1//jk1nSqL+WJyrIx5vis93WxawR1cYV+JcL7HUOFUAUn4b973
r8uItCXXMDhpuPSk5bJv/bKM0jAZ4tCtkmMx1D1VMb/mYHXDsCpimBK//44f3stGrouXcWlk8/Ma
fxGH2rEYjD7y42NMQw01PRFSq0rq6SqEV/z0+/f6sN++v5cDgcm2MZBCP/zw4yV5S5OA4omg3Hkw
NiXH9VMWW/1PXfi38f+GP8r/sMt87Esv34mzneejk16Wq/nn69e5WaPdcoyBc5CIQDlBQb+yp8LE
M0MkfBSjJViNOHUwUdPBBW2dh9HfxBR+WDvLd2U8z0ZnuIus+OPaoTuSxjXE7mPQNyEdqr6m4Ud4
3SWwpvxUhh79JNea/mY/f7+E/0+a6Sxvi/aTL24RdIkM+8PS6UnyLOdAYZ1G0vgZeVR+QvE4kYZd
RHttVXC/W1Eydh9Qb6l1MHRTfxzcYvxuuBmxTxW5DSco9DhYpACTAhXoFMyJuPv9SvhPn9Phh/EZ
vKAvlB/FZaljBQPBPeIgLeW+TsQ+axBQGX2OIHMH91AIeiCIe4RSlMFDegGygPnaArV77NLSvvJb
Pzhi2rOufeE25CH3SLWIH/FVv//9Z/3rqvXQplhoeGFzuoh5/7yapA9KtsmGGGiNhGucLgFNNA+a
dvv79/nrnYirmJ+MNgDiHPXx2RgLk4simvhImtB8h1IMZVGRlg4JW7bz8Pv3+rids0487K5UOHD4
GFYtI7Rft5jJa5zGHhO2c7DXm9AL+o0kDn6NVSzdYSoJ19UI5Aoqpnomzirc01No/+bCGvJd1/nn
5epZePswDXAo4ON8eKpkuhImd0ZwUN2gJ4KOTDZT9AdWdQwJBrsTVHCvThQAKoCjgR8TEGjI/041
yJ9cOlcQpIla67rpFnWJ2QE0SSqSYgDWgUNK8/mSRU1AoHxt3s+ZFbz1eKo+eVOGOivDTr/ya+0+
qHpMT2buOVc9inFm6vlg3jukSz6QGCcPLUK+c1TYS/5GFQu4U8N8N4WBhciDju8N8VTtS4aY9BUo
aHBpRIUv1h+LgLBM4VSnIq9zcnP6Kjjg6bQbZhVRB25H6eWMUKa2XBW1ab8gWDS+FV1uPQ2WVdWr
MehRVRPTZb9lfWujX4QkFsFISKILVsYcWjtbi6H7+LWL2LzhmzpvjHY8E0cfx0b6IRLUHZmHYQdF
xrX3gy05DMEcb757CtxCkdQKbfOgvfvSSFhv3P1huiMambfHfyfuPLNh75QoAZ5nDGdQVv3wopa/
beg04eJ1AOzU8dAMK4UA89EvrenCcyb7VNfTcPN+eQN3aEl9jORdRSJrCoRGZdExMELXOpkyjy6o
Uwg2BUVD7i31OLsVeoMr3c7sUGgoBUHnKSuylGRqojgl8xlxJtduAqNCMLSU0SM8H/tzp2UmSPSQ
xS00VVVsEpvXGcgBurgtHj1cb/Grlj4kwEDrKQRFsMR8Iwh3HjCHWk+EO2JiEybXNrfM+DUjtXRn
EJ32Qp93keyCQkRfEOekDiHcxduWkoci+3q8iScbCqqyjfhr5rZsTRiwPhmTtLOttazDfCiDk9cl
A0yNyGsJ2h4NDjBGXhK72mesJZW38yUcJvCSAaXXtGqbfr7LHcHklvzJZtOhSQJlzhdgDJOQoL5u
WGCIUaLqJRpCybDTY/VCFwctG0RjeejAm13jPROPbpRywWRoT5dQZMkp9bKtP9MpH7U93sC6r3dt
wrgtHGDs1ei61mSD6jvkRDFBFbq4Ynq55HZk8cY1G2LBrWI+dbV0D5ZygsewVdvSXqzAbpEuAj7S
hgJH3eQzqjuUTgB4SHeTcWI9e7ibUdTme1lOLXNYwOpSjGi/qPnWhgvL3x/x1Nm6AOHCVTU/+XEP
yLeYTonh76IIkcjQRSX0L4txp8C0iq9lSZ7ka2Wpp9cgdrLN1C/MyiU5pXXsZ83Q94Ld+AbUrrcC
vzhu+slDv+ebAP7r+MkNXETLTWVeZehIZJcSEtkWwz71CVZIZ4NYmVm6G78iBiD2o3vUwq/kLr1U
ZKxsE/JCNkDfGPPR9CXA0ftSL4a+VW9VGXpJj6ca4qyvi5h6Jp+aYIn4OnKJ2QWO9Nj3wVVZqPBL
W5nzNrKn8RRlORuwvZyRcnO6dmPLuuAbre+MOGtOoofiNc/uOVX15BFxlScKq/KyiYTNjxoszmEy
SiCPRdAH9WoKreRklDZa0kCE6tw5GR+ozPAhMHAx5ydntq0dMjBQYW0PlrE1jPqGg5IdbQZ3mVwr
mT3RAQqfmBkMD1PpcH4om4UQXPWkdZKnbm2D3FU7OwVFmuSxJgnABU2FX4E35RR90aG895xhuFfD
NG2tueu2y/PHWTE8groYV3V+28A+BocK/uuIZoCjgJkiLdcTZ5HUY1qcFm6zxuEUsxUVwwryC08E
FfrqUCWUPh3rb5NzzNv5s6TZTKZAtdaVmd+Q1PkJLS4oRCbd13Y9ewQvgRtINi1ei2SHqCAHvkj4
YpGkzq3sxmbnqi4k/TMcrqxu3LSEyp8SsIk4sGHkfbWSEeqRU5gN1iL2yWPh6+hk1ZzbGfV6zWHu
cxZmwtmBEiETd9mk1TafNBAf+K7oo/pn0oa8NxjdyPHcwgCumDvq8zjM/ryXDn4kMJrjKig7zmPA
aw8VPq3rUdQo7MHgra2yrNairRXcrcE/+OjYUKKSUvijMj1vW9E2PNUt7O/clhcfvHa2tn3jzCCn
4AhTKBRVmX+XBTXZiIEVWBT/SWTTptAIyIk1WCPs80/8qPjHnW7e8BBeJE2it1H2yuZOwRg4jnVB
SFMJ6MdzWQIu3bzVFITOflCAUVyvhT/oxfZTCi/hNmwbC0O2kRyDpDYvXMF4Y+U9sW6Bse8dh4Xt
FxeX9sE6yH0TFXjmHBivWWc/BAGgK7i8gVMbG9Rz5T6TpORkc+O9dISSrNlo6nXfMGVfo+ZHjpzC
2CK/sjChKwzMZslpCT8VcrSuO+mVN3KGACaJO0I92oiESKxUlDZgiD7bZ2mhnh2yRR75auHVKMhK
Bqe0pIIKf/rRUo6fW2vo7lpbAOuyKh9NC4ISnukkTpH0WvbONRX7kqChFAWAUZ4ypMzcXaibhyTP
bivXaW+8ZhwPVt2gZYxR+ubjrI8D1pAVSh/vqkQkdiHN1NuTMJq/LmkJQBIrv/5sh069c90kffOd
HHwVysDyiPGaXhJk2E+KOEnCPcetrkvmd74zgydrSNJ5kcwE4QZgJTqGFaRAHq7kntRkzGzIaUci
GUxEspTIYZwu3qa5+W0QPrhMwEnpCoES0tcwnMjs7MpXZRT9Caw340afZyATkHk/ORPSZC9tbw3Z
N6+JTtmz64ynBpuATkN0+jZ8OOepJYBINd+wfnrABO1ijN4iAXOgjZuMUGK7LSiTWvFWQ4+/jE5l
XseD0z2JMOhfbR17z2Hn62K1wC2yzQhQksmTM+WZytd0RIoDSuXphODBR9/v9p+n1iAFLs3Blno9
SI6kXqQDQ2qsOUWhODInRWpoTVfDrIOjU2ajxadqx4NdJPJiDwgYSZPjmcEsmayTrOvILmNzikgg
S4jiM4KhPRkaHMemtc2S7WwCA+ZZiQn9ljSUI6YmHiMG3SHWJWMxYt9m8Rhnvtz5KVikiofC3pJV
eyLbuftWURst48kMVHDOVdBe/DUwl6VMR0leIlWZYIiRnxxcaWHrcEzrRZiVeEPJOZwDD4O8U8wJ
/GpeFveH/0SUG0aRztFfg8qOOU5Kf40E5omDMWEWgQtsI63vXYtQF8Qq08z2GmQBiyr/JJ1CriRs
TNWPyNxVQVqi8nY2E/+VLiAY2KnMVyOHEwjSZNHg0g1XHjU2ngJijfwxfk0zMyrWgjoZzkZb8qhc
EHzC3HXu8AN1sL+nlrfXNVO7HUlhag0i/mQ2OQTuuDdWudORcAR3l6BMQYoNy1kmo3GFXwNimvEy
V7xwRArq3pzqdAWnP9vDfhkfahfsqwnI/0Loz5uomPPVsPIXV415imnsbhu6WacY5ezBl7QHzLEn
T6rS3R6TmHxNW8NfUePz1OEgdILkYUPMietdPrTNWbZjck6NcZ+CuFwRd4chYxrdTTuMNwO6wFVk
j+7B0ZAPZd6TWFRXMMhIhDE5Ct6ORiNXbZZUO69tCJQikLoS5bw33HhB0/hf9STynZ4q96qt6B3M
TB6hqtzBrHiJXXtXBtHEOcW/Bt5B+Ez9POTzTZcGp7Z0nyodXNhyaRhlMYNJPb8ldfgJq+W9Mot9
xWl6XSTwtWU87OeUJqVqgZ87slnPOuw2vjCcp3KBasvSfB19g4MVcWkbLzKPmauRxZpyl3QVEiAs
HV3ofst7+J5mTld75QgqgnDous+zNX8bYbe5kN0QX2REe07+FH6WFUYjEpG89ISADt7RNK3iMrb2
xrzt6/jL2I/NgZzUs1M/Sa/vUObV/jZq4gdlhdFBDQR86rrvvghTe9uRgRTGqEGfu06LA7Ke5Taf
5MmxYvXFbeyCiW7tAsaNBn2Ma5f26JAs5QRBKuO+HAyO0IiEbPImCS9qe0foXYRx1jFd/zuhBpM4
iSqjoUPWUePJvdmbg3WF/ASfAVAGUhszUy+vZ9YpSWs0nQcaF4g1j2HesqLVkKK/oKtpg22UCbRO
EJRoj1POQwdldYpEra6Fkd2IMqlXwqdp6uLhPZNxThYNgaHPXpgGb9h8uAF5V0YMDiIkzVGEQmpD
Tg1lUciy7zaEG2b0mZaZBrrk4JmoHLENFmk3+m8H5Mg8Xtc84z55dTBdBHjiNcgisW2n2pXXiXBI
f2r9ibKjU2xLQ5NYawjrVCew3vsfyWwON4k7GWdpkDRvhDo9RekQPIe5oMkd2sq4x3DXbl1HU4kg
gZCvgJRd59JG/VLy+i1hTBGG1c+k9XF0yIQr95Vh6SNne14aWKqAlkOBjj4CjasysINJhN5f3Sw3
N7Hm+Ef4e3XraBBWRl8cCXBP0LiV+mimDQ/SxgpOVuTQFGgo8iHm0iNYJjXv79dXtthOSLeOgWsx
swFhvJfKzr+8/ydwt2GtuJT9pUr8PdbIGftNWr00eUsNNmqTLoFnDTcDcYEbQbHJrGcu3Ac/5WLG
GnyMjNp6994orrKRMcpYepsOS9Qmy+MKZFxMwqnw+Yh5NKQnl5zXvZs7zecSH8vRjBNekX1kRhYL
esCJM+NL3kl+9QL/0jEYRn3UTjHepiPn3RmM42FOOwLLqmlq4azzveycXnjlUPbVGKZJlZuSes9R
jdq+6xDHb/o0IIMjxsaHh4p7g1Kb6kQCmCnt3iGaMJB5zvqXszj7ZVi90PzDr54mdBS9+crXuoGs
mPktLZkatQwJeHO5a9NhsM9ZTegdXk7nCtckE7LZoXkVzOnpfd2JuJh3uLoFx39YNuBK5ruobVzK
JNCnfL6oCt4E6g2aIpRZd1m3XJOsY8pm8H/5rUbCRHouG03KNZbM+WIWRrEHedLCTSnmi5rIhJuz
gQRiwp12LuP1S2svsagESPKCWeI+hKYvtn7UEyebIbBrVYWVr1DySy75EyRA+qiK5d+WLVfLIAcW
Ro+lpkvPCxHrp30HSKyQXyLDIYwmbckkiBvWfSQ4Xhtwerkjl4IfDGnwNhs2TaWE1WTNvGgyivKF
VmJhAeYx+6fWHI2zbwzBqY+C8iWI5HhLWDm3joi4hW2rYzZJFuEpqIzyJVUNqsx6FDgpsX1IZDtZ
YNxTHPANCzTaC640TDkBIx7a+0Vsnqlb9OeWvLZ4lYNEPXUllwlvu0mqXwvka7lhzSaNvudzXr3U
Xsxbj13TnwCmBseWlmu+6oilf5mJHA0lHbm25u98Db6Wzfe1c5p+HRlAtqu2+laABVn7DPP2Ta+D
k2z5ddo24GYfuQODbvLpWBT+vtV9uw3JVbtYtMAvVU6epR4Qk69ndzauMqB3NxgSg5OTWXzyxeSO
BY7tcC8th+YHY1Fv4yyrYKhozTmVQ0vBsW1sfx7qWrywHatEzfI1lEn1wihSlIi0Ku7pUjvkNVKd
IsFlf/RtrhTgIPFIVlrwpshqI9ajXdagXtwryqmCEyrPPOAcMM0HoXB+gsek7PPcqP/hudTJEHqN
8UsDJ/fr2HtMoRoO5JpWahVuI44VPBmrBB5Y0xfX0dB2j7EcvO+YyoK3uByR7ztRNpHIwJPJjod6
NzlqwpJbsAJ6vw6eE9dxCuzilib8q6TBvcmqmGDc95bwf4UOfyN0ALLgMkD6ndLoVb806Z+okz//
6KfOwXf+sBik2+/jFwnEldf7qXNgoobOCHYCmiEqpAVI+W+UzqJNskzLc9W/3CVMw37KHBAC/QPH
CFoJmve/dNU5STgSRQMjfcwprPsPQyAe10Iu28jZyme/jy4c8UzTBZALxG0qzr2K7anKjzH4jh8w
/b16kcYNj46n3WMzt8FDlnsBHWs+/kUbiXtj6sY9jwnCdI6solqblGnUE6Rt7AoKli82cXfX2lN1
sqGB1O24g+Jrc/TANDo6ZHPoZ3Nb4ankeeRYBIhytMcsVe9kj2sgTWnYtsPQ3fuFi0o9nsL0kyaI
/mQLIrKY1LnFF1ljl+9ktMCdvdK/zyIvv9dm+8n10vnY0Cbec1gIb93ame+lken7MbRQmWORAJPZ
jlsxWO2J+nmG72+la8I/xq0d4QZZxWmdPXZxMr4oldcHLBOINe3Zpaqtq+YWDVX0meyZjvM2nION
Ffbmzo+U8aCcOrp3RjfZ9nLJxRSyGM86HMwzYtAneqUtUAPDxJJm95a5llY1k0vYQaY2xtcU+X6z
stD9HwjQis91TPMJ45vTfOVBOUSrmt/wKYPTee0NSOtFG80nnS8e8wjP44YgRbVOClDHeLVFfGv6
TXIQWXgzpAmia/LSNnPkJDg7ff8gh3JAc1J050JQC0dG7jJnyYfpYUKkvEtHjtT0wswbT3P2nsy6
uKhaDme7KaYDGh/rBW1WSUy90T7ANc3GdQ6Ak4zlqmWnjEzviIa+Ay1ay11tKLEpgqy4+x/2zmzJ
TiTLol9EGjjgwOud48Y8KqQXLDQxT87k8PW9uKrskiKyFa3u17Iyq5JZVorL5Bw/Z++1DRLS77vJ
6T7agci/TzSOH8TQ00LOdLm4eAxwKt4ucs3umWtFc7vRZXDTtH7xbCviJi2/hoTfCXM7ltm8H03X
2KJZ11+bsW2vUUpXF6nuCJyzB3JXUx4c1k0jCL7YdtozBlKg/1bGjBVlreFobh1SJG7Ldkm9lgHa
mylkMAM6b9j5aOLImXZeBjH45xhDoXTYbn3lKCDYfWkisBNzv47bSO+wswR6OxhBelHPjnPII+h6
JsaFb2kZpTdmHaCvz6L5mpxORO0A2IwvfmUTGBVGLTtKOI050SoeplSYnB7rVxwfGWkx3izClFTW
3H1OrML8wF5GX0hcVXSF2/4yIc5UE9nRDLeKANaPTV4Ld2XktSZLIYkeAidzrxcnhfLraD8MXnmT
mG13J4ZYbDPX7qZVP8ykaEOR9SDdNT26jY4kP0nnNVu1JKWPaMBleAaJKjxDCEn1AaI8X/kNFdgq
1I0mq0iFxRPLSH0z4eU8lFFjbsGoutuEDfYl7hO65v1AEgvJIP5WxVNzDWk2ulaxIzaykfannMYH
83hD6Q9tGC9JXH4/3UsJMXaNe9IgysmKD65k9NzPA6nDbC7GcD0YjTvsynoyr1NwPRZwvzIrrmBH
Rk90o6CMerIK67XTNCErSVLPm7movuZIH/xVLwt9ac8eGctJ5iYZoNXBeIqGFtJKarkIkNnhQuRN
YBNgb6WVDhafZsGKJDx9K3LT+qDo6JNGW7PZa4iJqFxTX6Lu9MmoW9lR0WuxY9MTFYvbZJJ+hFep
b837kFDBST5GXlF3d50d98Oi5uJtP9K3aA1gZn5aEErjDCIb71WqI/+Lw36PjkmMp2l0H4shHRtv
69euke2Mvu/Sr5NX11a297lF6gcI7T91wHt1AB/u3woeL1/a9uUL3u1vXdf+7CYVP/7NfxUDMvgL
ESTqHfaHNhK3gK/vv4oBz/7LNSX5dgiKJOWCDf7p72pgYe4x2wQU5poOPDgm4X9XA9ZfVAlohT1U
sD+CRf+gOnitMvA5AlIfGzcrB3ujjQnsSRpZbdQHP8m/x1XEftSvMMD70J1+qpL+QYXzT0cSyK+Z
70PdOcm5f5YY5KVTOgw5OZJA8E84E/rcShMmHPfvaP3+6Ugcg8mA4wnERcs//0kvFXVQeRTGvEM3
QmMOe/O6HXArymZ++uNT8pHVOFR0ktN6zSQbvNwKKjUzX2uz71mefefD+z3lf/8vh3HR9Xnc8Tf3
qJMAkmJX14fQGINt4DekUSBlXGc6+T9cOp5VNLUeqnHfOul0fr50tUlyVMwZDQzTLlixMkZOwr9Q
ZfrOSVHO/lyU8kzD5EO2i9LUXvzXr4pSb2BWjauvPsC44PPbT3dTpJ8sY3qqB7bGv7+Ci27kpwr4
x8FsxDpoSqhvXvO26F9WvJtVfQgoJjZeW6hDSsuLEIrkBU0EYwIH/SkxP92fP4q+pDKg9obuKF9L
z6SqepHHZX2om6S679HxMjgxsicj5U+/P8flgr05RxexkC3ZX/BW//rUz33aTwlg6YPRQ8ti3Dht
MUeH978/yj+8W7786SgsWT+/Wz410WD0OUcJtMueXz8NxVgeT16A/9+RXqn2RvSc1VBypDjvp43U
6cuMLmH9v3i9TjrcXy8deFKffR/yM0eI1yrSKixcv6jq4lAPguQpczAQk9SdvpmdYoJtbVYbK4Db
0wSuezCVrjbkXgRbu3HK49C4TH9I2iRPXIMYVlU5fvHipGB0DbFjUQfvei/7jrwARuBsDZe1x6yY
8eUCPQuqhgqO/wsOuWJrkna77vliHIASFbdAtQRZowLcErTkT0MxTDjktHsIF0ZPNdE6GVOe58zT
xPK2Ew61FbNhfzM0cDu6Li63PTybbYf25b4zUudoBvP4pQlZ5a1O8tulxVFSIDrMqAcQaR4JRdvJ
yQEIZHgak5bfYwjK4CLkpDPmlTsCD+vrSMzVpsPIIteDHYZYZJEY61UDEWwvQ1XvGjPU27ShO2Kg
6VoXJmc3FyxcaBO6tdeVgg0fi0scJeVWQsJao0Kydh09SqaCgWUfnYKaO1Uz3EWTGZG/sDL9ABUT
RZD4QHyke64jK/0U+VX+JEcgmk1r1x8bWYgPIedO+TdasH0Kp5/5TQPgLgZlYFBse1q05tKhlUQm
Sf7Ujii9aGoVt/TFuk8hl+Y8Tpv6Wvbpd9PinvapFB/Q5X/X7RjedxIA1rgsjXELjHDKRZXtVG5C
PHMD7HQ3aSL1HUgU2CkWZ4tsK9kPEcAzygBCQHPRlzSR0BjCmI6Sq4iJMV30qPyOGdW6QqrBRexz
t9wIY2Q7d3rs8zZCLGKG/gVCkRJWEhch7GN63Q6Dn6KpI0hhglOKCMP8FMx0wIqGHJ4QEnyxyTtk
oMCXlMz3CQGd9aVFTR5syAaFWQJYJ9gKa4CrhLIKiJo0S3Vh0DP94BN1/aCpq7/jwq2OnOO0LTtW
TopoGEp06Z/gxVgPZKLy/LgKpcJaOS6M8SCOh2rXa9BtStf2iowWbkEX6gyRB4JCDJQRNDozlcFT
2yheO4ceMxNhPnEz5PF9Z9eEfrv5WMdPXWlExIb7ZfoSjJgcaYYNlzgQCVJKAkb0JyLlqILheVZz
tnfrviM5zFAi2aU1IMUlDTZrVjiLR3YsOrM+zwFWJzHzbjmQjqxNPrrtI0yn+mOU0qM9oaYKXfFj
VW/YR0TTCayIER2GlXEn3DjKPjWRIC84jMotu2SxZnD2HYd3cIGt2T7yQ5jsRMW0MaYWglxcyPgq
grGwBaoQ7FODO9TbfPqY4OUExClamCj+7tNBoVuJax1/K+vAPZSZZCQGAg2DstU/1+0Ew4NQBQU7
jQcBRmV5xM7JOIgtb8MWG+xZvg9U9K3rlbeJW33P7uXQVQOqwCk5FvRUtn3IHJFPoXcb97yUVsnP
okkyXA4dLM8o4z138KjSqPSyDz6t9XMz0DtEFVilZw1grxizlujuJCUzrMt5qFkVoVXm9bQp+zS4
tikqd43BW5/1QDYGxI4ru02n7axY3ZiXDntr+e7WDuctivSF9BCCtYg2g6/e+rf2AFWsikbrIYWt
cSSIhKOxoH7qg5Bxbz5Vm6Hk9N125jUqGAhed2U/fiE8k0FYRHziOnYy/9aSREk5JrEqLgulAvK2
lrHh3c5E/60Eor9NiPUT6Y7d+7dhlakLa+xZyU6VFqKCBmFJ0bM7TFnERF9t5MihVQWEOmn9bi0s
a/wSu+UZG1XyhAOy5RgMiK1K8mu77qpdPNqksLZFfd02S10NTew8h+XISt7EoCUKy1lnHlcnCQMU
nRICyWnVRaX4scuIMDZHVqtheUZcsGlXWdglV6mro92AYYU1jkoCZGnnXqWRu2vRbQA/VOAc7JkV
sav0ephl9ZhortDshSXyCHhL0IDHdc8dxhRvKnWI+BoAR4tC2thlicK7L27bnrXHiFg9xoCXPhvw
dgw4fnc2kqxVRJz1lR0K83Ng9d35YCCTy6r+2icdFgqZScZ9XAX7IoiMy04l1za6/mcjTdvrScfd
ZZjOHxLTHj+A7/c3/kRApjNb7mFG57wln6y4rg0V3uTZR69RxSaxifuNlgDOLnnkfX5Sg4lmwK+Y
DkYFQhF6adfO1CKJALm2Z3H/bLgVgj+Pj14W8DU0khgNasnKq0pWHLPwLfruFiOxmVta/1hkpdPW
u5l7sGPvhTZDam/NdxuS5ASo6VAI11H7Mg5WworrEUFmkKKOyHMWs5RNHrndaEygbkZmtng1TNQC
tbeottVCBh3INVvltZ0U9AcYjTG1HRs6CoV4bAsySMfGxgngdWa9rvy+OWKv7ze9VUwi34SNrjx5
Po2CUR8fn1yx/hW0Qe4aMSIcZCAXk6+QDEV8xENuY4dmSDH4R2dgxrMClmBjtacWVwToEsnnfW8n
YHYrf8iKb7UraUwmkXeGXbO2kC0EqqW6gckHeZB1ffK9DClQp7ruBjMpTvPU6QOwLH6Ubrs6Vs5m
tntrwJ5ptZ/8zCSdk6HK/ZjaOkeFJkn9obh2klXtTcOxzAklYf752fF7tHopYc0TDB6HgISdAKC1
YeEYbqGCGIuu1ECW55EvZDhi2vOeCntVpchhe1z0B9H03VY34UsWu9nWI5JgK0yGrBi6mZUyTyMJ
iJSJlY6UuSkd0QNqILTnitc1+hLh1utXmdUaq9xjPJvmhnGWaNf0d15UsL45kuXbiahO2C2BUhqd
IHc3NSd8yPoRZqA/ue/ZC6xX3XrY03w7fUp4RPD4l51XFXY7E8FHoyg/oCVgvREjbIuoZ87tK+qE
jtLyarIJXkdcSl2RBWpBIDLM7+yCxCcreG+j9tq5cvo9dAgsjw4Fm93XG7VIAJZgCV2o+3TcEWJn
rKmw3V7KvL8LJz5zvy/83+wMA9MiioAj4aqmz/HKBNAydy6isc5RcVCElWEf8oGC/FiWcXVuOFN1
9vvjWW/2NMsBifwCSo9I2H5tfigVBY4js5wFhVHuilWiIpIJgf4mVcUL/phgmyGqvgZsP8KD5rOD
I8OS+1iMxGxbaMzDLHdfqrmB29fyXf/977P/6ffhk8KOCXWbTtJywX7alNc6QcSPmvUQF4VDbGdb
fK9sYFGrsRvxQy/KV6C4jLNT4kWs7mph5qws8lqva4tCO+EkKGXKoy8afzMJdp5EYwLjzKfePYcB
DJRXpeoikzQ/AbjAGSZI2iWzhlXZ1mxct45XhPe2Yzov5DPMEHr4rz3ZjN4t2bp8gMNJ509mkpAG
vnwVS+K//fU4Z3CTf38t3hhVeBoBwkiatFK6uFZePRxRP4ZIBtrs0En4oq7RVit0V7gabOe5Qbpy
MCgbV1gixM5lNr8G9HD8/U94s88G5cZMgyTaxUbK5O/Xu9FN+JFqDOiHgP323gWedY40+71l4E3H
gqPQqIA/7y3BGq/veZ/0QyjLKjlIh+JZRixcJcb7dSMIdiPeumLoT1jpFVPw4fn3JyiWTsEv2+GA
EgVui4/jEEv06+0wVjVnUPkYHwCAROEhd6rgwiAq6lPRUxqjI3On68Bwgyc8ME8ZsZdo6dwR0dDg
RuuuKmN4YZGCsNGgb7O3UVdTTsLMOVB/BxfAftuvTbgIooywZeN6+vX/6Ve/16/GH8rC8D/PrS+T
L3ESvfySAUN5uvxLf/vziWyx8Nf/m334363qwPzLwfEGlILm2b9G2n+3qv2/yDA0BSmGuK9oJPMX
/rtVDcdicXKx0eWlYdz9B61q69WXiM6WZS8pjgviEcf4aw83ShdownlrnZdQzuAKDzg49EEtCSlI
ZUpZECc8FcwAM8sYKXnh9yCFilHbtXDLXrwE+be1AfK/lEcuiSuTAq+RO+l5JBY7zw9qORp21b5j
bVtW6J/eKGTL/GCfS2uycCC/Xf75Tyu43/bYKdQM+Cgy9Z0VQ251KdMupsEzr4gpZ2f80629+fFX
/5zNyof5zSEdzMp8s+nrL67hV59tI8nt2uiriDSu4ALxEgT8fODbsk8dhxkdEXxGc7CUWX8MRiha
ELydwXMOBPgN4c6NYqs6wzdKQ2EeSDVflTKkjyI6puB+mXj2toI+cBNDU3jIhQUJ3wlLYjlaK1Rb
ejp8I6wsVHLVKMxua6LLyoz09JJrbcgB/vzMp4gMafelK2uwy2njcyhAt0O0VV64bDrckNH2CNLE
X0vuCMV11/b9LgT6hKMoEQ/KsnkIRptPr7IphSbHCNR27uDNK58+BhhWJsDQDIORPPDll5uEo6tN
E0fiwYJBiHXHazm3VhEiYMQTpHniA1i8ROJr8hdE/RGyLhh+iZYzvtZxwS+CGmCfUfTE+lE1bjyD
HDaE9SDS2GrPBahJcTVn+B12KEVl/SzIxIuPnSKgyIuQINJO89zhjtx1AZg/FwvA1sLSZouOK5e0
GOtXE9u26kzVPhXmoDL+pVAaHDqvATev6h73yxaoGl9wPTfIvgwzTeMbfAV0FCtVYiNzkDQk5BWX
7gsOM4QSE3ueoUdzD9ofZfqmSeRtTJMJ8XbbcJEwVnEXpMOo6zkeKX0Ozozwb8t1tPu1myy6qwRX
2LjRbtfM99NccVsH4QrrPMI1Fx/n5ZZ4y8UJmiUy5ZSJEDQGvRXitg3ILMMwXsYYym4N34z1igYZ
docI9wTcADBn2xaJcw7EkgbLCvD56G0qwAxbUMyoGzB6pCil9fQgO9Fd8fVhb1akoQNmz+2rlyjt
3MtpiuQTqH/rahzq/AZCGwGfNEcONI4df52I0nspo2z4UNsoxnfWzCMbj4jsBkTD/jpOl5q+yEN8
CkJLWObw0oInA9NTd0u6xhI6gFgGAJzyuLxjQmT9NbJv1961bkQO6broGxv6weT48WzTNYCH84WO
LfcusSkSvk/p1Ncf+WORfsdQS9RHYdLikDmxGFXEM9KiA0RWUC2UdLHc+TzD4kOowrjgekb4+tvZ
IyOCK8PLhbqQl5LYcyLeWxPH0vNCYL/zWeLV1pg9LnAiaiH3WW5W5yDx6YqGmmCYaEjpWaah0DcM
L5pDDxdZX9hlz6X3qp6j0CQj6cLibQu2WqdcF9JBkL31LvsNtHdCPcAGMowno4c9etEJZaibSRMc
AfTRZvmdUZMEjwmowOwuhOl10IWhGpqhtn02I78kBGMquJbsKbmWgLIpO38EvTCDUocw93NN1RDy
9tQNrJL16UHOtMGNq4yA91iSPk7AgnL4W9DwsIaWTkVaSk9uD1YWP5bPOvd7gTwgYKHwI+vEpiMN
KZY+xaO/iHBxHEZw4L0wUuknZakxwjrSkzRih36XfVCsEFa8JiHVVddVUZboZHRkhAGJ9BH5IkTg
8TeZPE5H3KTc8y5X1lWKiUF/8Puwyb4BZxKCHtQEqHNbYFsX1wXfn7nBf5FG8iwsBTpjyNPSNM9i
QQYiPMOlv28kkfkp0TOCpCTyr0rABs/uALubvce9N0Qa5umC+J8W2H+2YP95MNq1vUQB2EsoAI35
BIH4EhVg2RapAbFXuAc6P3K8qJwUlShtdLaaO4cGQAn9sp7wKOaYh+raN59afDZruzA/QXZHdIn9
cpUt8QYJnE//YGUi+py3ofdt0VWtECeW110uL/BtN9M2w0x9Kysv+uTaQ7kt+EhtKPvsO4Zu5SfL
iYudKE3aTd5coJJGWnsTRBiQvJpkWDa2WX6Z1FH+KNLWWwWIVlA3d7QABlIu8JPgCyjG+nrI5+LC
pcOx7clMvGVZrz+lQR/fD05+M3qmTveqaZ1dMzXwuk8hE/gK7iMg+Y9j4bTRTi15FMB86f9mzYyr
Ich2GDwwPjcjaITco3uTDHb1wEenfi7doo436dyWOz8xqw+xRNpv8emhz3OKwsAkqK9qqYmToROz
iUKv/Z4odMN5jy5IzGm0G3Mhrtyo9ZxNjJWGzIqJcmCzCM5pyBbV3s+baZly2SQKx2hIIte6TcOq
3ps67jeKc3xOM0X3CQ2tPCMVwxq2U0EaR9M54X1Qx3JvkGO7czEOrI3UmP3dNEl5ZSBFP2fBng5m
WU4Ad6zgbEanjcsV0HknnH7d9FN6iMtWPgzJMH81zTw9BxYwn6tTRsnvK5Q3xZwDS43/nPb4pGm/
2kY1VWEDzkNOq7uadgoCsbU5wjVbhEAoo82hOscp+l6G1avN2xK8hA4DY5Ck0gWMsVRNPxViDjR6
Lx7d4HhK2oF6ysJAXgU1xu/P7tWW/XScBfRBuSzsRfXw63GAT8i+DaLw6NAnZ001FWt2qeuP7ikX
488Ptox8uZzkMDK8//VgZCy0RkQRePRzhidVFTtnJ32AkfTvBXO9LWTpkfhcNwAYOK9eD9Ib3LW1
gbPgaOP6uDrp4twxwE+Iy/K89ei8/f7U/uF4YDbgNllAQRwgFa9Oza94bfPCxVoYh08/PkGQA/hi
uOUyVWmTicv7+2O+2npz7zi5BbkBC4yb97pYn4iM7gLVOUd0plRXnrE4BlhQ+QKXepF+O+hbiD8p
Bv5s0tPWh9//gLcPKYNAl+sMkkMIAEe/nnRVOo2p80we+z5Rh3E0bHDE43uJXv94FA8tm4T7SXLv
q6cmD8VYhiCZjnjZ1GFKymTv+dN7zat/OgobSrAii+7iTb9Gdngo0anJ40l5IZMlnUTjsfj9FfuH
x8QNUBaRGMfNgyP36xXLFgEdGnj3KJY8Naw3PBTDNDKTP8XTdLUe5ne2dG/XL9Z0VhNOi1BSDvvr
ITFQhtOYS+doVKF8tnAVMp4dKEX6nH5hieOMhKx25hH5/am+XVl8ODnoGTlbki1fn2pAux+rsyuO
Wc/bHQKTJkcFwcycSv+duMp/OEUeDqRN1OCoV14vlh6sbg5ViKNWcbEG9Vydzy0TUkLgWbGXHZxe
npo/Pz8QZr6FqooW30L9/HmFHkzcMDHJB8dT6FtZoJrITT/es9F5900/ddF+3ZcHdCcWSfxJc//m
TVvGribrCdPaNkA4bRUuzhH4BndI1BWYXbQ7NDcpk/VIXcfsb2qvhmbQ4Y4mpMPmomJgGYn2K2J2
m6pzLpn/+5ms83cuy9snHDio7S16KRRM1mupGZE1YzKRogCXhhY2hLyk/rjYh5YgMrp5q/9F3uMp
4/b11fF4q5ZWJDq3133AKKdfEvKNOxq+Qa2Lfp/9Q6d19xXGG59MDFrL854m5LD1ZN0Ng0v44CkR
k0gtktaaqJ8Xazrhud0EKP6P33qGAygn0anZrJKnPuZPH3PYNTEuKt76U2hbarrpJytiWN/mdpms
mL+918Z58+4hKlzeBlo5PKLO6wM22NEp+qf5iFfHeWlJJExX05LDyJed3fgfvggcjL7RQqoNWGpe
P5uoOQIzaoLpqCNG6yj7gwuz9dnluGbNdvH3B3uzTC8HA2oHInf54r0O3ES9b9VtaE5HGbpsLMlg
58niRWSX+PsDiWV89ctDhRwOsSRfBE5O0hf79f3O7TjRkuR0Kgii1G5M9nDksvttlz2GGJ7b8zod
6IQ4kYPUZcR4y47EsxW95OUzCAXhjsQq+gTGyGaJeeNMTqfHCJvUJVpZdL3snZkv3Q/Chtkcj0yv
brqyIqLtTxdiiaeGUBegZdCq3pRCSQlrxcN+exQzI+xTEmrB1H4fmdMfV10cimcAmCQNW+/NgKqL
TNENOlZHhZz4zBdYAlZNhQnawFF6Di/h3f7hqxqInj8JN4JXnyEAAuTXd6mcC9tqlOscZaOdb1KK
4aicMHg6NUSk19LVaeYcV7jW4p2VTrx+RODAMvaQ0ubIy9DLtX99RJwcjQNSGyg1YH6LeWOmRHq0
+0nOPbaZUYf+Z2llmbMhsM1qr06R4KWtouQgugkxB6SH6c7sC7qIc7b0axrlLRuLnpSVFZQ5+0wV
sk33PX//jddNRsnfNCbuIUCSxKSa8O/q1k1bZAbL44XDieph6pRVHwcc+O1KyBY77qhpjbUh8+Pz
jMYREo5mILrRj5hCX7rkOqsNtujidqTbcEVKpwF7IZE31WQZ877yyFugi13OK9NrhHlBW9os1y0u
kABSgKovugw3Jmq3eh431dTMbKDn5Ag/xVo7Q+725A5YcYO3pG8St6P3bQ5j9WJjVkBVTdoczaO+
tnLr64iznqa4kfK+BLpemqE4quKbYdL82cMNXp3JihYlqqEgjA9yyNgVlc3MP50b71/FJ0ZhOi9B
vtQ1Tc27RhaZO32nW46PP8P6zcZ9UhiHziKfDNtaz0V8g1Apry6yqBm62xb9T7FBUcTbXVlFnd1V
xAxaG9V3VrNjIqzvMhOpcSRlld2hQ2i/Ej7CWYwITuZvtix751I11tKKGnNuszZhVO44dffFHfm5
9zXCZka1InUuBq7mQEejpzeXYMrVO1lPHJ4+CJ0rAmFphPvFBKUG/SJ/I4DWEFHYSABNo1Pi+HSV
cOgmm/lqwYIAzbuKc7slM2Ec3O7OSowlRZLHJb5hv4q905q8EQKPgepvGBSUtE3fDcZ6rpfEXilY
wt054gkqMboj/PTGxLtwQN2MZ7E2YHx12kJR8yPM0K/7dt7rU4Ao41m6jAgAtHqwSlflez9xecDK
GHn1lZEovg2nOoCePU/fHElaDbFkCncERWlP5xjrNJa+ear096Cbwxt/hlHwowXn5j0/xo619eAs
UbNJGMch5ukWXfaP10ouqj1zeWdGz079lxIXuqI5P1kPlrZipqB8FRsAwWgr1kq6PEWNLxe9W+5y
XQVxcUTjpG3/GXHyOOw02sibH6MZKLYvoWsvhUTkUNtB4UdoaqVLJ1bRnl/VKdsfGG904E+fP0/2
NBljelfehesxj1gBoNUpBvvMbM+RGvGaFrXBpIFkOi4s+TGQrLApRsltWzb8EMukd7Krc9HelZjT
9Cd4hjZ5vLnnZtmdXwW6v3R1bj3INC2dda/CZPrmG0wytujFhXM7WTVd4HiiNrZ5/0av4HvMGAB+
Q0y7gmfFYZqDMtTpbO8DhXmG54/U1Iohbo6b2iD0JES3sV5cXWA0VEu3fgKfjlZQlbP/MXEQvB0L
09S02uiQdz4NsrnH8vPji/+fOem7c1I6Pz/VLG8C4i6TsvzWVt3LL54edDj8W38PSoO/2GaycWAc
upgXfgoSCLyTO8eU/mkWSu/i356e4C8bkTdKIXpCbN08Prp/D0ptMuICHMHs6pZotz8clFqCo/xc
ZZkBpGtA0vQw+IEkE7zaENvIAorOgZRfmkYVN/3acqRBuCUg16QjKnWbOeQLrSYbWtkOggBYf1l3
9jetiYddFXNSMmea2kuNaiuoEHaj19Nz7jhQY6iuNqRVfo58ET0WuvfW0IndD4PjdJeNGXU3AMiM
cJdUqRsxkTU8KIb8Qyy2Oqj3RhpnB9Wl5Tme1PmAnP02V5392RidcDpnGqV9GiyiuxjSwCkf7Szs
vYt2bmaTFBQ5kmzjFHb/NT0Nb0WrmY1hsQ8A58xTO/LBb6eNrUwbMbvdf0RQOjJr6iFnXmZ24i61
QOHVu4x7ex+RtiTXtkD0vK1JxH60cCeuIuZf81qB/pJnZEm0Xz1VNffS6cVZ63XxXuj0a05dvk28
JCGPoElIfqOtv09F8jBldnYjUyaYB/4v9uWEZrXYwOlMDl1pd2qFONredpbxosEyrnwzLcYzvhZ8
KMrA3jZs/VFs+kSy0Khs3O3MNvMOfKZ7OQTMo6yu96yznuQsdv1zED7Nhe/d1wtyUXUTtlsiGWyD
YJzazRdOLCuzp8L0eRhVjFNWgFJCY8Q1qIdV0+vyKIlcASiEJRnQ6JgslU3IbHiaxvOu7yKfOJQ6
3nqJnO+aMnLImAgjpjOZhX28w5O9Et14mIBPlmAQJsh9TtikO38Kw4MDq/C5nsEbE4hmzA8BybT4
xaPRSw4OTMT8KcHNXT5GEHBBL/V8Y7WxHcHMte2e2chktmdxRIo5noHcTawXIFnkRmeYrlaumwfb
onXWoqmdqxkhJe7KECcBwnB87POdH4cSrAe8syxbQiYSfOcrB6PlOpZBh6a7I/iM4F07WbWuGLf5
HA5rpaEnlob3kGGCLVwBc1ZdupOfrmZSn7ykWliBxAe72d7RRXj0snJXUpk+GkZ8qxHQrRSH2UWz
7lZ4NT7CYQdZ4yXhLhyme7rp7RkJ0/F2lk160RQG2TGuk+26sBFH4j1IpKGc3bYGut4CgOnRoZW0
G/0qOTfyaT4zG15NIXPxGEziU9nBq2ysyFulcWcgjE2HHdjIrgN0BA+dquyzopo4qsSJzhsmEyAi
C3MLt3HP+GzdOnW/cyBxZgwYN0lhlOuoMYjVq8kpJn8g/ubOzTOeDOgeTB8wz5lAbB2V+Wv8iuMG
8VN0US7kR1qw9b5J5/suIY/HIkBhxZiBBB+VWjf8+vQ8dScDTCqN/jMEHvDSF5m4DyEOmWU8Hggc
wsLCBxJ0TIcZtkE76943dn6X+cnFbIXUpb25TsX8kMhuX5kt2UTReAd664yNChwqc9pGKVc/kvHa
H5zHtiElfNKXqTA0QVm93qk677ZDOAP+C50niTh6NULKgreaf8sdU61EOUpcPXF/nxjlJQZnax10
kJcaxsp6SvxLp0ZyjzOXSRI2W1hLVANmj8Wm0KpkODqMPFt1axGVzgiGugcGYBz0B1/lX2aPSHWK
/OAoWS6PvWJipkM7vYqDLj2gkYKs6SXWbRQ3t0PabkH2bvy5Kq80kKiXfFnNsj70anRtrXFe18K5
S0Qjj0Rtx2tuGCWNrgOk0vGzabSUM0J/jzuy1CKvZYuSNPlKWv60dhlcHlGt2duWZf22s8cFyiSD
syz17kKpbhmDmzuWCXCDqTF66zaT3QfWlX4jBi8cVrXdpVepgMHTdFm3N7lROxPjOBMtN76ztQ6I
XTZRNxgdCMHiYxsBcWUkh+i72JUN7nud1h7BeO0doB9WF2Ss+DPTXWrDqSHtG+qxk1xldszXoQnX
ODXA6aTdQ44NYieKObwfs/GyNhq11laXPiJreXSjgP68Mby0c/AsI3EG2A6Mo9XXuyLHWY9Mc9fC
+qpkug9ECrolbZwrYUXNfvTVlxIGxRZ+FNyFTjzUoZfxAGdMMoo4J7yxGU34CPZdH9QXeRs/QUWY
VyKfYaE504qVdotr5xOgR0avDmmSy1paG/6N39r7FojEnebWofIeombNMup/ysLIes5dX26U7fGq
GTBpyfiAVjSAO8uO7I67nTs04pyoAX8F8T9hbB6AEcym3N8jRJ/P4qo7dHV6HJIw23e5SWJIYNSM
KgFwVOTZzWGAXhi5MttCp3e+OAb3i2h1w7+agKHexoVjsBNWzWXeL2jRcQA3l7rx51pLQshET3A0
qXLlmD9aznAow+oyGGY+rGmAU0h19wN9UOSWxRdCvw+BPz3DCc+3A+eDcKDK1o7rJefDZJ8hNrF2
ThwCoY4AaF1p18kHlO/A74jNs87dxI12k2FPq7aP7I/wTes7ukdZuTIYztZbslOQ3xd2eRMZA5Ls
SsVy3fFdq5OxPMCeTTfEcNS7sq/7CxGVISoPwealNxM4psZjbIzL53kEhy2Jm/XdqxEjL2nleXlt
RvWgN86UOwinpznt78rU8M+CNpuPerAfHW3Wnw01GNEhLNBG7FxvtGF05NYIwsOppuHAd1Zshy74
UhjDjRUTeN05Y3fXuuUN+ASDDaRxW0xxf41X98OC7Nn1+r/YO7PdyJE0S7/KvAATNBpXoDEXTl/l
kmtXhHRDSIoI7ptxNT59f1RWdVVmzVRNAX0zQAN1kYFShCR3J2n/+c/5jltftYv7ze/s4mlOYYgZ
mF8QLkcgUEX7xu3VPk7Y5d+zRagdPih1ktARd1k9Jge3cFMaZZoc4obNL9uNrysOdQdrybiJcSu9
kHGbAFx1/i93cOLtwBp/4ySyeK99Tz96E5zGfPBfZe40YemX3ovnLenWAPoYkvHKnqoYwOM8IZ4G
HvQjKUn+zfZ6EfGGZRs5y3wPGYobMrSBXcwEsyuzH43KP7RpeA9BUI3fZDdCUx2SC6k4h+QDj2wv
awSG+VTZdJA2isY4UxVn3O71MRsGaHtdFd8Iqzj2eZTDcvCaHQuO+gFzRAtE10+Ge6OV/nHx3Pab
sQTHutfzE2UK9l4EKWS8YMnT66rvf7S5/8nduSCu6QZbZrjhOc3E2a0ASzYBkR9Y3emOBBQPCIbr
bW9JoFWOhfwCcc/CaUEVPXi89jqjm3BT9J2+LomlHadazHT4tJ9wwEU4zEUq7ppmFI/cIDsMY/Q4
gqHvpwTeZBXjqyjtnIdXZ1Sv1DLLc+xqZw9MNH1ZQz2alEfhr7kGLR/LRIoPBBX3gyJOWC9LHweg
34j2IJvv0L3yvUWiDq8ToRyikVfesBibdCDUIKkqZFBZywMrqt2vKBLdlpw8yJSlY0xNbCTQJc8K
j8Q+L8f4MTA4iIobDlphWY0vKlhOpAx+sMZyD23jLduSfRkRsXg1p9SgJmcn2PCQPPCuXTmZ3W8g
cMOurKk8nu3hbextglBLA2C6ieTWKcg5KVp2YODWx8T+YgA3QH98URwlRoNNojJCIOa0i5S8ZEkm
sQm56lA0rn9OkxIbYc++KQc1rBc6ZMdWPSgadw+m+BjAtkAmj+pdVkbPqE7lpgA3HBk2JYhJ02w7
RxFqySKWt7raeW1xpPUVUxcJPXgulghro2qIe4/ABueW20nqbDBQjuA4sY0vefI2Bf013RfB3vR5
icugecY7X++gKOAMSsvz5BLeyoSPiW7maIi3zS5IXTY8E4v6VNf2Q4C55ODG8rOohmdcNc6t4UJK
K5lTrN7RsLXRFlTTbxtbA0Gkw+0G+Mm4V4thvbB0o5OjKMvnue8QUKyMR52mCTITitLjGm9IwkJ1
Y2U1ylq5PJP9xBGFTytM6yj9kSuxFbO3EHHjUw7ZjJJSmzrQ2Y+ePVFckzqzL8omCDu01S8Ovx3d
mN1OZEsdJgY9xrM9YnXskv1SDOWzsrN0W5BT3RN2DnY2HHYO3b6z0UZWQOrn5qKJau8D02kvrh99
mJ2Kt0E+E4+Y8vm+1Vghg84VoS48Tj2CDIvZZJdq1sPFMuuwrNspXDq1aiamvhCgujKED+LerWXo
jSML+MCbrtn6/qiZNwphvFr+8h43LoCnbrhmzNW8GDnOmuUU+fm4w5V2KJJfht+CqXQ7E9Ja1hzb
XN21qTwDF+b2mLR+CNTH3DcN4y1mOnmQ/XiwakegVmVnH7MF5wSTxKv/7HiJ3Mh0eZ+94TMaYhiW
OZ+fWt4P/Y1XR8/1uPQbxqn4zaC/AidtcerThc5P6V0vgf/db8gMBkF9yHk4bqzYby5RBNnKqEwQ
3HZzn02czowuM8N+WDpo1X5sEvWD2EpHzN3gtqMP1X5eeCRkEb8uT4IW60GT7LXvdyfFJ/hNq+Sn
zMmvUKWiN4m0Osh3NsnfTeKUr0WdlfUuTUV54ZEFvWeuZcEBryYjaiWqup+wVR5HY27XSG5+yFIj
VmFjKTMJa/Kgr2RdsOkhfjLkNO3zNPhUQI/JeOJUnRNzT6qDHVT2nrKL+Ew62t2ranjSaolZVQS3
AV0Hd1VqiF9O2g3nJUndq0b66mgVeuUQRnrvTLZ6sivyX76y3pnhsxv4iwz4sUlbeDzC867ja4li
Fw60ON4gGdM1scxUz9J0sAVjWu9Hzzb2PVuNrUpjDgBVdRjhDm9jfIMEotnXpV1P/86gDdZb5i1R
K+zFTSZ3FLVHty424aNX6A+/RIYvLQ/TbsErxqH2phqK6qgyfYJlim1xGi/Y79aWjQQjah68EetK
t63v4fssoaERiag4BqllC4CLA3dA4JJrJ3ZnjntM/XvbyiqUAYukHBpmUlOpzbnx5JUVTu2ihEGF
hrTjbq55651qVxBxz8j0MEz5D0Nm2AdGYRQXOWevYx4EnKSpvb/hUc1TaGJauOguOFdd5VNSntlb
K/KczZBDrkLy3tTCakk5Ax124yI9drktQkX50QYnoXnu87a/6mr5q12GG40Na7POFtaSXgR39928
xOVdpngb69xl9ZzT31gUU2jgKtu4wEu3OX7u82RnVFBjbszr8iZ2vZfaDzoKvEUbzg0ff6Dk+0qY
h3hC7yh6h1nGSfR+yNkoGBg3MT72P5e6wUnY32j0+w3wfxRuiSe4Zc6yJKB32mg2Uw9kM6ImwJVd
iLeYu7JjRsekLvCD543DoUVfTVypIQXbeHaGnnukI9SWA+DH6GUfqeecfLu9m3Fen+jasLaMkGdu
0S9NNFZ7e5h3jFp8klH5w36E283VYF4WMVgH+iuQURYeumi+uLbFA2FhCnLppxzdPGxb0tUMOkv1
rbUNZJNpmvy9hcbMvfPB0rHmN4J/mbsTk5c/kVhiHOwNk4rmZjOgCGxFlE5XiY9+7djVB/VDwX0W
G7yRvnNopzbZ4jhcnnFU3HlL0G/nRlhb2Zn7vnOg4ypan0IOysbWLTy9YcDJnkpIf75oL91inXPf
fZfCQhV/7wUE7d7/pUbdMOamxH4F3PCuDLZtVoUia7ItIbdfTa9yAFn5W9Iaya5dpf81cZ1bdY2o
4qOVLLDWt1WFFkCTLscWkttZnd2phBt02A3KncMGes9tOYDeNjjTwxmNQRVPI0P52GrFF/Ekx/AO
f9Ns2l3VzZXaJr3HXt89N6U4wxoI3WxmdzPnxbBHxcGBUwzOhnoOr+UJrdsBiMGiDja54AAaGCzX
tGhZgHBX62msEMoBnZy05GBhe7n9k0Hgs9uXPm7PvTJy2P2SFVt9dpkRNLcPa4AnYAeitTYVr5ET
NWgOg6HN64EIzEeXz17eE/8POhSLzZcI/d+t1x9+1pf38mf3H+s//Mnhgvtc0v/vP/6x+/3PtKet
6vcf/gC9Ie31/fBT6Yef3VDwV3/vWVu/8v/1//xfP7/+lX+pxLPf/edKfNel/K9p0j9q8V9/769a
PPEjanOR56HsOKtZ8G+hJfEbyy6wWhZGjr+klST/+RfRXZq/kUrCWQinMrBcz/H/nXQSAv8fNXe8
AA7FecQdXSlJ0P3ZQ4Ec3Do5rSEnyrKBD8cQsQ2r49qApQvcoU+ojmodkBXkZXgQiVYDGR9rq8KN
XevnJVpRDKQALFTz3AX/FwjNYjGPsB+h4uVb0OOYHZpcLdamy9JhOUeppweujcbaSUI4N4FH7Q8/
JTc5DW4+v4xJNf70Mp9NdZsCNFaJBJgLvNF9IJrhhSqjh8efJhaCHj9vIxN98HC3XFHqwgaOIrjq
mh8T3iwM4eZdBjCbcYjmUB5YCWoMw9zwE5sz9bHQDXrpowAeQKM2pyzBGRGX5Y8xlrG7nwKP0605
RnG6K4d4VjxqEsN5TcyA9D+xlKBPznUvWb5vJs60011reTDCvdif4ssSGIm/r3Mt4geqjVw8HvQ3
UNARl6S1rQ7dagv/WjonYa9fGYsk8L7PKm8garcmjhYj56Tv6oQ7V0RrJEVZk0/5DjgPV8Qg+0o3
Mj3ySlX8UUI3vh09XVPVuhQoxJ6GJohe5H9fhrk3uCtOMwjKltYUd9n2/GndvqtPJ2vHi8exsQtz
M5bHAo8D53CYQlMEaEUV99ipi0OpShqT6KoHaLNv1Ej9zIjb7aw4FbR229CekVt8YGgkIImb1qGh
g+h+dPX8zMMs/26uZaIeXWOhJPpCS0bu/DSqOXvARQOEJ5jbLU0YdCNVIj31fiBfMwfpZGJLuU09
VZ1Semiu7IjAsxDFQ0Ic/36cscLjdaViC3LBwRCTywGgOs2BfvK42SlA9EH34dQieijzxNvOTMmn
PHahFk19ecYz1+06gi0hkaiCEzEc79YQySGe6+DTjWGqMhSq7G4kTvMejzx+OQRo8xJonwdEnwnj
qsJQD0/BrMx71aFTTy3ENmkVT5nRWK+uG0PVt+z8c22yh/PKRWUT+93zSLdPMaMtIvVcnpScfkYR
RTAL6uEuoAZUb8Yk7t+R+HbZwkpZJJO9yZvpPNqJc1tArNjLcYFAQHNofVQso08EcNybqPbE60xh
xEV41cSxbYK3neXFidxrwCm/7p46Ena3cnLqYy5LSbeYni8kV9hrxY1zDylAXADtZN/bKsleeUeL
wzwP8jzUS3Ecqqq55ItdfDbwN6IwUrF3lSq53FEUOTLYYLAkoSLGTdT4HqeKnmWzYSCbG3JOb3yt
5D3VRi45cC6JYzGrCPneT9OriuHzdkCUuB6VTL9ho5jHjdSTedPkYwp8P2+fBggGj2nqNlekpKqd
MafBK4pm9qJGtz/3Tg0XHbE6uzIXb6H1rEzKOzzL0amBLXToFzPGlxP4e9WOzi9nhJSCqUh/mzOL
/sCABqQcpHDvRDdEj6otqCITDve6wqpiUKLNWTumRtaUHE7t4cdQTdgE8qo4mrjdNpXDxCQgZB9U
Wnl7KzFnCtLc9qOJoKTC/k33hQ2Rwq3s6T6rGT2T3NfHWg3yHluu/k6P8/JJgnC85wWJbmmVon/C
0wI6y1RuuU56qrTm7DiR/jxQg+NCphrq/LlJMVjwtnO1GKC3Ay9vfkiDrcPilygIc2TK3ezO9qYt
VX/nCRySqJPaZTsxJhufcfrXYtHVvjHJS/JRZphBdHhq5ny8gfB116AVXqzair/TylQcFido97PU
WBBMnZo3bprTzgRD/mKwPbvX80jBq+g0Cc56pfoU823RDk2xEVyo2MNjwBuIvCXFnT0HV2w4V03N
WEEaYK2KkNXN0CLXeJJbDYon2UtMB1Zri0dXs+AKTVCJYde6+pPs28y8aPh0JQ1dlh1p0m0/2Bay
WMso5phzzMZtbb1ljM2nonNwd9pp+iRU1j3EXu9d8F4hZg3YwjZ0CbXPXUUbyex4K2C+Md6bemBN
K8T0UKTUKLGM67zrapr0D5rlMh1iEgJ2VDnTlRGX4yHqxHgZeyWvrMJa8zZt+zIB8bmb11IhbWP1
kOmc3PNka17dtYHI7yvvl8bsw7Kj7wg6BvEPFIhsRz4MLQ2k0QRW5aznztnC6ewR+9bOo8Cg/sgX
OU1IZleM7/Rvi4JkI7nS0F0MPBqJ3b5EA3VKNRz3k//VseSsdUuVjf+oC8b2mx9Xrruz67j8kHHs
H6q1rGlYa5tGv4IuMi/qlNDpBIgeRI22eL6hqPXFpbfN4Dbzy+4mXxuhBr9DHK4NADk9PpMMgu9l
KjymybEavsH5xjn0VS/V2WvVVCdpnWrizr9e1iYqUw7FsGKheFwDlovPxdQbT0niuK9AHLj1fHVa
IRXRb8VNu4EEs9Ze9SYFWOwy5SVlh8ptCcwcfYCaYqS1NMv76s/CEkSXFmUJ5HBFUofgaPz3HHv4
3kzlOwmU+saIK+fRX7u5hDnL66kPbG6D2rrDvEYhSVTdrG8gyRspDks/ANWp0m2QtdYNJKLsFFsw
DVRS0fgbW/LZW9vC5rU3rG1r52B8lYnhzt3hBbSIa6VUbtSyIYprdveeE9uffaKoJIMCvWyHaQwe
Bbhllk6dRdmlEk8w9Cg0K+mSuMu/as6scabxbO0+w7ZZh5Mpr/2vYjR37UhrTSRS252vgt7yd/i9
WtjoKaVqhkYKjtamNZZPTdit7WtVpLu7Zimau1w37RH6hHWcJQLA4rBemb5K3CKhvG+cBaynGQo5
/BpHer/80hhey7UDLsqb71TdUW+bBffSUl3G72f2nDtg88G5Wavksj4D77P2y7lfVXOY9lXEQ7td
PtNGlWBB1146i4I6p+bxppGR+GjSMFquPXbR2mhHN0N5Hr5q7lh+edlWftXf4UYYLjIeWgZfRS+a
Km/JxFKYF63deTzvqv0IgYQpndHISIV3tOrCv/3qY6G8mgq+tXaXvBmCdktD30CNMlvknNY+TyiR
n5wiFiGfbIJ5Xw1/yl7b/jyz5vg6diQGGbceXKWSzbTI6eSamjxh3rKgLDAK8+EIPKTNJUGBzK1D
bnJbwfzCYXrmpFptesucHkeziJ/NvC6ebYszoI1hwA5ZNbW3Td4H5yV3Oa3ETnQyvQYfCWUQEq9D
zRMMyTg6gdxArSHOmF1lPRYL1mkiHThiBvWR2Y8uRfmXZsUcNztWAdn619FI+SIuLUU5Bdtb4ury
BpFUX6g6FeigKUSMuKXCsZqWXczB//uCyp3Z7lO8Fj4OND/i7Rf8lvZVmXviLcUEjM5RFGEbYWeg
BpR0yTJalM15VKNMidy2a8lkI5d3lWikC1pZ1xpKSkzcbUEwHSmb7Uy91lWa0gAvBpprZkQ40x9T
7oosfuZtkfsBqk/IpDpsZcHhxijS29FO5U1HP6ZYizLntTIzXssz87VGs1kLNRGu2AWUyAP4o5oN
jr3qiq21ZP/m75O1lJOlw22ibetFfjV2+jPlneZa4ynIOoXLWu0Z5ZR8LmvdZ03vp7cWgC5rFag2
rBnhEVNCCf8vWAtD57U6tFlLRCs+fu9G5+3Iz0dPsADcYwO57woB27xJ1iLSMaaSdFnLSY2OmlIK
vYg+dv0S4mynv9Qe6Bmt+/hSre2mQZ7pW8fkl8uoPk2XvmROaFSPGIjL4u+m1v8DjOHPZmqQGRam
C/Z2sCt85sM/+pmTCPkgHfz0lJUdY50xe6wnKKmrSBrn7qNtVu1nw1mq4pFt5v8iJPGnzAJTqWu5
pmWt2SgJ2vdP3xwnF5uQpUlPYq7V55Kp6rpJiwRQW5A//PPf808hgvVbSaC+Eput6fxjODDFCeUC
SeBbNVZLhSKWAzLZOq5//vPv8w+IrPUbYYYPGPqBkrjun7JXea01ThQvPtFEqPeEeOyTO8zWrqjS
/q5VOVGJMUjYimu7fG88CFbcVeLk1oiSdbhmr1bt/vmP9I9v8eq0g3LisZvAsIQI8fepJYpA/aRn
ysA9TKOOWSp9kNnKkrCLAK+8GSfqE4gh77OgCefre/93K0PwX1Td1b/6P2pBX/rO34Si/7/0o3/l
5ITthqn/T+LRH42cYNYCoBzueo3+TTlyfqOFBaQNn+L/ko5s8zcXLwEXE/Q/rqf13/mrlORS3kIe
yOMLTH/N7fw7UhIP+j9KScQueHZxEbHNJdQLcO6PHyclXNi5bQxVwzHZUkIYdMd+YwNsQMB17fHV
jEsPCIZTP6SNri6r43LT+sAkwioYsp3wUvMx6/NF75Q157c0TFMm4hqk/ANPHeYglVfwMulSHNOm
3To+2S6ui8BmiQC8BBqxk5zHYqqvzRir6aa2imuod/mdR2/FoTSD5BB5kXewc06xdM0Z0bbjVnZY
0kSdsJa6N0O3SvVwy41QDmQnNuXkW2dvrqc32hw1z0yQC6Gk/gAU6rp5qurooW5tKHupMc2ngbrF
fKnfsZX4FNbQSLvBntfz+CeVMGEl3efR7N5O0UyzgnCDwgypzDJPK2bwSL+N8TnxYP/lNWlwK7PK
PwF5Vj/j2YraMCkbcZcmzQBjVqoHu7Mp8809kwADT4UylJn1MzNrHA4ODAzcapI9PGiRS2xW8blr
FuOTCRu+FfhILPhLW5102n4fEV4esmnFbST++Jw0ff8YBP3MitpY1MfKMfmOqpwjHTjsLNEzsgEr
VECEzq8IORJV2VhUD54SJ8g9Nr9CvbdkNAZEj+kbd3m2EkNVfNAj0x+DJe33ggnsczGH4jo11a2x
xM5VrvrmSkXLcm6iYgwrx+v23ux31laxt4bTqgdL8X7G+XdcExiyeJUG/rXS6JDRZHHWwqNkuS5d
ftE5YEkjouFapI5xzBwzOcBaLJ5IKCff8j7l2YwqKFkBz3W9KxkuBUYS8ml4rmQOuILPHpZHe7gZ
7GDpwqE2JWRtAWEoWdZQdYzJM5w6OtKKRXKYg+oy/UoxmHHcmNcQX1UQhGiyhOoSeCwbm3Xydaxq
+ocXDd5T+eVNA9n62jKkYIYsJ3xNqBjsOTgBxy+Asi2XiSi2P9p5shtUH4e9ccEmHep2eVwaOuW3
LA3Z4/mVuECjCO7jSCfhRFFik1BHnOhx6yrnQknJ+Fl5Mj+ZCvvRlGH63I7doPF6JPN5WXALkjXo
q+egzqLvRkmL2BXOzjbbBZUnqKgxu2GTmNPwMC40fu5GnYvXHqmWpWDVDvdiqNo3RbwmDJpJvOeY
hVh56l4/dNAt/KPNcpfaY5/TaGrpbhOUEh2Cyj1wa0Mk5IsczeTcwjj6YGFsVhuUUFraPIXU1MSV
/5Z5pneTO7M2UfXy4GnB5Yb3C7Mynmq8bsWWUbLe+0lVvhMmCZ4RnT8Mc2q2bqMkxGhX/3QahUW6
E6KudpEfVd+zmBVVWKiMzQwKg3rtPSwCG3zPzcmP6n6LMYqzdo92fp1YM56HXt2jfQZIKCnXM1uc
Fr6osnc+SScAqmiwyzh0WI6adGvjoNwtU99e5bXwrhyzgyMkk8zndUC4qYeBOxpWGi+kmNg8jIWd
Plij4Rzq1MznrRH0kQ28UJmvVp7Alba5mY6WSbNQUJVpxmzbFKdYy/aCmYpEVVDL/oF6XZsX1iuz
bwCOW83WD6ckN7NoOEXxjG3RN6bmDYEYcIVNdPEI6TWGIWzq7tbulPFZOx5m0U5kI7MvfaFZvgCN
rZnsoDbTS7c3/KR9gzs7/WyLZHrVdiVuJMNbueunzqdz1tEqCoNItpylgyjf+lZTYnCZIhAxBlB2
YTaPcd41W45xE0ZBlcItytutW3lXdqN76MgVanPSFRyL0+iU5dw2a2G3h9ksnxjUh0OnOPWnnGnw
vigoJZBwdIXpdXR34AeWHwuUmnI3Crfd1nJA5q2TEQaV6We3swkrejjbRetWPUbfqUm/LUbMflwz
EOTmd1/nTOkYfdhK9N8HkgTZbTQjT1pr/5bIoAQtayeXWxbmgyvo6eK2SGPX2t3FMf6FPWf10JJY
fRhEF1kbM82il2nt/ZJfFWAVeuxVsvaC+V8VYd3aFuYDtbwzIY7fwWFDmFlbxdDGbQKCmHHxaGCh
w5/NbZunXTiXOr0MFu1k7OwpKpNrZ1kWmPy4bm7QybpWmnVruxmgNkxLQtF5BoSK+rC5t26o4KMS
Ta3taLZPT1q2NqaxC/TJia09anIx9C3U8qE89EZbE+/T0SWom+YRx7J3ivnFPzF2wvLVyjnAtRv2
c9Qub/TPzzCJW2M5xqLQrBs1lhx8/7u2jwY4Pw73oyEVy9nqF++UpGgx5ZTdtcUAOKi15G1UY/zn
JptHD9MSra5X60bNdVyH1WKvPOOB7nXYUIf19XxS9Vo5mS2o4rbhHbJWGbd5Po4YIqyJaEawJD+i
HoRWOrPd36h2BqdHQZe+0uip91aupkOgg+A0iqF7UVFd3qHtj0euJ1cTKqgVBicPH2o3xWCEFq3N
LeGPBDeEDNr7SZolC5ZMBiHUKrFLnNQ8Zm1h011cRjeLF8ynjgcjYTBrulSB/2nWafApOmnVG6dz
2u8plrA3c4ryU1cbzYHMsuEzuXOr4eOX8JC2CyoZpWl6+3TM8juctNNb43kTXZ3CfbXq1L+1dMWV
l6w3TWAmVnpYpglovKImr36sdPAdchj0pjHxkwZKTzuI0Kx8yqTBEAWvqRHljwR4u/bOVSw0j9KD
e7ZZaLByQJSJ1ry2XPxAmA9FZbbg3ZK0WfMevPK1tehH1cbbOZC+3svE9fZN4HphAmoqCrN4ul+E
hYe+V0VX0oJsJN+dRjrpu+VyiYdAwkxnpyaSEdg63XWNfSPEzOh+qGNKAoYrPrIWtbzeWKFNvLfR
8sqxd/6G7b/6zMbZegnIlDyJNm6uwLA9tZWnd6Vsy5PXdpR2DUCdvXp+cIvllRvgLztN3rPeffWG
afgA18MJwlbkfDpnePUCIzu6nl/ctaLYTXZpXPPmWCu4GB42odJfcnFGxJqmzRHYcXNCVxpSyMJo
AffSmXIdYgVN2k2jMLU++e6gduVi0Qu7cN7Bvzw5pfH7cP4/09O/2L6zLV+ZkP93XijxG0CN6R9i
cH/5S39ZvXvObxYJKCC44E98CwPKfw1QvvzNpfGGGd1jiCHRxgTz1w084Tn8qBB8TULeljBpx/zb
GMW/Rr7d41NiWZbr/jtjlCfWoPjfsQYQXFhtgJkCousAUPhzx5A/unUND14cfZ9yuollux8qBkIu
Pt1epxO7nCp605XvsLPw4+TZHFgx2qas8aHGCKI1ZutAjRLnN8BayJSOf8djp+GJW63H4DVtDi3i
RPPxExUjsx/qoX0HRp+rFAeaip85DlQvX9jMppyI0o6WoX44KyuzTuLg2taz885NgazxbMH/k43L
F61cqZferY2fOEpY+kp2VT9XVjbruJRp5ZLU3k7xUPPjOTuzn2n8gztG1RPr0Hjt8TXweA492128
fbWBr8XBgLvgBdg1K/nOQyPZdGXa2lvPkvNFqLnYKqaWt4Jxyzp3/ejzstSo2IKM+DXWbUpQcpeL
ncR+zcmP++OeGxvHpC7/sMulOscrwM/xF3vrKDv/zlqIdgYR2VvDc52wiOT0Yq25/BKLZXyyuyE9
0LjTcD9eTO8wR0Cr2FIar32HlIeden5OTJh2nMBIjbXL2HovTZeOlMe4M0xC6jWAkcxZxJM+CrCw
gZKze+sWiyfIEcOhk0S1BIyHxqbJ0aVF5PULKQFbRTz9Tgv8nd2XrKzFIMdywl5mwpX1hb4ocKLB
OpFfrco1XRSdlDg5vL4j/i+hx4PGdEYcWfR9QP6AbEjq+IsBIVRBzv7rP38P4WM0V/gK2PbC0PlC
iDpS5951s+LALCavMiTDHr1ktr9irQbXp3R+Lacpkph4fIz7+uV3DGfVQ2AQg0GkWPljDYZb2eLJ
Ys8Rs72EgovFDeTF3AfyJJPeeW/mou0ONup0yvTcLeeg0vzMXyQfCxwiuWoiYB0OW14Ui0GN58ya
eAf4ovkBJhLS8c6LM15dOpkhIXxhDuIIV9aWE6rMtv5MqG/rezVZ9AjBAA5lH5nxqW9WFFJcZ/2P
LGPKSPOFP9sYmdNNUrcsWaGVQxnAjT0SWHK/GFu2X0FRIIHCF/lLz+y9fDEw1bR6Ub5QBBi0gPrO
iQk+ssOV+gXGto2GXyIaLPMO9dm9/vqOJN5I/eM2ILleCD6b7Wjx+mYrDnVSOSFz4joMf/ZksUtU
StjvptaE0W0cC2d3Bba1AGrJSTozwMw0c+x7Bnb4ArJN6lMqUzoSInoVJEzulH8/llSYH3Tpwy2J
CvcbiTxtvHz9lBgChhiDDN5+HGUOP6zTuBApDPj/l0ARbtrgQpBk6dwJpw5WBmgGlNdBX4GfsHJ3
zZVB5q+ZyEuvg/ocuGvzkCILh4EixU3kB3EHJ7Sm9YOpjg9EsBYm/Q5KIErFoII4pPdp2xS/FmCW
2DZdg+9VEbmoN7Fj+CXjFASJsyfI9BJly+dwtbNN2z6wlmO3uNODOfmwUjMNwpRPmgzZ3ghilAyM
grmGgFTvD2HdOEwwjmWwVukskPJDWcUy1KRcL67pReeM8+ILXAk32ZKxFg9ZontiFlg+XnsWiRFl
tdb8yKJcHvBFl3uUATbVY+zcD2nffWaM+oTpeei8FCzEH33X4IhiKT7YlpoUvwwvwLVr2ga/XbmC
0pcaWFzYT6ognRDAjQt5ycblOAeOR9Im8D7bJgNpLKoaXLkdTeBVaEHHVEIX0AkZgteX1pLoRXme
f+0ObU0TuFVOt5NwGC9H9OWdwYi4scCaYxtWdkNiJ5UHVmRJErKlie8r0VQPxViv9fZ5kdUbL08I
ctaLtzcmpX9C2JdXkerTYzb64kfB3vzFj4fZ2wO7Iy2KevNTomE8DY6jT03JgVVnBTDQ1HhWmaFe
EsvutlWbk+ouAh8assDxTKK2uBZzhW8+mCsSDSWWzthcfgJGJskpp6I7+87kEZHKPG0T/I5Yw+RZ
d+5xELdhYK1x40XlN7gFHIIzEzFagpyWC4FqgcIQt5BNVPmT8T6xdyxfxgKiZauvqn72L8VkPIiS
rc7OdITEyuaPnbgucu7m94stk9NoBgcGznm/jHLcdm3e3ExDVW9yY4juqlFxN9HoClTJDg+iYvqL
J/p3+6BbKLQdUnnd5JVpPUeNrF+I3ajHYrLvEmdsHzgYI/rHnXiIQOo8EoxNNgXmLf+2hS5+hEPX
7FDlze+xNc1nO/KflthyvyFbWod6dmp1gClSB1wf6H/HUc3rhT8diVliOG2su66j9MWFB+rsCjMx
r2mEKEIdtb153yWIYbNFprnIlFiHG0UIcaSSbFdMmJu2SZRMb1EzlwWx/MHJ9lQMDeVRt0UBCknY
BOlkW4f+bPZPFo3OrykoKGgjKYb1geaVTYn1/zS6kk/1JLO3mcf7eSqG4cIa9A3cS3vTdAvrNYxp
jRt6VdRfd+5CGTc+yEf9n+ydyXLdRtptX+XGncMBJBLd4E4OTs/DniJFTRCSaKIHEkj0T/8vUK76
bdlVvjWvSYXLFkUSB0hk7m/vtQND4oLIrHtS3N37IKf2ywzso/k6dWYx3KfMlGPOG7j64yKvQtW0
n8W8RPdJYkVbzvUYoUBWX2hossOCNuDBc9tzr23jtm07d6eFHc8IQOWvRTdOl4bR3i5yZnGfpd3w
6qdutI3LxL0LaLe6nfqRBHNeJQyvTTJfNx6HqWsT3azaJr1p3Mu8xq7B7G7H5fI2wzqRV7qsvqR9
x3C3Vp+iXpnn3GyfO16JuwSMyZYgxasl4lNGPd7FmB35GYcU/i5abAC1YC3ZRSRPr8iOYd7ya+RJ
rz36/UgC22PCn5gWnSNerSZ5GZMOkyaUpFAk0i5wjIu+4+Vn3GAKFgczTS4o2zUxBuuFZgpvExdw
6FtRS3x0XY41uyi2lhq4D4SSu2QihRjbQbRsYwnYuXJ5he9XtCGFPULZ94zr3Tsf/ORjjW7Ki76i
BEYT8Q7zZdobXjdc1y2tZKqPP7lmAwu/NdKtZU8KFZF4WdCV5WNKVBB/PAwgMLtWup0E2fOdMidj
03cu7U2zTpI7gsv2PrfN+cls2+Fq1rb5QtqRBcqN62tWoIFDP+fZbVfiSOjM4aCqHuoNES51RZV8
85A4JRrzXOlxR8sQLWAJEblzL7P+HmeZuW0j98Tkwb/U9MZ9wl4TuRun7J+TPvkMFyEKHcfyo008
DfGnQTFx9/REXqXR9tlV5XSczFhsZMAs3+1dPoeuzUZ3UzJ/WELf6912P9P7w5NQdkyJJ6fZy5TM
4FWRBHj1YbMc1Cj9ZxXwiw9qah+jrPb2Gg072/E6HI/kqclsrPXTfkQuYGqtB8ABkH9bvCJbbKD6
CjVZ2hssl/3V1Ery+EJM9p6vma69ckr80GO9eWNc4777aHm7NHed5UiwG1uf5zXHlam0K9atlWL6
uykG9NNFEh0JizJzd/hK1C6DsBz6GPaux9W7H81FF85Ds8biPQz6WTncLNpX9ifeb/k1KGY7GZiR
o3RlHa4cnTMH6sspdh8Kwn3g9gHhb4aOPhi/GuW3nDFqvA/ciprvwWQviOU1p8NxeoyHYrpUuda7
uUeACzMAc/eabcC1KBRB7Ypm+c9eyXBmuwDxIWESvMa9VT8s0ZipTRkneyhr8wUlxrnB40hmOGga
Y9vXTn8mq9ZdTdic8Z6l053ldPopGctzMzZXyl+mLbQLysB1rb+7rJYHKh3aszU40aGN/Wc2auPe
0y3qfCvvswFHxIZewRxs+VTGxRn2H9CcNFiWmZgTyZWwLioSiaVwl4feJrk75WWBz4yqeYLrFd5J
+OZcEDtaLnnfGuX3eZj0Hcap5ZZ4RpvuYpU6PT4y9UQ+qMoBCqS9jMSB2YhtnBg3HZrE9h5w4r0o
u5iSK+K6XgQ23fzajYG6niggpzmZe+GUj2nE55zNOQnmLCEWK6RjvqQl/9SOmxbe8V2tNPgqrMft
Wu6mxpclkXUo7daPvbtYqOaOt9+JGH9pjMffneT/wpHwJ6u6aTuMKa0VXmNJ+fMAPQ7GfhYx+1qv
ZXY+2pxEnTQRT8vs6begtf4W6snU9A8n8RVeCfJP4IAwJVuFn+bjaKkziENdH6uyDS5dwtadkIXz
NTc6AEii7r8nBRUaN/Hg94RoWteO5lBbRlJeM4SDBP/BMnabSra3ZTtYN6XhLgy6hEWvQdIFO2YZ
bADlUq1e4NLVb2Zs2gEHetktj8I1IDg1ExU0aY9fkOg8dU3OMHaPms4TvV86jIk6xMRnyy8wV4hX
R/7EgS0GUMVeP+YskrNiPJWerV7HYtZva6LnHZRW9WgHMTv6rtH8eZfhwqsJvWO6xJyNjHXtNDlg
WUZ0vxiAtfYBUCt98GMaBGf+YHsrawrSDi1EsmmnLb9+/TgLl25j3fz7D/1P9owVUihRaoDkmogz
Pw2VCYaKiDhkfXTm9bzspBnqRW8VHNf+/Tda/6Lfyy7B+o0CV7INAJMEKpP//jsuJ3I4vAFsv8ci
oZsDcYIiie6Dv8WzBzczRUblbDhxCFl4y77+p9/dx+sSMLvHO2ljFfnjd1c0TngmA0myeko8uePo
b3GmzOwfi/ZYTwbf1e08DgHGiLv6h5r4IwLzFw+W9RPeUgYm3TS4UnD1enbwp98d3pAR1VFbHzUl
jwq/VtzLay9vxFOVaY7N0iKmzDZmBuATK/aoJjFJDn5V7BXHWE7W08fV+K+8+TfyJhDT9bP51/Im
KL0u+T/h17Yu0uoPIudvX/q/IicLlsvj4joekuR6P42/6u7//V86136xxYr/MqFnre4ubvR/iJzu
L3g3LDxX3Iw/lMx/ipz2L/xRKpOAgDkmy4v9H4mcfyqvDiwpbBud1eV5M7GL/PF+93KqohkOZEcO
N9xaVrCmMxYdw+ATQ0uxazcoswY15SUE+gkcylMlmKTgbsZOEIrRzaa9vUxlvqudOm6ORlFbAC4U
BTMmGx9bv5Wp41/mVaLDQEcvq1NQLy0J4SKZUZ1DcN8+DamFcjnSoVhs8gJLX0ny+UKjT/1asXd5
VebCGgzdhqdirCz/YnFi/UqyhLWcWucqrKvYdTc9bfPqIAovaXc6X5ftH4DGPEvnO9F0wXMPG5ug
oFoVEShO08OHQlam1vTQZsI+RfnK4rTV5IFN5PhUk2Vqa5+MJu827bOIF8gCFF4mtDCRRmApJIc/
3VHxuWova8HsRgWSZUKIGK4sL9EnAmj096wQx7o2+qM9JPanZRVDKpt1nI0zYg7RQevmR5EUljP0
vI9WF2YqvBy8IANqpfBAvGXtKhb9aCrRBUpKBNl6M9ktf4zHv75CIHW+zjFft+ljfgDHGtejLKiI
O9OmuSiLEiyVPfIJumYw8VvLlYfr57yZiszkd6ekEt2qH02bQwrEgorOgxs7xyaBzdUiupxCvojS
4WTX4Dppc+JrvA8FjnDyqiVOvF233Ndc4R8fKO8IaKYMkoNn0a+f8DDT/sRHqvVnCjvpjhlx4lnb
CfhmuWWjn6f3Rin4FWrCsAzvhmTVr3SBzg1zkkuOf4Kf8Qf6cqQnxwk9g76mQ9OVTA9VXibmS+tq
+I1FuRhE9MflPYnWfhpzqILnuRgfukU7+5nQkEReTmGhCZ3dE17DWgDawQjhjbDqSm7ANYzGXVty
o+cQK6I9UTX+piVaRQIvifjZklVm7UybTquPDigOWtwN2LD5ZAO7Qx36KH7ypcV6Ti/I2hsRa24+
Q0B9jAbBo+eNqntjJMKoHeO2dZMQYBq3jDD5gGsFr+83lS7PFEbZitx0GuYBWe/dwC3qbiwey0vN
+E8eP7rjjWxASp454k/7dOkRUEtMT+BxwNzA5im5YyKmrm/TtJqiKsIK8WZY75M5QFru14/It8kk
lw57Ht/iYB52jZkeAkcEOwb1iETDEOyUtNQrG+jo+eMWTg06j+YcfbFeH/ZsvUkjl84upEkuybgC
lT+Q1EzmgA8noDn3HwMLm3TAOqRTSKKq8LlhevzdVwWDR+6A9ZHoC5UesCFx8WDi8GGbLBxUKTav
HwjnxlFsBjnqWU8Sh8yzkZkDiSZOv/TrNrRFF1SDke6oASwvAo2rSJxx2NDDxK9jAl79UZ/VMGrn
eTBNbjCD/ljOR7yGgY0glg+i47cGO8teEYsfFSt0G451EVyWZn0xdx99EuzI2PAVhGGgRHg6se8I
9qEVG62eWU/jJdiaUKmP4E5NkogZu2fK6bb2mBgthvSc39eeWs4vi577ZAd0iidMtCU/EJHD6aEU
9Zg8zHpS1x+Scjqj1dozz3K+dhX7Vc6Eo6RYFP/oKngzkIdv0BEdMM3IeuroN+cKsst8UNzouMYI
dL3mqCbHwNLxAU8QVVwwRW8oNUWS95OsXR41HGt5nHqWSHvhF57yterdCBjhbwsYRE+RSeL8HNce
KS2b81JyLqMM5oCJptxLwbRgGAFtF+nKPk9pWthZoPFtdsqSGxw6Mx9rq9nxmQzRYUVUDBWolLGe
4L+NREpaKE5IVzX3i6XZsn/0oYyQijjSr7vddJ3ElKXFz5OVdFHvhmC9c4CW1PNZZi1/vYgj/Ya+
S8dD4nB3r3MLxpzBMxgXK7uSqm+PPdu/Zv9xz0sh+SKz43cGWrLe/73nkshLB0jWtCzxe34I6wOT
ju5+IL47EWfRrG+t7vxtkdjr/RisUwHV+MEzZ2s+yB9LWqattNwqb+RWciK/7U+Zrxn7NyTM2p2y
DOtOujxdRZEHWdiPXF7OjPuPJ64cfPk8IpGSgWycNtl/rKwUt3AQGBO/ebZSyBXPY0wn0oszrjTz
Qq6rlDWA0pfraCdYq16yvinvraQXDAKrN2xowalVan0ZNOb6ciZrS6kWmYCbcXFYyAr2D33o176i
ETkhHppgfUjmI8uPXY5bK+7ZQrAzr2qLzrsluCorjW4qvGhCidJpUNwvWYE3Mi08PyQLEj/zKgV/
3zklH1FlrsekfmKt5Zkkrc8SUwNqF04W2ijYb3VVPtex1Z6DaOrNcTP7IyNT126fBEPUOlhfRHDh
iifkaQU+rPfvrMozI55dZrAQpqHoWVZ346wTWsLrMahMprap1zDAZRb7pekETPS6ueh1ytt2Xmh6
BDbHTf/jFN1xoNZJr6DLBW0ZrYWAdYhH8wUD3p4hEpND1wvulBw2GUf16OPQPruFMtZeNCLCJ5xv
Javq2nsvXRdVxOzFVpm4s4QrFkCAusMN4TYyCzGHlkcLZ0WySaUCdidz9LZKDLAIiGLjVBrBKSU5
tCtvnIeNqBT0i9kFlHMM2N20YQwEAV3QS4KrzpbLrT913llnAa+5dGpWSw5j3XK0PmHiIn9FzOI2
XXL/7ImIu9eiG89N/HoX+5licqsmaiJyr7+CNWRee1RRUgRsONNXCl6zTwi2nwArN8WFmaG8b3LQ
hkanRwZiSxvsfQR6OsPb4Bte4gI3D8mehZts10B62/rtjBaHv+1orrLVPHVAwXw1wQOVGI970N/X
fptk8zXXy30D8VztF6p8eY+nJn2R46dgJbjmpJMPXjR+YZS+nk+9b0RnZmTGudpacJ72ds6oAoZS
e68R79n+VO7Omcrpe9aLJwMnI5K31td+miz3pLidsPb6ck9BmjxEwcDMNUjlLm70UxP0jEdal53R
TpdNfQ0YmyUKnhLFnAj1MfuGc1+21lkwwT86Qa1PedDLS22TZeOiVSgOjfMIzK0GHtH4OwP+GCgU
1wCBWeZ3EksZdUhnY8mtW14CeKEkJBHY6O6pwLF4H4M3siu7OgpDtwd/fUPYMyTMKQYaCUeAGA+F
H686Is2d4Ye5XrJ1AAbukqC2+ZC3q6yKUPhJTMK4zKUqMCn7Hl+HGuZ+64YiYF8ixHLupqohVtPV
n7M1/8KoGNc397fIn0Qb+UdvtI0bE8soFHTLI/on970HpoqKwPI0oiR8NfLy82Q0OblTkHDh0LYa
KZrbBpl/NEHndf3BjPIkdPycoVGRxtuFwBes2KQ7DZXzppJY7gRB+dBSZrGuVtZpzlr7a9QC99hG
tZ4+091Hd5XRshNMzWo70yK/6xqCUlHDisLK35a7tLbSjZEK72jqyT5AaJy3WsyQLZnxjpekNzxr
o+we5CQLid9y7TrHfACLV1gkv4oW36wHMih7SCNrAg+VlbI4eose4jcW/3jP+KDZLr6lQIoNgMLi
JKKQr6bi7tC5icHC1Kbu0Sc7/WzkWvi89iLh4mKykm2r8I5mSbNjHlJfp5rnIrW78RmsWXFaQA8w
r5/zPU7hZUccmv+beeneFYX5aYwnn1scXL40zqmzbvxYSCmW+w41Or7ETXnDAEm/rETRq7L1r92c
2Q8vr+ixZOz9Gfqk227g5UXdOW+aGdagq3rzVObQbs9GYy0CEqmdBXs7sPtm3GU05A4bIFp2dBt1
NMCGajUUTE5a+69RU7CoR1k2qpnleyb1TSdhu9gHj9H64oSiAOC7iTXm4Biso9nbr35S8tZdsb0u
kD/fjvfeGDklfuSWf58DUiAF45SM3YdW0E7pYL3cYdBjA16Nmo2IO0jeTet8ej6b1jIxwcONwV6U
Vs1mZFsOAeLv1Jo/CVUWHErKXDhAC49j9E9CVc+cPlVdmh2jGsbRtqxrahsXufT6s5wXfCSyDNiN
1JVDG9cG8ujf6aKrQ+qPUtmqkFkgY+SaKbHFqtn9TiobE9eqF9HFR2cKfEarlY5xvwRWJG4sUmwx
m81IHTAbJIzkVLRUOwWh+SauOuvJN3vrRtZMU/9GxPqLy4Jhi9gJ23ZKR34OM1V2H9VJJuNjZbD1
I8qMC2TtoEdl5XCMp1aw8+lLCh62xhD/nX73cynTejH49rRJ+6ilXJyf2OXV7OVkkBeuyVxwFMJA
OZN418RbMj6QZHbwVtqjbz/lXmScrHX7/aPFeYCdIW6lOw85rRqQ95Njt56gVRNX2ftHNepYrSWm
v9ON/krz+/OH6JD7cla9Dxup9fP1GoI4NWzDL+CkDvi+g3nqNZzpXLFposOeLg3m9TSq6uYrRMj5
oenQKpq1hThFBH0oq+YH2/9fq5A/G9+gU7AHkhjfpGdbvIb/eFsZDv7hnn0DGiiNFBvXoFyjQ5J6
1kg8gBDpOUFSEPRWSWTMkxo4X1QEZoqDRfQUqrlW6xmMK/vvL5X9Vz+YK9fOOZ8g1UdX+O/vd28w
ySm3TXJUbswONa45exFZx1fgTeyKbF09Kvhl8jTXbFuBjNQ6Pw9SDA+9HCDXJMMYPJvmzGlZfuyL
rY5j7MdwIJYL2/c0xnFSRASN8Uih9VSByZNtALxia+q1EzgzhMG3H4fStKSCt8dkxCI0K5qFotXq
MWTLdLfu476ma+lSxegNuyrDaU5A//5yiJ9yXtzqrkcNJfBlxjBu8LMkn1gGyvTgGQc7cVgDRb1Q
2+H361GnmvjpWfiDC/zlwXisxLKaBMuEH2uG/fM44QGqHmObMEXoLIyQMMrxj1ws/hdbFq3OH/KQ
LVaZeYRcN9HO2tOSU+PUL8PUg0m8i6FrHn808TqCSePWzeeBO4QDwdvHL/tfJfrvlGjL87G4/msl
+rquuq8/SdA/vuY3Cdoy5S/4Kl0kYw+teVWM/yFBE0f8xWToYNquaZmeFDzpv0nQMiCTaPKfGELg
tyV4/E+frUS4Xp9Cjxij47jMAP8TCRrx+o9vMdNxTddCcLeZKq71mT+9xRQYQBGRmrr1FB73sDBK
Ntf0czmh03A/HT1axCu4fnHCuSm1UT1EYYRsE5M3HQE6B/JUChVSC95Mp2RpQPpBB3G/L2wVdmWV
+nIjSzVfaiCexUu6yOZS68V8y+x4CjZWn7OVY7Hx5jVtNNiH1HDrT17XeeKkm2AYzhNuvfG6VW61
SygDIp8EdpKaAze/VqSZQ/we3QZTx8XsZ4VXUvkxtLtqEdtmbr8MvaDpGUDkSQ4T1Jo5861fWYBh
zTEfl/vAJ1e8A5AFwVC6SXqNz2s8weLwjkbbt6ehLhmWQ7KZ0BiMg+Cwsq1F8DJW7GETo+jg0zIO
46cCQv0yOfjukdoAZPPEJoEFsWglQWPmHXMr6hiuFxksGs9uHSw+FYlmWAytDhesM4u14ZPnKptL
T8ZRpA7KyaLvtBoz92q0POc7V2S+ynWQRe3T4qrlRIO2xhLktfGU71bHkpKjO6lD67MU7zhejNd1
Jot03SlDBbHMag/HvByscJRJ0tnHDBALxWzobGrovaulB9WHQ8MiJob1a0zyPiNLE8QtlcUnq4Tp
PoAmYRDqUnFDdtP/6IzyPLVVOM1fB4YuDxql7Q4KrzG9BZWnsvcAGPP7HJmAWW5EpZ3SekQusPYk
K9ZyL2qlvM8KE9SK5gmGywi44OxCBedCtXmUgJ/ts1MKotTetUV+zzm+3ZmoFFCW8/FWz5gEzDTN
uC1htG5n1szQEJZ19rOcEzSeuf2SpjnmyuQWNymvU7eXKaeEQmzTAGxJWDRdfPZ98m/M8Lnaocj8
6IjfC7hjYc/OqZzMdk+QQX+thSq+i66xbDgE2gWp2qwMLD/yIQl3nIs2lQ6ss+b0sJE2ZoeMsJp1
lFX/hX0ZHuillg7OhQykWS1V/CVupXmFWbHc06diHAZb0sfBt7uGQKYO1mJN9xVi7orkJb4lrcjb
lI0/9ptcmPnVisIf2Q5ooLa5W52G0STv2EUZyaOukBf6y5YzcSeQlJnJKbknAoL5FxAcbHdUmBs3
If277aV74bSoPydTHn1hbx/sayRP4pu23OVNXp2R5tQnetVunMpz7tc7+xYWm7n1TJv9UWNxxiW5
STqmC31bOVB/ANByBZT5XluzeVs7efwZlwaN1I2kxBwn5VEXsCPn1I0PWTbkBxptow10ef0mxpyR
i9sGjzHjhQ2xA3Hxc48xgXlb2RnNKDDPL+yeHYAIDfHWTI8vToMyi0oyjRDwbfFaOqiy8IyWeh3B
mPaDK2SPUVTb74bHmSfsuBr7fMm6U4/jh5l0QHUM9LGt0c9NsMkHVz4qe0QJgfFff5f+HD/B0I5N
GH+t8w0odHqoaDzh71DGCXQYneu2Qkbsh4LDN6z4db4X+lmGi25YJ3VV7B8nx40YgVVggXsXeiya
k8WN3nfplRUk/RMoHACdXJ8nzE54sTI46mK+BAjUoZNHwdHwEuXD8Gi8s4+BLMC+W/hvk1sld0Hh
p8chqqs3zuHBtjCxUm4UjVTubq4lp33TOkVu9tBxDj3NNgT9nLv70TKw8yO/zALKkR2FYweS1Mws
xCBs1husUOlNRqPoBg6U/aUuYiaEnNe302jJbEultPPq+GOwtS21PNQk1EPpteMLbGowGXZWr44k
IsWDN303JoIMjEa69xjeMXyTZtnVRaLp1xP2Z0EnyO1ikfseJn+5myun3ltF3N0J+LZXkTGajx6H
2TyEdJM3+7rW8U7XjfnVRz3eyqmvHzJp1DiwYK2ESdYbGwm35R3orXmshsp7tYneGduFW2u3sOSE
STcP7gYlctxWNSu/P5Iv9kifXItmiUOeSBsYjSU+xQ3gM390knMdtOquseDeMpEhcTkHyYwpF9uf
Q1FEhqU8SrbanBF1EgsMOCoQ8yELDMzSznMfStH8WpYUeUD1CIiLivp6gs4aGuisl6Wqx/vCM3bw
rYJrfO8OKvqcJtHJdo38OjGtZmsRTP5S6IF5IgOea0/586M5WhqEl5sEDzKYyOT7QMXqKUolbAA5
hkOSmrftoPKXErzUS+xX7R1U5OhZ5VF61U8NNlegip+sVs67xKyzwwwldRcx74GHVpHmQI4H+Y1/
2OxOVbEM2EC8/pNkwj6jkepqa8CuCl1H1mRQE/OuAdRo7zyCxOdqNEANlPk4XzmE9PMwxc+y82tp
cx278bOcwBs7Q+Ie6BqhiIj6kOVspZb7XfD3G2EdVeld3BE8dDMzeJkXRx9NufCi9ysS9Bsda8QY
3HsXDyDpU+QNWJ0NxnI5lTEkgrdo1Res33iSlWRu/t/N8f8PA9bmfI9X7F9vjp9+nb7q3wM8fvuK
37bGgf2LY65OCsA2HkkvydbzN3eGZbq/uHgvPBAxgqjwqu78rztDBi7/CYGDblPYUf/cGgvnF5QP
8mzccz4bd6rd/kHA/U0KAJ77rw/i8qOv+ndmKLY4DsJS4AkSbxzHBUeB3594zc4whqauzdPYiPZl
MLAI62L+7uPJhR9tNLvEYOmeyrXzcvSvOXkPn90hax5VbTyinulzP7s0QvgQr2TdG6c5st3oMNQ0
T0IMML72nldvArc2m6P0Iy/ZOA6sqjvesLN9L2WaixLQfGF5JzaRvrgJ5GLWnzRyOmxBA8aGfQCP
pdS1r1qmJSE1ojDVN3kwdCX5rgh2OJplbEKhU8z/mk+Fz7yH0zojQou2icmlEFREQbfzEhPWWFJI
oc4dnSrwnBkOM4jdTGi0wS4t2ceevXoWzxJrbZOTzLBqQtqS5NzBFx6bJHCnoLvZmqdgqqPZMPoB
0Tkfmm2CdPEVy5r/FrsZw1jG/SgquxZy+oDmiNxqPsLZy9S240fQsPZrcYU7Z+VOuEFyFWWkeXgt
efj9qAfNKAqAO+jD8c/A1GFDm6AHweqgpu2YQdfbjVT1vc6DI3lPIiWlOn2Mi4IN5dRn1xjUKS4R
43NWE/TIuhFOIw2UR3L2KA0NztiXdEoZO8/gEj1/uq5le5WMff9CLr0K+0Lf2diHER6GAD9Y7H7v
pghjaD++IvRrxpVBmE/2iT3580RN7GYOrIztpfwWp+xcbRhaj4vfU9K8GEC7uaSMuolEe2o8aC/x
9r6oDiIIgE2kz3SGvWOD6qhvp1IgyOHpJg3U+r57rUt9Loe6OoLzUFsUmC3FreCFZ+VeKWVaTN2W
uyQuyWSI/Hk13dCoYtQ7Mkq/umnlXpculaJjULsbvfrLgx7rvLYJCuAoPshBMmlchluR2e52GIYp
jLEJhXIckgvAhfba70ax8zAsnrw6TffVtACpN6gtWRD8vqW9GA7l4KTfACZM54l33041jvEQK9Iq
VRb/GtlRfesYvDe7dHqsyrk4MIwDHJKq9EhpFI6iFPyvXa+yYeX0+w535Il1IdkT7w72QAKIESRG
cBjc8Vc2mEBLk67eRqwdmzzuSWxFU/qtthkUDpTRcRTgvRCYYMpRi4m1Vx3Th4VSHcccih2iLT4X
MT1ZDi06HDSe6XY9LQsJnFKrZuN0xgsASxPW6ZSdk8YBDa9k+m5DO//SL16YWR3bz1GSzxwaV7L1
NPNLOeT9let2PPF96zdbZoHGe93RaLMZcKFxCKANMt5Sq7JwOi0n40gsvH8AtDJ6j4XM1R1QIw7V
TdSmN8oX7t4m9r5bET46tDgYPWks9GGH7h5Tt1WLc9VTrRLOdsd348ZCT4Uw+p2Sd0Jf0TDcZRxF
w2HgtoiDtd3Hn6b5rVEsqrvYk/OZnSiTrQ7CBQEfbq0JhrFrTmHDT0uJkx67dwtzTLqJx0jtaUXr
k/c501h32AM2JAXNRo03wnf0Kzy6kXFIQo5zbw2leZVUQXkYU1+FSWMQwRA1v1k+nrw5g+1C+OZr
NoHIqM3Y2Dn20OMFW7ANqcbeETZdW+kjLBP+8nlCiH7mbQ+yNzO+8ki90HBggjHhxFdSgAC4Qd5k
JkBbMp3ZVWWkb+zs220qVPpcthnBOVc56bVoZ/IdZb9AtbNK666hmqYpRO7DILWDi5JFfbaCbo93
b7gQW1IP0g6Mx1xq76sonXQb50EDJTyAid3HEDA34yQQFDBI7AHPg4WNYFF3Uae3cdd1N9SQ1Tv+
nmpfG+Z8aNenduUtMPJkTB41+Dfw3yZwboY76KXpLp01OTeTKH5E9THvkoXBFTkH8AvzK4wG5yiH
MvjeCn3v0R8xbnRuD0fb7zB3ZeUmxSSxE/ZwkoXlc/xDB9p0lureo1rKXWZ0xtXcOwkz4t7aVuaC
paieaNSK/XgfcdjcgDS5SUc/v10Mc7ieU7BC1dx7WxQRjpg649HyRL/rpIgPSUAvpjkKPwwy+EjK
ag8zVSSswd110LNq0Sg5bwJobKHJZPNETTaHu7F1NrE1PvQ+bPScuOwOtGC+8ieCYzNNB4PD2KmF
Ph7S4WTSBRBg/1fkhUzDpgnHMowtdEwmrRRWY6DzhX4K0ozTiJ/P2waI21Z3zQmoNpK+od6nxvtU
ojvsFpz0e1MrDG0zkodBK9guoWJmT6BrOht588Ys4roA3XFlkQTaLCPjgEJ41e26K72IiQ+2Muds
P6adeVoQ645UXwWbRhElAPBALCRm7EoeF2BonpFLJNF4i6r2ZVnYM1f+yszIuy+izvMrRxFisUi6
U3wyAgoDzn7hHtD00FG6Neb5e+8WwX5Syxesx9g0l4C1LKPHANQ1IyeU77WsI4CArhjVmkXX3kUo
e2EyULM+Sn/g5S7ogjTj19py3kns/Cq7tNgXDhuGYZIvZdtTOJXr5rnw+auWVuIjJXX33mIgIl2S
5VtY8gSx9JjcYSPN7gNRq5Ppi+Uy5B2Xwcu/9GVkbllMa1btdHjxGQWEVGussGqq4GK0vmzyWdfd
tPgmqk4ADZrrUy9Ld58B5YGAZlR7nS3lRVhUe3YzFNDBnr/phOqcAasvkA9+BnSpfGcGjf+sTbHc
5bauuaALhvJN4iFhccEUP/7Q5dkrj33eXXdj5T81HqURYEvmR8q2Ti5O19Aogvi+18V45yCavHqZ
+4joOhJIiW+kqAGCABeAOJNkaudomn+QOBL5KXDykcMhg9u583dyiVwRrgcePukBvxQyKIciLERW
GNfizQHFT5Uan/NGKKu+HSzKMs1lAkM7Of4XxA7zlZLw75mKutvFtI1sN1DPc8xUZ986pTvsqPJA
Y5Sm6ijgS0Ag4USB9+Y43BFm+YDByXlg2KvNkFXTYIshlAgdqYt33VJsvD6oxLEWJOp17t+6B6Us
h0emcjvM9jpYYASgYm/n2H5UKYdUrzMvPhrAZ+0G5rcqbs7FyDx9m4E+CJvYfitc7TxWbiq+W3FG
indhRpIz3++nk2IaBYE15/y9nRBhvptoI1sg0vpxGdvmFLF4Xg+Ipwc8IHeLW11Ba+9gefE6mI6W
sSBeDe7gvUWxB5NeaO826Jz0xVGtBGWVOtu2HIudgxqNUQd077YlMLajgKB+aG0JTwlSjb7B0Ioj
yoxqWLUdmbvt0vpduSU4BN3HT4sDbqZsH3kjMDaP86ji5zp0rWsciK1E5aHxivSF1Sx/4RXXfy7G
/2HvTJrjRs5u/Vdu3D06MA+Lu6lCjZyLFClqg6CaEuYpE8gE8OvvA6rb0S3702fvvbDD7hZVrCog
8Q7nPGcyH8tiYC7I7v9kepqKN+n9c98oRuYEqJIdPvu6ek7tvJivlEF6LggeFFPoTMkYNzVRxaDI
znYPHSyrJ0jlExFrsa9ScwcKWTwM8IleyC4b3/EUqSNE6Yg0z2K4c4FQfmodD/ZDIHHmx07vx0QL
sVanulqeMR3WGKg8T0Iysjhhsee5YxQvUeewbiO0Ve1IRR7KK/iHWDpCXO6fNPN7/3OK5HGJVcis
YBPCeuNGFAB4WNOxOnZL17/1nTJ7VYFGH4Mm57GCwGHFEgn2TdVM+WtCwtEeMUrtxvUyVSfAXiZk
1iIl7Q55M6jrWtcvJgypB8UfPU41x6uoo0ddUxsT7j5+bWpcakYWFIyEiaASDSVp1ah+2Ay1qp+A
/pO1Zgb2QYd1eV2ArtnPNcFBSN6rbWcsFa58wdBRWw3TE9cTAsgcaLRC5SW6dYuosWYZkY0WMLKD
Kb23O0xKlzAoRHs3pQiI4yidTBYeeBN9m2IBd/CqHUSXYdsMJCk38xBLZxn02n1EiUN0MMfYTC6j
kMciyuoIufWslqtqco2tLwuLXOKO2BtHZpyjE4l1lE6+cxwy33tBAFsT6qtThKii5F78iiUmiU2j
SNLrXKkcm+dsimJnh6mOfZscgm2J0ozTZxAt9l2jO46MmS9Tj06utthMLB6efDVALOu16E6CazIe
Bye/xi+VbxN7DL7XonV/N5sS4DB8k6E4THX3JMsoyV8tzMzbGvkzYips7qGEMxD7Mgy/IThMj/5Y
U4JbAyPIHtzY81Joc5fDpnV3EYLxPayA5c2ksL7SM5FNFf1xGwB1g1o2nhek/8Qp5B3DZbe+aJz3
Z6C2emvXbhd7mQWM2MpqZ5eWEqywmVAd9Mx/4e6vuVYF0c1uXzNctNxPkOXxI5FVCwbGKnD9WWtx
3s94tgUI9io4GUxW45bG/TKkebQXpWm/ee4EzrwUHYRMTqYKQTcL6zY75CnWddHikHByoH+bUmb6
Kz5MdSBn7c6ZsujdbMSd4jfZiAG8X2fb8xFCUk8pNabXWAHDCduGq3dcN/0et6q3+8iGQX5RmWiU
8mynkxodccVjPJnIXZLU9JtVL3k08sSJDaQp2I19or5C4iq3aPnnrVs4zp65Xb1posC4G5xlvnQ6
O65xSTcTEoutlzaOoAI3ql01k/jcgRa9SZI856DtyTxtDe5dWGITNG/2Jxm5sgKxOvAMxUNHzw/Z
YEa3akpZGzXIoko/93bImTgwZduec9O6D9kTbaSUMM1A67zJoCmYkc6E0XZWH96WH0G+NUovixCP
TVGRVfIBHHWAQrIVy7P61ejka+8E5AOq8OB6k8XovFPv5sSDlRjS5TRjf+HzG8d8ozyQ1eTwYcUv
wVIWQerH/lK9ASjKdopvC5Hl9Bkp/lWWhvG89O9NUX2WhVqvt9Fsd+OAYQQ3hrPzV71+lUfJucgB
85SS3LY6NX0c97OFBLCZimonYMIAl5zYR8Kn52qRwcEC5IlxwM2vqzQt75k/mCa7kWkMd6oz1a0c
qLdRtrNbXMc/sDm7E6bZCs4hTIq0CM1vuqFFA/aujmSKjbE2etzzQ8BEoBNg7qfhHLAQ2pisMwhp
GeMsm6Etdj7Z5LZBoCyO3QeiLIkiz/uv9GuUYrD259hdivrETkyV2xTo+osaEomfQt84qGKeKaWe
sCOvkfFDcJX5jt7200Lh2GanRC896ovREHGjxi9EYN1oa3Y26OWeG4Mjr1Au2X8+gnntOeFLNllE
x/aiiTHMqa09Jt4TW2ImtEtpXzVzdk3MNj7MQB7xoj8K3/rucJLu9Ux11KRd85i19quTWdXJUY37
Tt6EgKIsnLgz6ucJMdX3rquNZQ/Yki0iUw+K76kjL2jx60s4Dyac55Ttw9CFyRdljiXiNqWYy0ez
vvSWxdK5wvPN2GnQeu9J0kQo/muLHmfyDiVwukvDgUVsqeO1xHuoJMA8LDKi1mfuAd8sxdnGT62X
PJ1odZI1/q2Dr1l43R1LHwpri7iFjU0qLRFJiDdQjIYV+e6jmXWkT/vhif/Bvyqb8Lud2he3YMdE
4nl2jjqzPM8eD1fL0b8TDDD2B/j4iLDYObJJQaXhVdN5yQOkw6b1LHgkbSuCDzajvc4CuybdztHI
0sUi2JR7giovt7yD7VEJp9LmSPAnofSxaMdjoPovaUjgMRc8K/nOJNTHuEkiSa1Tef2uYEXUWWrY
I7cJdkHpV+fOY/zXRyaGWUr9LZWpvU3YyYtUPWB0ejfrnCs+IVYb6MhD73ZNzGAmIDYHJmRgDNmB
3oUBItDZO227LzlK5ashMbpYgznZppXTHDKzS5F7kmE+IWGKhTfKUzOkpJO3EE5IFX7vdBI9jAY2
0yLR+TZr5y8lW7AtOSTOPiixuReD8zXxlPWoQyD9/jQT6FaMrf7myUA9cvbZG9/3xBa/wHgWPcMo
0yrgQxg4fERoMGfJc3snzLI8Yp6/Ia9DkofguKSh5xowaZBadbApzKw89zwfrWhpkTDP3Zu02pZt
luvUcWksy++lnSFotubSeGv9WtwRlsS+kQcecMQgmNCTFuI6KGmRgigssnjK07Mw3HTn1PP8lTqL
Wyvt6jeWwOFdqx3AiEM2/m7k/vdUWDMa/8yQ554x9MMykQrt5YEG3JGb+lM4eeM92gV3uYWf3OK9
C+r2wBS0Rn86IDJYlsjfW22O8tcv84kVPMT4bb7M3Z7tK3Q/MzFu2dR6is2hdI95op7m1PtEheA9
9kna7tN+Ho7cB/POF9KiuQqfNSEdmy5r7McUo8wWB81dCMjzrZ6w4yB1JnYLr+UaLFuX5ETaFDXX
VcNotQeifkUNMUz7FBUt+WS5P+Is4PzZ+APBsYc0IW2LIVGF0JlZGDVN7VubNaeQ8k4DHwIQ1opn
0bn9FbrsEJNZG0TmBphIdJjXWIqZc+HVZ8Xo3OrcM58Uf4Efh/24vIwl2nZuY7J7HAbUeCGaWd44
YzdeB1w9eEk6PRx03+TXS9d1GGcY8IClGFMqphl+iGUP9cBjfq2EOGVeEeAGX1yRoe1EBTEcuxAv
U0/KKkUrQpoGVBsEDTSi0yMmrYHhk1mSy0IbFvJNGCCObIk0OUsL4hRT6LMxM7X5MpdqKtH/1vlu
QSHPek/SeE9IVLaUoHUXK6f7rimvd6wIHtaAnc0iffPclT7wkm7UBxwn/cOUKvulKKjAYw8kBf26
Z93LfhVZV0TOXghT5nnKWdbeV4uhXgzwGmcn65nLrO7OGzEbw0vZGeatWev5YHch+KNRSedBkg9w
ichngIViJdEVsGT7K8rC8jzIUD3atsMwlGgt7tK24Vjd1F7Y4I+DSxLnniTzONAuT6xRMxXcOOAg
i1sm/APPk0hAqS4sG9jJ4GuPb7pmNT6IlC1yKe+XVLrFxp/XSDzGUE/EV6VnwCzltqmy+XtFdOQr
ogMKtcXH48OkQ9xmUUS6Slrk/cvosy7WBk/dtHV5mHFJxTQ7ObAgSVKUoUOEz6K+EskUrEKJYddJ
v7zuoBMRpBxY5nW7tPoTiFOi2PwJoWxmEEvhCzfhOBmMh67su1sMUeGxziw2z2rpDlqa7hZoIFeJ
IfRwE1a185npLa6TVndPJvXdtWh7EtgHqn/GmQFTGgMHWVYouKkprgF2GdsUMM7NOES/G8pC7m7V
ydHPvCE25sW6iRS3BmTzbJf3zgmrUXjfTP4Ef9ZTZ98IFr0BPciGlq5jpGLcMm8WUDaikXDqoLxG
sPu1CSdrp5LZ3Bfh/JbONaoGF3NSgkAk21hJzaxMzM9G7gDxEla26+zF2eGjDg+Z6iTS79k+4Sxk
ZtOWDWDbKFzizJms2EfcBiS6pZY1F/GaV+68pVVYjrOYfPJELTneQ5ljDmxhmIwbz1bVZfKyPJ5Z
SseFByuNeZYqrw2yP7XH+oYZK3Scuc32VhkSj9IiOykX/rkJ4oRA2DuNdHRjq/I5kjZkKQ5rz2h2
uessMZOSt4jgDERLLDy0ztIYVxhh64HR7m2rdI/QTQ9uWlyWEM8GahxvG40mxLt0uXOyHD5Z0b90
si/uIdQdE8M+UlgNB7W46osxsQaxHeOzg6Rvby5UyKuL79CBiNpM4fhWE4r0oMf+ATM0MjWzBUmy
gR+Go6oy7uB6EJxm2tmph3117Srj3TWC8YYgSQGQGCZ4zhqMQU/kfh60R4RLPV2rrptOoupf/ru2
/nfW1nD5LHbG//Pa+vab/j/nb0J+m/+6u/7jx/4kCzi/RYgzA4jfCCcjGKX/2F1DVoWYRsVLpAQS
ePsvIRQW0k1iRkLbQw36Y+H9Jz01/A3gBOM3/o3Jthlh/U+r6l+trh3nn8TJJslNHkc2u/PAJdfk
75trJkxNve6ljpHijt42whl2hLmI8ioj9egKeVmvHlMGmucWDNYIAaAZHrLOUPWhLCh26LtVVW8I
gQLOmYwOhEYWHHY34RlJEzd/wPppEgfNFiuN0LwsEKZv09Ii4YgUh+Rpshvvs9+otwq0P6Si+kn1
ifc4lO3yIEX0BOCfpOyG/MBN61d0MihAITc5xXIz6jWyNESneZE+BMCBR+vnqITeTYBibl+aRpdn
KVDmtXVIjCB9yEb7KGbwi0y3Na1ljIETdtxiG7taGtF3aQNbJD/IgWygauLcUoblaNOmklRUZQ10
b5KBgitZbawfVLmQ3iiC7Cvff741DMlPa0uJk0eKFV0HkoWWSmg8LezXt4Ez8oPS0+Q0YAMk6doH
ihC9IEXvUx5cofk5qMl39TvFVA5o6LEG0X4EFo+61Bh5dQskKwtR0rlkPkRbncNsZ9ATsRchJAIF
l5bOgh0gHHEqdqnxOo6O9wicq6YZAKlwLUIZmQftWRXmb+ydcONH67OoQ/wD5YRvlNinbLoLu8r4
vmQ62k5On5zLbMrejUpOt1AfgdCuv59cfyuubDFvCv77ZBPt3WwallOUZoDb96YYm8M4zmrLYGjZ
5y0fMiuiAQu7WhNfMZhAzyFvINuMQ1nqax81VHZMKoilR18OYMsyLyixTC8O9rsiWVjtGm15Xtz2
pIQ72OSJKla9eWp/pjoJKXC7OTTRObgLDO2aayHsynMxShnz6jkxWNLLdy4U4Ucki9WzMJzqMevE
/LnvMnkNNCp6KhZFxJVjCz/u6945s0xOr5KeJAyAmBz48AGuDAyG25BsQHbHTJu3quVNFovHIhK5
QnNAy0LyqNej68SY5cOv7cBqN9ROoSujQwU69rum8SZ3TdQsVy24HFmc2tDlAQeZQ3ZbVi1/V4ST
fu8DXWXP6TqKb3ijRBsU2IVKeUnqaL7JF02F2JZ5vAxmwpq+ZgkLWz88WEPEWh9z83M1huWhDif6
1BLVV0WQWV6Hh9Iy5ePQup+9oWLq6ZkvPPhnRkCqX8WR42IsuB+rmzpNlgFKk+/v83BJEOwh4h5N
hJ4oplzi28dQ3C1L1d5DH6wfpOEQAzzP5IjmLpi4tEG7bffpriaa+7gE/rCzEaecM3d1GpYIfbe6
8pxPSIRNsHEzU7JE+NyoRKJsXIlAF45JzkUF/H3fDGra2e3gVkzriwXDtTQOfefIG1p5EgtCp2SB
q717pJI2JHdFoW8G0lwfj1UCKM2I3Osq6nPGLZMZfFaLkd+Ajkx/n0VRkHfdnvC4Yvjt1vBj3/E1
fD1cUpsZZUOzNfmZt6VnmxQbhZiaY9rW/SM9clfstKISGjOFe9kom+UT6wxG9UWf3VKli/Nidu0z
wZzUz31gUrVSrtNCpGgtdg2VG+qQanABOTdy54wNWXGag8LajMAkY+X78xUr9PYhmxb5EvH+nZOb
4HCEEdoGkulXKs4j0YfrAn7EA8MaFs9ws3LHaHsJp84C3N5B04mtqOzsyQ/QOm+nCgGpLeriCowc
WHYloPuZhQ0P2/Gp5ESkJnr0lC3ZXL+1i4kQJ6e4a5M+uG3n0XgiN47Df7TZ2kd6KhxeohrA3oeL
uBcYas4B6tUY/8/yYPuKU0n6Y/L6cbIAMU2+Q7crz1XLHQqFl4Hbx12EXxHPLdERz0LXYezT/Zus
9FqyVwnCJiKo9ZvDlHI8g2i2XW4HbV+II+CFkMROMamJ/CbVupPVpkZ+mGkjam552s+3UpArhqhj
GXZwcZYbgVTh6r/l0r9ZLvm/hjFRLr1SOfxULK0/9GexZP0WepaNJA9HGouMvxZL0W+Bb9oukMAf
Thckdn96YLzfTMsLPcTJ0OFDf7Xm/VEtkeblIr/wgOCh4/qovv6Daulnvl3orVY7jzqO6iv0/Z9q
JUv5vTLNlMdPSND4tmxS784RurtdKvhjf6kk/4Xf8Gd43/pakC0+5ImuZa2+nr8qCimaiJwKreYU
rIiPRc1AWjjknmc+gWsis6Pdr1/vZzsor7eKJBFS4i+iKP3pvfEstJEHm7webA5k8OirElbwUCWG
yXWYyiWksjpTaD1pVrlPv37xn4tQXpwqFIRHyLcX4pb9+5vtDYzerSSzfBHD8F5XNSuzylLgqFaP
8JQs0XNim//bW/4XHzFA4hCEg7Neaz87OgeJCUOHAWHitTXdl1U2vEPDwqEX5WK6T03EjL9+m//0
gr7FRcrLseE20Z+u//4vPuDCZHjNODA6ZuDjroKQbPOZ6g2IgmN8cRLlv/769dZu5W/GY24gE0cZ
XQQ4oQjT1t9fcJaWuaTJpI5jOyHEHP1E2jyre5MsVO2ye5kJmbkNq8ZFV1Valx7x23MDE1SvztaF
wVUgg8sw2/a4EcpDpdmtlZI1RdNnDIv/y1WAn/aff1+ktNz7Lt8mN/tPv29DImha1ANoBMAV7hNw
KS+5kmmFuRx0MXOcHvnPmSfyDPMT76b1xD04Xwx83UfbJFie4IQQFBKrxbfUkbT2mV9xLZEuBHJr
Ca3biWVTdlamzXj/B5bMNvkc+tJbrHhkDIdaVuSQx2Z7CfedN1m3DEYMsfugHIEdnC7W4E/3CTsj
hD4CqMpXqBndTHzYMqkdaAREZMKBW+NzSvhxHqoyWjdBxksBsTa59IIn7kkkRQ8oJ5DIntb9QWZZ
37hKmQlvLJwcE6nEkXIfpmbW142Z4dYld42mhDaTjdd6EAjk8QTjKjndG3qY7qOyZy9DvBBQqMLu
XhcB+chHb9Nv2YmAhqoddW+SpVhv0d5xfE1mAVzGEt5bKMzpgi8Yr+5HAgCxAtPF6KEFsWkDrLjk
Hss1z25OxORMTFUHNmL4DXFkffitR1fwTqm7WbFWSKjI3YLUZRflSofCCfEGk5vLbFF8bsK1nsaI
L20J++hZ94v39mFc/rD09o72nP3c5gPCsGlFAUggIZcf12pWpLADMifX401eTvIdwDpti+vxZu2Z
ydNBaoV71oC/wHolSPL6VPZGz6jWRzr+oTzLXj68xYxzECbg6gEOVM+QNFBh+e5buyLssrTj5sde
dh0BQnnuAPjCl/3Aw9MGGj+SA8QHfWodPSLWnDtNibbmDnB3ozCeaLdQ89Ac7tUo+JIiNtenEVsk
g/kOk3au3Qh8D1328ePzd6eBqd0YQo6GBRxHoZHJbY+p+fbjzwwJ6XH1bBacG0t2NHivD1kwqFin
UbQfP5CkWPOolIZSd0cpiyS5siQu7K2SeozLfgqjC6oIC8/ZEAJn2Qw0m8Xt0PuSJTxKCSjB2CZN
9lkJVhC1BzE3oy8zVpNalVvo2q0hUBNltIF3WcohNwBsjYWO+9SYk0vXQU9gBu95UO+ycUiu7SWa
iWy39buaCQkABSeX/F6T/qtfJB9/dpBNow6SipdgYPKckb8pDByA8DFkKI/PWT6hvciAEgDVSJpo
3kektfdIhGHZ9ixLwsK59QB7I1HVxwRDPrBNZsF+PbYkGyBSQZ8x37pe6W8RS1ufpQn2A/qOvxnm
ybrDAjNcdNaTIj8w6vgyuCUm0cyRtCRplE9XWLbV0Q3Je2evgPuSGd1yCwMqfe8lxya9VnCGh+3f
dmYDPGNc3PkaWUnNFz4xCsBHB+qu6ZbhPcozGHHSwJcdc3FHZzdB1RhHrpJ0R0GQPEN5Z+xtGe6n
IUtJ0hD9W2MFBWYqE55XjxRtVcg7nDnoG7mk5tKT75nF/2H1N4KLCx2uZTtpsvwIB5enNKzjA8HI
3atHK/hcg2IrcOCG9eqfgfNGy5k8fyDzOtfqXmdZTgD/Sv02tWH6XHj+yigEHlMYZvECWYwb64ON
l5gSLlfgOKyioxVvEiVNzGO0ffK9egcGvoklbyPdwzkJPfKyF3w4C6SBL7UwjOW0ZO4YnpxaQHfY
Wp3E6yYsoqt88Jdfl1R5/k409ARRl1xro0vvBWS4UxpGT0GWoTgcxBva5/X0z61nWRNsXYx8ToRY
cs57nZWfyV+zv4xGMuotqG7zpovQR2OfLpGiKn3ynNFQsaN7a8t9GZAK0IpwH9Flwqm3p3G/uPZz
nYVd3E4SAYyqcXxBge/JzkMwpDa1kzS3zIjdr5Xl8Oc7nljik5dFdvI1CnUuNn3fJe1+CVvaLzI4
R9K5oVxeE1898tHVSbdZaFA/zwFI+dxtSFjPHMbbvKVDYHX0ZLOdyNd2CqlFumHVnGgC5ktL8bX2
rEZ2OeFvHBZulYpbRjozDr0ivDUmIjcE6q46NhDdvf9g1iW4m2j8Fy4aOsHpIlO2TulkrJcS3TmD
h6y1bn9g/XofISN8I/6eD4YeYvToWmq+mm1VRSs0ciS5G9fbTIBr5/IPMqIZmGyvbGkf7l/NGKPk
vBdKHOdMcQ4qLwWKid4STChTpW0RtrxywcOECFYsE/ekOnAvebqvDsG8wnsFH8MHQnih6wZkth6T
QTZCogs+iBazNqvsfpVpNpux09D7x5EJ4wcOUwyGfG9QoTFKdwRXhL30MD0rno8yRykXI8RGYzD3
OAmJufcCKoYZfvbhx69lNR50jD4rqCQSw+DxFRCqd9VXEPE+YJiDovatWUyis6zAOzKaWUHy44rp
u7H81EaRJKL2VduMlO5sT/Fb53XHe0X2wUs29M/BBYJJJXlaQLtv8aJk6ToKYeekgoDNnuufx1Ji
Xc17b35MjNZ79TOLg3UWwD11J1Bdl8j5QQONVvqkg6WdOTcr/9pdnFByLgbWY4Vo/IxSwvg+iD46
ZKOOkB9xF1vxB/rRntjCoyNatS19NFhPjlhZpClTjXIvAhcKRjrlQGdE3/KNV96Kcxy7ENV5LTiq
HpP1Gy0Kx31bxporrpJ8jYaFKn4z2As8oNiTnZHviHBJzGfLmF0sNjwqA/3oO7kxPipCE/xum7N2
ycJLVYaRz6MKeioirzCFbgT2PzdS61MRUi2nh0kPyDMtb7oAnfZ2uekm8LurOmdZippb+/PKcEdg
tQnsjKwI9rG3Tj2obW5k847/9PEELeFcFUt3w9ffX1q28KcSeSnYqyg/k7iUbJTMePTMYX1MbTbO
M3TvfTVq8j9CdJSNmTAgCaIrd5bJtq+dB9TveeyIdNxbZmrFAmsAIUxTf2oVEK50qKxL43LEYBYa
BCpDVqFWSUUy+HX53chd7M+qTYjmbbGzDD0xENyBesup8L0h2dio5rtocvWJ65rCYOxNBK6didSX
gEhlgiKXc32cRiQc1MYJpLJxRXqRL8/kiTQN171zzcG9YQnbPPBt81xupurMk4/FFlt5hBoo48Pa
36VRdTNiVtg4fFR3JuzUT53hj6+itZ3bVtXI953UpICc+gOJPA1aVLxN1oXKr9nZ+G2/41b2zs6P
OWVtM8hkHMx+F/aYUSzfULPzhbi4fsq95wHRjOvRROxKRYBk0eAJLDcz8VacIJnJCcHzitNwKNqr
sbeNk+/MfXcjS7QrOIo5bQgw4YpcVMJ3n0z4gu/nUhcMYym741+3UWvX8Rdz38pSD2g4PAYLDCHt
n9v+RdlFxBOvO3beR9EPHsLeiIQr8dev80/dDy9kMaiwPNp+l8bt791alGTDWLRDd/zBrcHyZz31
gOkqFhAgg3Ez0bp8HIe/ft1/av3XN8hCyV/B91gmf+q6aMkrrNdThwin8t8GoxbHWk5gLDXUXMHy
pJkvvp9xFuMypsr99auv1sifPl2QJ3TF3OD8Euyz/tYUExrL9MTy26P2EhoQ0oXsp3A9dYuA6e/m
D356J4Aor5ldtrvyrz9+hf9Ca57m7tv/+79v73XexDkrk/z34a/DN+YQNh/3/7zg/DS8Zf/iB/6Y
1hHq+BvbQ64ek8GG/TdbrgXMhnsl4lJmqmO6XOt/TutspnXI5D+Ge38uNYOVYmM6K77FYwBke//J
UvNjrPGXS4qbJ3IcyFg/rLiM6f9+SbU8shCKhfNNhG8SBkCou3ne1z5UqbpmmFVO08q5TcGP4juT
79Y854cpp62f+0YcRU9Amr32dgWwvd0HdDybZ+8eGYkEp9lWU56EJUIkc0TMWdc+aWIXI5hBMG7H
SBF7/QkpWFQjva5ttnypVmuoYpUYd1GNCevcigIrxdaGTxJ+dzps++NRMyKb1AmrvEWUcxJMRkET
G7J97RQf8qPRtAHWAzdj4p0WWixXfJYukito0VuTl0XH1GGCTGs77TdwsubhImoXiLiu8tukrrND
H6DUILXQT56ami3AMrTOkTfVEsw+Gl91VudPYeGigALRXDxMrcfwDxvG4uVAE9tkfGNgCThHggzG
tYF9wjeZtEetgmZKw74EdnMuSAD2AoQ3Jf62ndam6q9sVICNtS3YMN1maamM06TblRZcGun8SJbD
uGAGSstitZJ1nh0cbGgz40ElZjv0Rx6tiUUtXeMQLqeLX5m5uOkmiaioRFNk27U6/fdE+Pdm+KBN
fnUi3H4EKsRvZTv8HKew/uAfJ0NEMIIPL4rT3IG9aFsc+v8w7HMyrIe9aaMO+7De/+Nk+GBZMRp1
OTk4WAIeVH/O8b3fIhB3ZCqbNghF1BL/yQHhBn9/6Lg49cmogRvAEx2FpvXh5//LJJYjC0HXFNjX
C+11uhxymc5DAq/J3NRoAQ2mb7uupm/AeusV/QaV5/KKOccnISy3jlJ1xnXC776be6Pep/QT5Ccv
8qZNm2MmnPEc9prUySryr9qxweLfgHsi+8C4GvJwZS/V/qMCnUtxG2FtGdvCOFhd32JRoPD34SJB
Il6svU2yQLOJVIL7vI8Ii+dnNpmHAz3Pbny66DPLVBZcffKAdvuOWyJeUYErSMs69pKNdUjjuw0q
/2yhTQOtH8W0G++jZ+l4LNjx1UoUW+E0800i0nSnBzMGHPx7ZrAE7Ctp7CCEWntg6svBa3uc7Kl9
MBqveYlmVexkt66eK3dXTeJOlLO7o74b3oQ9gPQPaojaWLGOTk0/hWdWbvikXNC2YYQgfMwvAb1n
XKPTJgsAJ5Ju5xV406kjfKQ7MUcmVrlyobRFXT2SaL362hygI55DTAG4H12PWBKJQj8DFb7JLKYw
jB0uGLdxBCbBIarHI5yrcpNU9mqubwWL9NSM7cQEJ1hYeMLnZ29QrD5BIO1gzwzxANcmruYx3QrP
8Kn7x6+1xCM6TfW5I2ftqqOH2zowrz5iHXN29N7SNzHJucaGky/Y9Pg7oyQ6D3NrbsMSL2W+JMbz
7MDJZvjmAaLBVuKM07S33TTaoKWZTzZr5qcApcBJWqGKg0ATbj9Z3t6WxhzLyXTjZnUteiGt0Ihn
vAcBtgMX8KWbOveqN8D0NEm9tT2nj0dJ/JQDm5eiLSCsC/puVRm7suifsBY9h9NyDdWAGDs07Huj
gc7MogArMerjxSu+FP3gHgoCbpja6Qb7ZIFXyI6+YUgv4kFFXsw18YQeBEsul0Qo0oeoLdr9mLJE
huFbbct0gNptLVuMhZhbBu/EWNz6MruLtS2FvMLe8nWZ3WlHthrJaLjgjl4D+x8PfciYhWshb4o+
DtLOPWYLMCY3m3nKobeLS0t8NiT2vDKYkpjuW23xdPYHK+QbbJ3I3ftodvaJU3wStp/eMD2v9074
NY2keZ5S8i6JZTWeKqSwKzOCBDjce/kF9324bZDPYszP5kMH7uvJbKYwZlFZXhY2lrGUyw1FVrWH
FqaZtWX+foHfG3vou3bNZFGs2oZ5T2ey7MylrHdAG7Pt6JV2DECt2CDd8E8WNOZtnobqSPDIafAU
QcyGOcYG2RKfRs/hUwwx+9hQurc+EV6xpz9SE1t4nV5hfpoT6EyDYfncuf2yJ2+SJ+8IEQ7YUfNY
Gs58n3SjebYGqT2IIZDqttoos53fhRrpR+2DpWhKBAiy3POronk20GaBtL5umFcd2tK/hWH+NVc+
eJ0mrE6q52k+MpyNg4XPsyOQg3lMRQXgmN+JsQqhO7XeuVOYsgt/eDTD/ATa1T+HS8B4XngXn2UH
oA0ypQGJEJimKz92GXpv4F/8DlHrkoOBI+TivhqbAQFCbh3m3PhWU8PsKwodnCrkePPncRYdaPRX
zHbT7IPUEFumEV08r91jFjjhxnLzt74FO4Xb4VG29nQM1nFpVQYGE5Zx2NJ6zTsbPVAsGmh2JgL0
m9kO9lRqb1G/zh5yShpVS+8xsXGw1gHZtrOxMbnVDpPbf1NYgHE1zMmtJwrnYFbg40C6kVhX2WpX
zujbcT7hcojq8Mhc766t7C++L6+L1C1O0pueQy1xbcDF21az459GM2+eoki9VInQMcu3b36m4TAl
+bDVafVkW+NV4A5iZTqcwYLUG69tK+JJCJY0Bd5/BrCJQ0Zh0vffhRhNUHUuLOdlbA+uO4Kv8+Zi
1+uhuiZQRRyIAg03ngMfrCoQqDv/n73zWM4jObftq9y48+wok1lmcAfn9/CWIMhJBQmQ5b3Nevq7
Euw+IqEQW5prILVaJPCbcp/Ze+3kc6gZr2qpT4Tr2Rerl42HydHtYQgKRMcBr1it62OLAum2B52U
2TyEGCCCj5nxLed2XBw6Ems3VqkeTKgLi4g2vdBtfxZ3LcqWyRWMQkacVnjJdqSAep+KfHmeoxFn
ivZfawAgmyQuMNRDkzgu1SKw/ESI/MspvBkAHFgxyJtWSvPG56umZfoysPfZltF9na31np30YWlT
FmSeLM7sRHwcwyYzGvxXF4MD98JxPAumteNek3Z7hIceFrklPU8IcjjGgrvcHBBPA3ijZCrmQJdc
XXWI/dk9gCTD1i0b+xj72ceZ6vZsFcGjHvoLYAJYNkX83RWNf15URWSI6YAtGs8+qNoP9rYsrfOg
YWBQkwvNSqCODh2eh90c6NWtvjKnrYYPEg5fD4IKO0qI7XVmMNQA0GqDen5iMlL6hnSFVbTYtJx9
ZXDDUDecyaJJCOzgImPkq3r31DpY6ZH5NEjpPrgjGGQMGlp3fRDvVV9z98437drMKcwEJ1L3rkSU
1X2qp6Vaq/POnXrcZ1ltxiGoDAsGZ8UGydDadVf/La//rfLaSCt+V17f5MUXgp1+La1//NBfpbX8
AzQrrR0yY7pcFVJ1/29p7dJGex4ttGM5qCj4oz+bbtc02Ea8QlVOc/1XWe26f9C5KwWDWzrm54L/
pKxWCuXOz7McBgJU6E4Ygsl2SMx6L1rpeIZiN7DbczmIBYBNwfMJUxlj2OBOJRWJ6gqtfbUZyPVU
+7zzRvGBnJPslZuZ2TwsomuI1yjLMI2OYhRu9whgsbgI2Mdlt6BwwLR2qf9JYT0+T7jvXAxz5uxC
M6lvAXuW586CTNADa0WdklWXWdMKosmSpr5ift+sx1JzGc+IVOM1cZpDOc1d+GliBxCcANPC/Rha
7T1PM0bOW+0on3gHwn8zozncux6sji05kEH6ZRpE8jySyFaysCD49tAAx/QuySFIhvggihKvByLJ
NFk2JRQbd76G0YII5RC0uL2vUbzxcZOl73wkczqT0WnoiUhhug6kUJToTqWCE2qQW0Qds6guo2v4
GSy1qGX5PqEm6HKE6B+p0KKUnybf3tpJZFsvM3nf87rPk1QR20CEgCLcoOLGk8OC6lahN95IJAVY
EQcawzLwsGB1G6yttHcqa+S6zeEMEIuAOtFJsOQG2OnW7JXsDN2rfDuUsVYIh+sUm6Ijp/jo5EvU
XaNdFmfWDC7Qgom6WQmp3cyTZOqNRekswWh9jFXjUKN4mHjdHiPFZFz4djGrgxc2+gsE2HwP3dUY
ezUWIePen4yPv0Oafqx7WZ6RVjUe8zfDf/vm/Z8Kc2Nftv6Y5IfS0AHITItvlBOCEUmKZefJGB7J
oFyKk5jExjWM7jrDGYgqgeMij4pgg+2puSky70Nel/GdS3bI7ZxM/h0NwfQpQTu7w68cnXdNstyZ
2RIBP3X6RAEc3RZOreFXNsLZsoeathGxLLvZTv3rMMyjp6RZ3NOSeOJGQNingulEeJj8zr2MMOIc
RWaQCjbwWv3UtAELDoNbaD27egCNm8MbipKYlBTEIss2LeGnb2syC84qSlt8K0Nf7oEoDGczZpDj
XOTxE5oE9yJcIX9iJlHzowxtmsmgQXBCi9IV3+1ZeqTk+iv2TkKAqn0OkHyjmcnddunqn3WzesQO
Shz1KN2NdBf/EvNhDEImZeWFOHecboisc0DdEL/JPBk1QaY51tDOuruk8Kqnrl8qZjd+83V2ko+2
gVggOAjOOdIE2jeu3Oq+Ca5WwvjuCCtNzitqEmgU7vo8Er5UGi2p85LVnXUh1srnOY41/HwulvAg
s+bbFLbRCaUVVD3meBxBP3sI82B8trys+KjzNf3ozkNquNRB/rEVVQhTmSvME0N3RAXh7EOD8kiB
n801CF/MAcUR1i2wj7BS5/PSh6jsNQFuIPVCcYM3H4idMt5DZh7pbRVlUMpEs3TbOs6hc8E1oSkP
WKDj/ep35KLqfT2PzXaOkFLzveBd9otkGwuLhrifsVKE1Q6eKog8FjA3g+g+pGv3kDXCf10UnG3K
zckCRz/jJ9k6zUpr2GXyokR2csk+BzpP1keA3OKz0CBSjGuRS2MEm2IAKqqz6hdvtAJYfmt9S6m3
fmWmCdDAFtAlwnJu4AjH8kOcSLX1oFhJWukWGs0axleMc8ZPgxJY+MleImjR2hJvQy+XLYiMU2Pw
x/z0rZhZHYIvu8T2Pe+VNy+7ZBrdZ1yw6ckVPrEpyzxr6EfI3GTuzaTn0h9xxcnEuraJUjt0Ndm/
YNaC+i7PekzGzWDD9TdioalPib8j8Y/tclLO2XJyjCipniXc+zye3Qds7cHXfC5Zj4wQ5NxtYMKy
oijR91JExOYQSfMFY0t9EXooyinKTXTlaLnLbWxX7ODHIOk3ziytKz8kYUxDdbv2yeXRm3h0ycly
caMTz5Oc4R4hSqfRdnApbKe+Ji0dof6salhqy0vLM+/epis5i0XUb/mlOF+yqMcD0oBFa+VyKQbj
PkDu9yLrTn2vhXxNm9a5tP2ph0DbggBiu75vyXHgIgfeCkk4uArdPL8EsOplm2x9SRCvbFqzMZPL
8qG2uoelJaQosLtkS98focP3kkNq4wC30jW8a+2u3gvPgW4r8WqcYpFcF/kUH+gIInqfzv7Ifpk2
P1YY/Vr/JaP1vm8dlo9JW9SPMUoEYBtdcz5ntLId+67iStV2vFV9RTx9ZcUnMRtXqld6wxEJa33H
mVuyIw3n21TX3Wu70NkajlFB2SODp9iL5DnvUO8cqMbbWjEcojNT5W0ZCXUoDODJNqgnC8jgTvdW
eik6qMJEmtfHYVzGnRyX4ROEX3b3ATy4CY7U0Ntfs5Yo5/UNL4X6Ztx4Bjwlg5a+pa/zHXEKDpS7
pf9uu1O+H209PmSWp/bU/qy34iA/oPIJWOOK6IECur/2LB8DcMgkRffgq6c4c+199gbSkg5TLdEl
4mwmY8sgt1Q1f+0sWXxusSwc8F7kr6Uhdmn87+AHgs9JUHzr8rQ/Q09lssryfNcq/ldkGGAamehp
SuGCWUQ77AhYdQ4O2hasxyJ7CbMAcmaRiCPuGhDFfVTAiCjccyTu6aEZsvYMMV2zH4mqP0Ev7A/s
DRZQITV4AyeZLtI31FmxMAEaDP/MIsZpuxgmmuv31cugMNXz3h/TMba3o0680zy5SA/U1SrRklWG
r2Y1oXMABfbSWs3dOCK7qJjOgB5Zj9yiBXh88WynEqZ3QhuW5mS1M6L39rlVX/tNd+dbCED69rgy
rqNHzOedlVT3gRgw59RrfKgg8RvSAEb9FHswuPnzfi3MKqC4cksh7sN+mY+FN4YnqbFIr255h8fi
lpSm5IDPJ4UwSrSsV2jMZsDp8jQvjiif6t2wQiWQcU3bmIz2sZpcZA3Cd2/EAJOOe7v/CI4uPa1Z
REKcsr+1kYeLRxscHgFaGydtFA+yHFgeeTl3M4Pul7TUhD8JTr+6Fydvmao7T4DoDg10Dy2WvbXC
ZjxbiEA/ZUx8N3G6BufloO+KVH2Wkf/hv73Uv9dLqd/bDW66b9QvP68vHfn2I3+tL0nVQIgd2j5o
YJdlAOuGvzopR7LAcNlsqrftpcf+4K/1pfeHg1yUn0Mpzx7ip25K2n+EYSjxawae9FlihP9JN+Wa
VezP3RSbB6M5UI6yHCI3WIn8usbM+5Ed2himt1kekuq1ZbDP9KyLc+8mjBop76TXkjJfF5CHDlEE
PZmJ+JR62zwimmK5ZkLMPZxYcjCjQ5oP7j13IgqAj4phXm5tPcI6N81U5ad4raz5diha67UEfmAx
4OoJ5Nji7sYJ74x2HSebmmFDMB3rEGRFCR7gvMwqgC5IyKCR9HBchREHQBiJz6FctJu6jrEYDX5x
r4I5OsZrve7csLBuiCStpy3DiXGkwem4w6xF06kN0A3xwbfE12CBUAVHCpclkdgED0DXTdc1I81U
wtnlIvs8E6+ByZsY3U1Xecl95wc5LPV60bfTuEbhrnHmstu7DZ8YWNkKe69viwZQTZJctPSIbCnj
Lc4h72s6T8OHnnFndq2cRezIrvZvUu7oRFeyhSSV0yNjcEB+iAw1XEJQR9aQ6gdfDYZUEDX6GXJn
tRHUbCOKoSh+YPsUhRvG0vRccJ2ns9SLkot1XgjASw2kxZOLdQaYadqH8MFwlpFRZx/8gdaFyaDb
fMQRTzIkkHgqCp+NsegrgHxCga9n6LUGrH1nH35FAZaI8iBlzewvSQ92T/V9t/MKX38a6J29Wz6J
Y22dfCqXHTyNZZdao7vvLUoiAlyS737H3DyJ0/wEQHI8zDFwP2UccmOd+HftKhFbViS47Rw9UKdB
NjknISDiRt7ad0KF876CrXEeSZ8padcp73UmHmbHKmq8Zkqwsp3SdZkw3dJhYB/aSjSXJCOQEmlV
o+U35w66cTCvoSJBnIEZYX3M9aakam5l3jIyWCvQMRvLJS60ok9lZk3QZ4/sL8pZx2wIOA1YAze2
dA1Wjm8PSmPMsVrtyX9Ae5eSziyWsHlClegD563JotAJReGms5jFbNnsGAudE/c1z6OoQ8nYkFlT
tr5uiFvyc5+nuC7FJYTiGDZMsFACiiC9nKohufCiav7ilIlHYdvPLAQR++mzJdboyJg/49ZHi2kl
J814uCbxE7oqWFWK0e28xgK4Y1f6hypO09t0we1C8TXhN6y7qOTKjgLCLjEXpAPY3xpBaxM103S5
runY7hwh3W2dcDR3zWSCWqxKdOsmo2eJbxFzpxj4eIj5V7CeGT/0yjp2uQ9HKnZjzRknBa5Vn+K8
EH56LZgpT4cpikCuIOrwCMorgvnZSXtqL6b28bm0elTDQ7beEav5Itaw4poig2fZsiLVSAVqt2ch
0SblcIgB3j0vUW2B+iUX83GlOmMaHTVddeT/RDgKvnMYTtyJ9INsw6U+cxRT422KO9Y7QhdzQP1m
kUt6edN9n9FFqxHBoZuqfn2YcmdqTnOe2Pg1I73sgkbYF27fW1creSZ3kpQzOlUZZuU+i7mbqREx
Wq7b7LgubnCeQVrNQf2LZblcbMQePpFk645Xyo9BEPX7wo4jSnGOFeAbuq+ds0r3TjTamg7umBQ7
L8ycC2yI4d4NMiLzRGpCrWWy2I/NSmIMKcAOxzkHHvEV5GT2BVuv+OB2xfSJ2nbq9gD2JNeaXCas
pOAzSpvu9IwNLDHnJFv2e9JW4u6CvyAJsBQm7lc5XqNJnQ2I5DuXZLo6+HewqzWsrHQhmdTTAWwd
VlgxfWoXI92fWKUCX2PxEg3lHMPMU+UoKd6bEYhcFRWPNhzPJ1jwH8ncA7GV9gvbkhDkxMkLZv/O
U6kNjpjU1MFJ2jOflB4LAzcBvIVQUbytF7LVqqiX10XpYA9iQlHaV3NX18CLWCQcg7Z2n9theY6X
hUjcwUtRoCJwKcgwm6wB6SxxJ+NVCbDletV2f4/QEC4MARtLfGcv6GdZKslCr/pUuqA/CRmmu4uj
c+Jr5+BaBrl9+G899W/VU0yGfzubvv0G3YaEpC9V+ut8+scP/llV+fIPXB2BjUsTjBV5DMyI/6yq
AusPZdNKhxRQHvlmJrDwr6rKoarChGdR6vwYa/9jRo3xE3UZ1s7AxgFlptr/gYXzh1rzJ3GYDHxD
4vBt7GW+DYCNIfnPJjygO/1aNhYLZ78C+0xtwymuChM4FRGzsifH3XYZQaddeZgHrw03Tt91Z3SI
cFzWtpuzbVKAmUKaMBRql7CUF6C043HXhS/QXaKb2cOuzaDZ2kFSWuzNihGCSZ7oe+xWWu5Wz/CV
hYtPYs8isWEPyuAWBlmWrEczYWCApnnKGvM4mYIW3ca6fogcgbdcFmQZd2+Oc55d7UOcGx+69eZJ
h3mNPf3NqZ6/udZrpHGzad9yxLYsy8ekOqX+mn6DehG/zMb8vvAzz0rXAHjhXsvL5M0nD2IDkxBR
mD0TE2Olr42pHnNecTEZoz2MxeFqMuZ729jwI4tWbVMbcz6VHptQPwZZpPhStoux8YsOQ3/BVJ/Z
UxPh5TaG/6Dja7aFj/Qd/7h1XnnxuK98IAGOwQU4Id+8NAiBeQ3L28FgBQYDGLAMaiAz0IHkjT/A
nKw6Zx/Bs9rgCfKZWAQHwemwZZd3Vfk2yFztewzi4Keu2bZS1kcsN8PlWMvnXsXDg933VXAMugg2
giOyGIWxQSZU3eg+LUXuHPDbBUfC6jPYCmsUkdCB6kW7FgP1Gg+5UlN/D48syPbemwbaqKF5MlZ7
Wdr3/nRbGr10P8sWmJB1K2FY1qY2cK8ZOY2fzHT1Q1e6y83UZxCGEGOLPhi26k2fnaDUdo1mOzTq
bZaa1Z0yim44ch/xkcH2NWpvXP/6UBkFuDZacE+o8jQjD7dqe9jmeZbdR0Y7PhoVeWT05LFXw29x
g30p2TUnUDF30ZsGPTRy9CyM1GE0EvVwnl9Ae4kDzytU7IkRtHOS478xIvd+NTwx8Gh7O1AzEVGO
RJGh7mrONuBvIImNYL400nksbc9rSZQZMGtxSIy4XhmZPfwytY1HpPc2wsfzwsjxabHis8ZI9FXR
NFdYB8JzP+ihUBspf8djYVu8yfunlvPmTfO/GPl/oxNsWFigdtmbO6DxENsExjIAtU2Rv5FKjASe
LDW2AoB7S3oAjTuz9Fc2VGqsRD/MCATjGWuCFrgGHxwMLfOD4rGKgUGRmG4/2aSxZXtLZemF11n+
3RAkUfJxkSvC/tHOCvdQhcaaWHjg8gJ7Sq/DQDsfQ2bzFswom3l4x8a+22OhFOoZRl2Vnc01ChCI
sxBzIYZYq6yOHUHZ08OUpnIGiJOOjMviWOB6y7GDZZ/yfOjWagcPq/JXBtA9U67GC0E0987CnW1M
4/hTaaeAUrPEpgwGVVki0UdmZe0XoBM0dXa6GM3DrP14hxyAAhxXw5DHJ2jl8tNYVwRC+Hlo5x4+
Mogk06YYB6ivQ4XFdVNFdJX8w4vyswxXBqs96tEBeWk+etSYLU3v1hk6ViKOsJcfdur/yrb/RraN
2pdRwL9Wbf9P8aXPf3lE//iJv+YeTvgHSUWg3ALfRWtptrQ/ntBMQv4gkIA1rsN+zAw5/vcB7UOk
AlCIkFsGylW2YljxpzZT8UcGaRO4PFYlD/D/6AGNkvPnqYd5OzaiTGl7sKikFbwXb9Pt6hJriPyW
WCuJkEW5Rpjj5tkRLeK8IXP0U1bE6XDotUtMPVJJpV6WqGiqS2KG6tY5NEIyD8/bAFoQQz6eTgma
DiBGHzqLlldvO/QZK3nuRF5jOZ3cqZXTFokIioxdCi/IueEB0fhQk61GzGyojfmsyMYYlKDUYcok
fh0tFRxdgrxbtVnSTIXdFu67CKJDNWU9UREQb9kw/o1ZwjYzn39UL4yrWLEbbCz/YTzkvP92UO/Z
9dCv6lvTzxMm4hJhTJFvOkqe/CqMVchLLnZald/x26T6EVoPhsGtk4wdn6eyyaD/MX/8l+lXb2Oo
X96Sz34ElS8EDkZm4XsDh5855Fr1Xfxq41XNrwi6iQ2kCV9yejQyUuSXpZ8mdrZhTRqQRpktDT11
ZjV1/gWPpW7bjT8y7TkvLLAXyX6N4hXmebFwKPYDY9X1Kem8SCx7XIytd72yjuKvlay+VLsB2Tgy
R//pgrn98e7/D2jf2xpcWf///q8pAn/6TAz2zDkY4lygYmXcR6X6c5FIWuiSiryovlkzRJ0HVaWi
vqc0qtfb37/QOyEyL4SGw5hulB3w5b3HbkAZbsPVW6JXl6Ntu/umiHIEfo7FFb64fiZvZtK83YS8
AFWIYdvYsT/d5wToZd9//05Qgbz7yCbX17iPsApTi7+ri22GAla4ZN7rRPqNd63gkw0Qikrh+u55
DNsJ8el/9oouClVkc5ZHT2BxSr+bb1ZeW82pMySfcthg5Tnr7aH84OSz0106/XD9+xd7f0QRpiik
zwH0jYAeQr07oh4egjRp+v7z1DbZ+qQyv4MXmWWNhqL4+5dyfjVymd8Ow13iigGoxwG23n2wGLZU
QSiB8wFTN2bbaLQ9RCEskVLoYWnGZhhMXk0X4uK/0wOp3ouC6EB8g0KaZyIAmEmUjmuujGZ2i6Xe
UZ/I6dFKY+qFxE9i/ZKQDccJIReBs2sTDB7CBMA0bEkMLTfib08CDyxzyZyEhxOFg8uvs6cy5rDC
XSNx9Axga6qLQ0WKkvwh8fqXt4V33zffAW2eaznozxmuh++/A0VhTSU7Lh9whyZGgV3HYiL2gyj4
9en337fLA+vnU9ccU2wG2PPoID2C/Xg2/Xy1wgPuW+Z/0WMg67fXolLyro1ZhI86Aj6AOPrjrC54
/PEtkLKytM3hz3/rpnFhck3VzperJJVmsMvsogEU5ZRs3OYzkWejWC/7qEnA1THryeejhubHBQvY
P1LPrHjcYTqkEcZZdkWOTviHKDLHy3ZrYK38GfnQ5oCjr+ZVRDNyv/Pb2bzwZM8+zzahELZ7G8rD
mB/2p9YcdzxdgE32PTIn3vf4du5m+Lq4I0TR0PILtQ2Vtz77/Vca/Hr4CFmUlAiIyKwQM6al3h++
lk8wBVYTvRST6z9nHSzWg5M66uTlQSMhhyUM+eQSXmjEE9GukVF1Kp28eKLIZmVfBcD/oIsjLBY6
6DcYTtsPkbu4/W2x9AR3JsHknIiIuiuZKL1MjezRNHSU91tqf+9mUgByEkaYV5b+EbWXTPlOwPX6
iBS7mc6RymZq0xQMVBG/qvxJrAJR1FCANNj2YXcrPSD/B1kI98rXHXKwhrWdHfIOk76Q54wZYZ1l
zaCghqEiyLaDXXwWfq0u9AIOFppDa9k70G3+o1MH85cGl7wyaLrkTNrG0g6OvcJ87Y5Pqesybg4s
QR6z0Kr5lI8hdBLRdA+e7PtvhRONJ6Zc2aGyJTNlnkjesl3mMBWbUZYTwlGCv+ZwmoloybKPI+gp
anLMGlibu/pxRX+FmM5oJSoh5Bbj3Z0ctPWViXz/2fZX7GajAo2yeOVF7vcwDlOd/qCa/cvr+dfH
AycENR83M+BXSAUhk767p7H4J9GELIlXjhewGUgT+d4r6gF7W2d5f1NT/HpB/3gxFl+UOqzmUDm+
u1lHND9+2IXVK4v4kqfvYj3aFXCVTVnmV5NkBLtdYO/djRmREX9TYv3Tmf/2MXkK2kgiKWrf3UxG
1Yc15vHytSWYq2HD0uTLoXThLP/NY+LtN/2jyHj7lAa4hYYzZDkRmqL+59vWQsqXM7FWemUEzTXj
EnjOhBYYVbpbksK/rxzkzSRdo5mxChU2O3ciFeiIANnbLcVAQUUZ7N10XhfSBRNWxvOWYMJpLAZ8
jnSDzlCVzcYZbHlHv1h9L5ljXFaN8O+Qd9OPZmMHzJy5VrON8/jGLUPOY+GX3q035+Qm2XOoWFCE
+pXUggEJ8tgdbPQiX6xlcLcrx+/897edd+UtX4kpAxgB8r24PKPflwSMg/qF9Oz1lfBdvnwYy8nR
rbPitKwLQJSw+OSKcNmNTqwRR+I9Jy5dq2r3+7ehzDf/y5FhRsgChAQ4uLg8xt+dA3YekbAeJ/5r
PK4FGdsVaUpLgFyD5WCxDrtJlhgLyoGUslQ05X1Z1+hA0yW8mhpvGjYF1oQb+mt5Io+FZGtGS59L
ema17XJxlerKv9SuPlZu6T6yIStuasFBA80N5n27DgsKIKKLIpTcoX8fOu4ErZz8SO1l6bXrN+kx
tzp1SskzvSG9ohh2ddSPkNeT8YOlnPxOVAEPCI/dxsF1BiZwbpdCiijChOFla/EB2FSEG+Y4cbHx
sxZwpM8z8UEqEVymiZYfbfD30SbOc7r833+55rt7/93KgPOehxQdqHEN/nzWjxaKVgwz0WsL/eBa
tG721KSk/YEpqtCFzRB1/uYV7V9bSs4q37Q5TmjZjuHgvMfLMQouupJH57esyeT5KlxRginW4iJk
IHgAJzJwp1dx99q4VvFE1MdwmaahdSem0D38zaf/51OLUpPbpwNumR73fZndzSj1g7iqvgH68Iut
F9XR57pbyQhHBqZQeDk5z/nSQFLgmyV6lxEDdWIZlO6Q/ofh1qsFqyYYmP5zijWi2KaazqgSfXJF
NE9/al13ufbGJD6LseFCTUaxTdYjAs83gzASnM4OapgPq2qOgq/lkOWDuAo92ziIZ19cosjUt3oB
EMc2OW2QNPH03pIXQEZpbahlwi0nPDVtUaHBIsxqP8mseCLTXO+pRfqHwSGykUmyC6rcL32LM5FY
3q2XWv2tG6YImfysrom5WoaIoW6BzLCv/eaKxXHfb+q08ehYWRjaZ8CzcaxYgFU+Dl2dPo/Mo77L
1EGQ2U8ZMWq/Pzq/3vulj3EQuKStzHqA+/L7O7KwEQfVhe++FGPbUf61ujFF68RgWc9/81q/Xge8
ljkRJcsOzk1o7u/pgwRwFHmTKucV4xib928OHuqEDJ63yhDanWn6Cua6OND/0w9JV8u0EpNtoBgD
mYfvT95XlpAgCLO8f1mskCRN8pOKYLpnvZBSLf/+pexfqwbzISFvOrCXlUOP+09dAEfZzufJKV+p
uVTpU/FF1YcCfVtrFBVEXTQ3S7hGVnlZp+g4rD3Z7vn6lPV+Q2kLMIksOAxhsI7vsswDlE5KZeUU
lwgZu0CfxllKaBW/f9P/dGB49GOr8IlZtsGrvy8AqBGJ9oUK+FLpoeNdoNjOs++Tranbuc97NBMR
YcrD39UD9j+ffSFHBRIV9ylEtu8HKZFA34MORnwFJW078LZ8lY79lno36aytzUq5L0407rn/RScF
MIxd23Ud7V4pFmd6TMt1pt1LcHcOX2NCz8KDW3mOvgAWI2lp/uZbCt4fW96gj0mby4TnZGC/bxFU
DIoIQ0H9FU0Gy/sNaRHDektpaxrrVVuxnmgB8FlfCzdKuZp6SDiMpyoMfLQ0Ictx/cIJWGbfvd7g
SRjIvbVPky3r7PuPkRCSAeYdahlj77kHdxfhKy1909fBSzb+5qpjRzfsKtdm9YZUODJDI26GACBQ
rCxFcBclzbB8WjXXvbch6yriu3AgF9FPWWvqtRku3Jasjg3EnBQelSez8ps3s42wNy6+rPWWyz9U
z4geOTU7Mjhoz+wmCys289VoP5N1wVpmP7I1WJ/WwfVpvbvWm+77jP9nRqGScQcx6siaY+Yky8xL
l2iocctmbiNMLxfwOyBLkFhOoJdOKrYomz+bPo91OX8l9fy+9I5qWpLhbiDgh/GabslNAs7doajQ
SB1CXlqQWsRfB69mXg2+Aq2wG+Zp+6kNUjWdmAy06VUBdkwfZxul/gUBy3o8R1+LSGa7BJG586UI
UfVFAA6J3t2KBjPFa4PI4WprgnaguKwJpCQz6c8PoDJyPOh8fSuk5bWIE+ILVRad8EW/xOYmVvAg
EOUe657HP1K/0TRd+MczIIg/voQWsw6SrTRSabLllEMDsHExCpnGl9EJL700CW2zRhPiXcc/vlUJ
Op5vzgij+AvzPJDTVBXdyFDFTkLzimjRmSPrBoBtgorbb/l43OjN6VJjvs++u3ldcdJkEcbh+4p8
Et8/EKtnTpdGZQ7X1FSFIWdN7HQFx8xdAH5/59FkR/5hiIc8cM+FBFP40paIHDD6L1PG6+MLDuzo
IUALa8YA/shc5ywi64CeH8WdmSZn9uLyZxoviPkQWdh4y1ULCraK2bmaJREWm4m7wB5e3sSHqZ3I
nL8dAET+LQ7c1p3Ow36S/JYaXRaXAk0RcHqOPMRGJsNOPfCWCII2LzSPoM2ynQwTZghbj15bv+gA
qAYN5uqxe52Yr/D2sjINzCQ5YruaXvcAFZhxjJJ/2Yau9nlbGcYPPmM7lXyDI1tevs6V8BZ+U8FQ
Wp6ygZAq/xBjyuAUNcP+6bEJKv67xarNBexn9MHXDLNXxihyTrnOdadXc/NICHr5krVuZy5pGZpf
ih7P5kionkk2BrLGdqdHP80ZHO6Jfmp6fQLL1Gfl1YSzm1+IMhJy0pagIDMQWwj56gYQpeFqqxMD
NrV0LAkfw0SleMUYG/rmzpQUSbYePEscFAHJjXsYch1La8e5Dbwthqi53iqtF05/hkS0j3u8FIWu
KBTmmvhTNsF5xwrMKCkp7Rj43dR2kkZsv7PRHGFI9toC68C1DAQl7a0i1RsQK0PdM1PpezFf5FGP
HoI0GZAUL60M0lp9qXq74sNgPCGa4yEs20hWeMjqcAm2OFIkvRo3Ym43+8GNM90SEjTWISlNbBKW
aRM5gPxOOOLZ5WPXz7nNei/rrIREscxIgs8cZlhpqLw7oh4S4ipr9NI+9JewNydPmplbik8qFeVi
jnuWf7PGpeccity0zeML8pBW/qx1prFDyaNcbpV9W5lRWol5hKJxsYQ9ttf97DnccjPCXDlKDETM
eKvWJatsuLSWuQvimA85c62UkOPpYA3NzN9kqWKmXUMXmftSbiFnvAsHRqYDZ8gYc3tq5OLx/Q2J
4O4w8S1yLdjO0HNCTWigmJFx9FsmsIGOOdODooeJeJEsYuSlpV2YiSC3Sx5HE5g6nvJlRIhWvw9k
YR6ywzC2nI4Lkqha8FDuNPcHHSRC3iyW7prYOPIYtDbtAHJgH2AL7JB+OKbEssh20i/swdmP/LkZ
4a5vvpyZgroOjySOgsPdx0k2u+JszNaVCNIgcONdG81VhNKVAOEH2kM+POKLgrv9pJkaNgc/I8dq
OqCw9LmwiW1gwE9iJjygfPPnaV2ms/kzLRHoOduV4CDeOW2Eud0jZOShZQvOSvDefhcCjqASjS2u
TwFjgwFzgE+BOILE9kk0TLnt7vowB7SICd7W3mdRzUX3YJVL8UhjF2KS6kAJtudeRQIl8RXT2Lwg
jmvFRQc9luhR3im6xapJ288p99z1kPs4jV5pIdaOThqB6Zd5xSp2g4MQeATBpUN90bgKzwhWRCAY
zbaVruzRqs7oB6+7FthSvfFKq7Qv3YLH6j4KBvSQLceo4ya/BO2KQauaOrlANcwnU9Kv3cwIAdEq
sIlN0zGG/xRifJIPXjFoGTPskPlCkCSuFHQPMEQTO+I8jeLhbEh4khVbH27Zuu5CJgIW+mtnZWi/
cHHgPxlo4C3Lbg5T6MfuTlGgrY8xsVw1Dz5v8M97rVHguYSY2FvNIOL/s3ce23EjWRp+lX4B1AEi
YLfpmSSTnjIbHIqS4H3APv18QaqmRapGmt53r1olkYkEEBH3/vc3hJK7kcJmxKiEl6IR8QT0XyeP
Dp6QatNU5rich/DyzL01WrHYhfWEVGYFu3ohFREE1LiuES/aD32HjKjam5hK1c02qMxpup/UJNUl
phmlcWsbdrc8YsECYwdnULd9WDzUngRlKtdr6z1RgtEyrfCirN0Nlk55tseIIJ12C0lphJUEWSUF
cEG7aMq3VaR++RUlLRryDbFzc/MtSB1J4kTv1ZW3ErJzlLlXYdkAtPaZ6eTuPkTi5J7g5RtZth9c
cL08/hb7pVS4CVR+1gvmHQ6J7u7WlUoa0akVfJn0+kf1bc556Fq3YwTsQlAImneOpbqQRe08EHRW
1/amDsc2HKinMJXKDvPgOVRjoTmyYNpp1rUmXNmUCqqVsDE5VgI2EhZ3g9aVs5YDnOWAYFfvcESj
6AozwefYCndQLTFl0F+sHv3zpUH0BVUH1i5HjxMXKacMOE8klv0MyYj+tncqXf25OCewp3g0wlzt
jAtYHuz7pkjcjxCfSy7FApjLAswIFNPPum8ctknI3FT2fmZwl/a2cKiCgSt0FU3Cac1elvqJPjRC
A6khZzi2FeYWVa27yENgY3LeHkrBiMo4gwls8kWpS3wm4I5TtHpDLMCmvd3oI9UeCYkLmCjs6tLT
JycORno40QKD8dm9t2BIdDfYTsPfVfDg+WUmdGnWUudULdffBaneJzNgDf4JLLqAK0Jo11ntE2Cu
rleDEIPuR6H61v0ygjBVO1ekXnkRVenAsahq0vHI3Kk9XbLEgdL3SFWlq6zvvdHNmBeNxAL0+Yrz
kEnmyqvDiXsbgIZx+9nDZ10ivQygXUzKOKV+nGAQbbiPUKX0DNVFXsrVWzI0uJE1thxBheEIxrnf
897gxrLNpPoK+s6IeX3+vhNLwxLCclYuVKReGfMbqwIjTxtPmnJGrU1BpF/FxKQOuHWKicFQ3gKc
H18fIwemZT3S/vXq3m/CiW8skVDwjPpu8EgoLLFGQ7m2jCkg2achg+2aHeLajYqRoYPjDvc4rOkq
FsxQj8Mx+xgY+mE/rYsKU6HQHVejgC7OhM9teFkYIroWyuHRbD2FClNQpUQi1NX8AN0ZEJEE1m7w
r4kaxTziwg09k+shrluvAylbPS0bMopM7H5svURIRdIjeNx5+AfhABXuiVkZrXHSWPoFk2GfNGLf
CC+nzo5eT9d4QC5urPsKPbi7lrKmCkTtrutN5er3McxTHUBjcgfS7+GimZlr/rv+11Ql7XI95r7H
cWnFXJdYx7GnS8PM7SNdzMtaX+3r8siUw3PBsrXioSJElqq4YO40RJ8Hf4yS9uBYMPpZ1WgpeU2T
mZog3dmtrd/dvEQ2flmMVjSoTZR3jEmP/IJCUtTCmuLZ4h1d8Fnl0vIVzHpINFhh6dIa4hwtX0QQ
WPs0tH0iC1ihfY27F72lLS9sLNQzWOmO4D0rTKGbwLR26NhMa9IPpLOBI0Hee56zmp1lPpejoH9y
PazNh/0kZJM9DbE1cVPC18qni8xBTwcrH9PhPfhzRmHwoyP2lzKgMJiiCHPAbRk1ekCJqhMqy2wY
xvQsh75Zrk2DSJO1jOuYdmSI2whRm+/Wsr8nUhur7LUxWtx/Iw500w1+r6uwdrJ0k8+MRhfyEZLz
4T7sQm3/pHnmlOuTj0AAG3MCJahRAqdaHrnresddrIZ276zx6nLE5X7ADYbCmY+HbBAuequs2ZPd
Q+05k4phhE68+gfIwTGtSuZTR70uvXIg2ApnYqMIymKlHZ0hCKoBRS0vRomLmFwZodTTfemZ/lhe
mQhny4YbAgCMxiHA5I2cb8vTS5xuOaovXTezNQ19TKN9GJdTf4NH3NKd+bB484PfCXoKDjbDpj6Q
k0LhvnPzrOLXBDa+UAEebaWuREUp2MUxWnzpGmHU4wNx1qQD2pZLCv4eP3qQK5FvCfXUXeBrY5GH
i77oaiF0PVqzymYmIMrHteVoD37Ki06TZPL2j3FZ8kgTC8uD7NCXEychRlp9qNTWmMhfvvRqwBH+
IeTi5XrGI4Z3TfEYDeZmWZdgROMaSbfAVYplmT3JatId+vy6cwRTpwtdYmD0W/l71OgfMCMfTDCQ
UMyYKL4HWJHOQBAO8vHLFCrdZ8L2zGNnY9i4fCCYYh7FI/39R75H1YCpfNpTXHxti2Sh9zgrepzS
N5WrvjjuqPlkr69G7uNH8adv9+tHQVKnxpWawgZZ7h2yil1UvQygE18SO9T7U+XajG7OJzZr9q7f
f60XNPDfcxTNXcdsBRE6gxTp/sqT60yLeUCeyS+TLHoamT4uSE9aO8qOWYYxY0TOwsWt2DT60nY6
QJQhb/x8XSs0IidQCM21Cmh59d7zujP/YGOVMBB0ieRhGpRceG4z8qffX/4vt4qhrp6wMVKmHRem
/vufQOgJfRPiO895Quo8cR0cULot5HClhfr9R/3yzkmA4QByGtw03IHf492UUYkgvb5+CmJf9vMh
nP10fLQWTy8RN0Sw/adX7j2py+LBYFgjkG6DsAstLP35y7VNJ/0I/P4Jt1a9R6mJxXaNS4E+IESg
z6wwoN6nmJj5MwQBz2yv2O0K5w88jve3GR4nLj2AtCZCIAtvs7dXMpZqGsYgkp/BJGgd5xi+z7PP
cJ0d8D+7ywKaCN8WMg2fBjimUfWfHmhGYehLC4+/Hp/a7FLVuW7Nk5RO7TDEQleNv//AdyQrTzgQ
8xjSw/eBcwh89PYDFWx/NpO5/dwSAcQb1JIZwDbHpjjzXMMW+ozFABkhXrD2MgfK1Pb3F/CSRvTz
CqTUIhYBTgR0CI+vLt5eAV1inFu1V35uYlgq5RZ23ZJtQT3iAKHZS9kytLEujV3b1vv3D1DccJSG
vLBNYNZ5Nr7enCJF4A9e5eCU7wKuBpJuATePkiOhy8bK7za+VIZP8IKVKXZrb3T0YYmtUYVrfBya
LHw4BHCk8Gj0esAja2ynET5ABkS39SnmhTpLILsSx1xlhq6tOhQHbBZGKzy6mC5p9HHu1gm1jddJ
fcTXGG9zWd4rQN9R2rNrZhmxCmA4vnqp+AQBI2RZpkXKTmJ2EfmmpDak+IkdxTBhv3celxmw7O9v
//tlzb4ncHjGs4oB+K+vdk9nERMjPX+q4kZSs0a10i1QsChdAfyArH//kXq1vHngbLXBy4zGh53s
veeZMSibVdP546cgcjXG2Ceody8hA4rMOGFawRUg0MGlv95NVqiLQoyg9NX8/jJ+ZUkwzw4YUTEo
Ig7vl1NUCnCHbBqzb1i3m/h7jkH6BUx1pkdnsMw38L4uXR+euaXxBZfWEetTd6iLP13GP4zV8eKF
3CdhrtqsxLfvP3OJrugWL/8WFu7cb17Gxu6CPPIiyV1F5vUQ3BMv3O+QQIfbOginT7HfotxEp2zd
/+GevJ3avcz4MeGlkoPgoI3H3y3GBTOsoZqy9Fvkme5d4yIlFDmGFx5l1Dnsnf7U54061nZZnOWT
tC5V6dHNvUSDJF7sQ0gux+GCZAr5HeZ8QyxSk2R3f7jKt2+QvkqX6bLDgA/ONIffu1s2FOFcBI3d
f6PGbKIHlquDBa/AO6PvzOEkyOuig+sW19/4rVN9jxfsQlZLKOpxL72qe3SCPLowvTF7EC1OLuse
rsoON/Gc2x1hGWo3gCuvD/q/Oos/6CyEx8Tjpwe8eVJP/yIENlHz6anAWP82rr5++9dZlz+VX9/4
TLz+4N+KSOsvChwI+6wUTqzA5NX9oYhEVcHK0STov9Mu/62H5CdYUq5vQZL+2bMPlwnL5g16EVD+
Rz75r0Tkf29ouiYGQzY194wJDoSEd4umIbekLYKgOsC7AhuaY4YLGdN5BksBMzrhfByLYbiEypgQ
Old/zCNHW7x5J1H18KIKBjWbGls2fFeKEvdW85GwlwivpJzjoUKgu8FXXp61FkwXezYYq0ErWfmd
d6pBSlZisq5TgmieAllcuiNuL8a4D1UdQnt1gnUPV2aVDwClmP59780+OeHG6q5164jMq2rA1Tmi
JkdwKJrLeRWY16x7OKftiLCA6SEx3NvZnpmCqeR7l6foIKG5b73KP3ly2jNzqsF/yu9BVl6OFiSI
yYkRHfY7W2SXyEGu7XQ+x3sUL7zUWOEF8YRas9pUzfLs4F6TD9Zz5bkfm7nbVTm2x20Ryw+kRR+S
1ndXo9kFW2hcC2Cjf7KU/JgN+ZNn4uttRuOt2WaX+g4o1IZAM/n3tAaO6rC+3sl81mAex2mvjU+H
cbiP5HirzRUZjLrRGc3mM0rLYG/Fmto9n2vQ9GzJyQk0Rkp9whbWtpMc0X0IWj5C0bDFGmv7Yyyz
YzTlT22TEujrnEiewggC3uDW5gtpklml5mtos95ulmrXBHWzwg5Y6zmAR6lQITfjdiYqbpSIQddx
IlUr5JbxNskCpfGR6lzV6N5gqnMv4+IJvyVEqPOSrRQYylp/FhoRInlAH8bOvFZi3PcxcQY+BtCg
EecMX1DlZPF3SbO8dazkMsumc9S5DDYqDD/ShG9Y2fPjEnK2glvnON5KY5N1fNCQ+CmiXHu5ABM8
Ypb32NoNU0Rnui9MZzPN5cicD5Q2rJKnkuJ4m4vp2a+W80FEDD7jNjllDdyqyfziN/IqGBNr7Y5Y
oAt1WJy+PTQTOFwD/S6pwXpbeYjwZ8X9g9YqU5D/+n45d6uZnmbUOK20JDkOvAnQMtSqEYVc1Z35
WEbWcyBHUpo1Fqmi/GgBBTVtf29POfgQoJjpVkxzi+lehla8yhIFY12gUF5c+niLmMj1y30H7cVr
0P5YNWW6c+HU1Y7NXFr/HN9zFU8YBY/S/Zh47YxfEa+jYZHkjhXb5zREx+ylsMywvhpupMtrl09R
iCcZxnDAwcMBF4zh2FTOcAb7wD+bBsO4wiA73zZLXVxh5jHviKccjkx4urUwcvmsrO7zPLTuheVn
NbrOqUowfW8R/wCSFQ0YOBz5p9CrWryRasFAILWb8hEi/WMx4Q25WewuSFYFnmlk1J3sMvvM9G5Y
E1AHyoGscJHJplZzu23sKSZziVwbzKinNjr6L3xkrznlRnxdVjbGwIb9WMHrAnFxMPzqnSciNdvn
siTRtMT+ZJu7uPt7c7qql8DdFdg+QRupwmtLOSBbJa//kornyqrIomxg08YDk91JAN16eExwFTr4
j9ewwXpzM9F/Xtmm14PW8dLNmffRM9xTLxoG/0P73Rjbc9v9UyX8tvTRuzhgCnnEsCph5MAqfFuH
Jalrk8SYYcaIrQ++8o3SJiWnxGmww7D+1Lm/rbtfP41GmraHvGDLf5+GFNhjD4PHI/ycpb4prewo
crpJF2u1PxSYb4ull09C1wGNQmALEJBQ9PZ7jZ43yZTU84NQ2VMQshvq7Ti1RigYJI9iFjfO5u6n
A/z69ez7Wfj1tnX/8ZlQM10wHGhN75m/kSxBCTrEDLNy4q3TAfHDFlgbdLGj4TCC5/vmOZbkHbvb
7z9aSr7P29OYSholGNM9uPa/0FRrbA2XdPbLQ1e0cpNiO3gNbQPOSmee44qRHdBnPY/dNOzg1A3H
dOhYtwHm7S3QaIyfTVQu531E/hXe1YcgKEjb69ut8Mfzkdh1RgKI5DHCXDVVelm67a5gTDEV0aPJ
4GrjTvYJhgqkj4qBtONU9acIgIP5L9vD77/pP7xCoD4EgECApVx/z/IWeRIUlbCJyhDdzq7MazNY
rosFf8o/fM4/3VEb9J1ejebAee9HHIwWVlK+fleD3D5Dsn49Y1S3NTGBQLQcMMn2gSoiq7jJh/na
U2Zxgw15sraX6Huj54K6VKFDZpQupvPI6EKarf7eCKBUtcMeEYsiczIh7TWK3X0zCXxOHDHvi0jU
Orc0Oe/Ntrsts+lxajn2e5HYRxJAiu3oMtQmVfZ7mGikLcs1qO5X+8lg/gFY7pMoRyfL4V3LQzzD
AI5LWEOIYfEDmlB50JSLfrn25kauhOB3kxr7uXXo5j2LGuv3N/IfdhhoqqSm0LEAvLwXfyzY3cE3
kuVhGa2XcmJiZ3Nq4aLnkofffxYV9i+rgIkqGjrA2gDe6NtVz6g38XJ7Lg9ONtyiZzgW1Z82zJfO
9N1KoxETNn7YFq2i/+4zSGPNVG6a5aEKhnrXJZNY2+HyrHf6ZIGYD8vkmAn7EBjiBF4db70yP2Lg
+6FL0y8+NtArQW4KouJUHuivOWQDdicYbZcYa3xf3FFuiR/ODrl04dc6clz15tJd5Im7JfXlAbGe
Hgj70Zk9kyVCuCKEQosgPmw86p1oYWrLgCFaP+ENYorku4Mb7Yp29HKYsmPmYN8Ew4sC1cIqwLFQ
FOF5sB5MdVuVIt6SVfMH8Y/9Dyv2B+LAPmzb79WTpYBCCUmnPFg5jcJAUNQ6UT0VvJHxnWPuQEK5
RWyKfyocrBPCrjVXmENcYRf16GPUhRUpQMAYMqBUSJg3fWx+HNNabnwT74JscE9hz1SuD50TQarp
hhxORrMVgI6Xzo9My56XzlwlXnI3SarDoOELt8a0z2LzkTmJWtXQPPcyH/dBPd5GjtuvUjySV3bN
xte5SKsCw06h9DClEc7yGNTt8AfF4z8sEs4M/T98aujexNsXd4wawIRxKA+jX24ocaaVN3I5UHdW
YR394YlY70QNLyeVzynMtgZ+7v+yJqHAzEi1+vLQiq7cWi7RP36YHkNOqsDi+SwVr+Qya4hQsE1B
n/6IE8Slm1EA9lXorqoS1C4hRQQPugXDyxw4hDH2ly6zLjC0vMoZ2TOEp9qfSrBIWXfPRbrcTjnm
NgAQK/2aRTJ7CkddpY5inS7mZdMjGpgqsaZc3Q6AtDvFI31pL3GSQ17v8A8DnfeLKe46rcdhV4c9
ihkG0GcTcbAvTVBYMkIcVVYdy368TxSNpI/DznppaPWcZbxvVWSuZjtYBUweRWZdN0ZC9iTVmoXD
GURdpsL8H6Pgv4RQTNbQ6oedZbfdVi+jbnJOlTfeg8HTQDiZwXoi2jtvqJbMML2cMPXdeDX/umWy
3aRQjkoVNheBMz23SkGj5AYTkHCZSHqWYKIUt3P7YxoPt6MmVsrKOQwlrn1DelwYmGPayAJWKj/S
FO+LkJMliQZeTFaHO6rL3HI+x91YHjPLwfqYeGLRMkqlMcLXO9mPiBHOUdyecmV/FMj6/3Aeu/+w
vKl1HKzikfDbvwyuiCFJG8wzi0Pnzc8k6tx2JufeQJsVOixrXX+9tNpQSWFpvFDL9JovEYHOYwdz
OuXHMA7ZZPBpYXYHG39opUfCbtSsmY+U22Bi8pJbnUGDlhFoE9nJtinz6JnBQHBZt0G8WQin3qL2
DwiiyanyPXkSBntMqubHQVJuma2sNd2xX0+QbjHlo7KOaAw5D2NJPk4aUWZ7aX+vBnbQVqjblnQt
0nHyy6Hvb22nTzDLdKdt0mZy08CoItr5HnEBHEXLWHAGnJ/dboEiVKtb+KDpIUtgEnKI0GT299Kd
rnU1r7y/z9f/Imx/QNgQ+mlw+/+2MrmrehX/a/3UVnlSvrE0+fGjf2Ns/l9Yhpjgbi78xhe47G/T
MYk7CTX1T+EXf2diOH+RMofQk/hqF3LIT3FzkoxK0HWHJQFeK3Sy5X/gOYby/V1Ng1IDDbX2TuE6
rFcc7qfhWJ+IrGzTpDpM8HxGhq4Z4efISwlmLjnx3ZKNfF1GqX8TJJLQZcRByWl02QSHPPY13bu3
eFET+eEFZK9cUd4NnRt+BpZHsQB7oT544+Ic6laiU0UIh8+Abs+8rMSfESKXW2yUMaVkTmCUIC+o
8+MTJmH0iwhz5BG1c95smyCJllU7z1R5GWaCE95CyEa7Atd3yB6zvcuMzr7CymO6zuLQXhsQ5Yyt
2RjyiA8jNAzyR+CHwq8QeBFMaLqHanYvBUx2CLQCO8e+kBJHL1+esWua5XbKm+GTibVfgP4tVN/4
FIvQabuEChj2JWCeXzfwkj03n7cvAfRTSOtCRIWqsm2CLdkhMSlct3Ixi+9o5Z2DEzoT/pfOGBHS
nYRfF1crCDJr7D7Ui+Hxe7myD3btdB/K0cxug8wkfWpK4quxD8v7uvOrK9W1w3w+NVPkYDoOurUK
Y3wBVnmRW+HatCBkwlKv/Zsp47oaDg/2KSsMixU+pQQj2enk3SzJUn+2It+/DnMqmRV7OZLykGxC
bGPhE+08v+g4zryzqS7qq8xqgmv47TpvxEZ423H/cA1oggt8pHDPjuPxIu6x4p5egtWxAKnuLKvx
b9CdJ3QpMSfR7DuHwuJM4oyx7kOEzGfIA5En5Il9NvVedZW1zWDcLXhgbV3IiBhJ4v/V5ITUczYz
jTgsRgFTDHI26qGk+TJyfn1q+0p8qM0Zw1HoUjSFTuQQm2oU/rZVscJ+Au7gzYRtKnFDdnDHGRXd
THKZIjZ+9FNrZ5CfAfC6jpoZ40oI9cb45C9ErmWdFVzUtfSiXY9m6GhPaZkcQsjby1nfQ0nZJ2Fv
XIjQGMb1KDz0HObkl/Gqw4hOncUO7lzIFuv+1gMyxzBfTsF17WN9sbJAhh5KHPcuY4zoRzg7uY0h
PeQ+kM+1Cx9G7iPYoKQGGmkKnXJlcCNgv8Hw9j+RxT2sDBWQsQIFT4Y8H2McVgxm+2bcMhD2d1Fr
LaI/hCBZ6qhcYtfO8obk8g+i7gJ1JHjHwXOH1+ejF0bGHSkNQGRZeOkVBc7sg+o+xE1xCgMZXeRU
FMFzigvOICCXFpVtHKPC9MqNJ3LzwZEmzurLzCGIr+Y2bOdsZ7r8UaFYPWuWaHxMCBnYGEFcXXZp
3Gw7zrC0t0hRyXWfhkuP5WPAE4+PeNRFpF+5sXFfRjLEw52EJ0j38GfXpm/VWCCJZuNmEzk2UEWi
r07JNRxmM0HuPPSi38xqms4N30zPKmyQNnNQ3laLf6HIpDiD5dSRdVBNxxErpa03JTnQMrrypgJw
N2zjq7Ow05B1tm7CZT/5xKrNiSBqvVbeidCTO7V0Ecl/495XqfNote3M7AGr6IVJ99Xom7cWY3lG
ArTCRkfdENlkEA45iQ4+VMldWHbrjmH6uVnW3bd09k7mIsJPTZuNJGs1+V3pUtymA4qLObPJ6sq7
4drqQ7lrKlxWR+TPe9tdTkmDQCq38RGMcYzYzRZpLJPBT1ngATDb2qreZP7yqQqJ6EC7ebXU7aUa
s3BdY7y/zmTV7psQZ+7UNcxL8hPGK7cjawZD3S8Bu+0eW2N/m4RzuKtahS9hyCiwskRzWCqKmXwY
jCMyHOt8zudh1XvR5yoR3SZCT7LOPDQnIug1a7tqPzBLHA8mxi4P4D0MXt3R2Eft9B2abb6fYwS6
qh2t+8ES4WeZOaifie2zz9zULtKVQZdx1rt0C+R02s552SD5xTMKD4yajJ99TSr80Q/BGyYD54C+
jgPC0TiaUs3oVY6NonhwF+80w3ygN0RGAtugSRS2/U34GDQOS9YpQliKfXxaGK1+KSv0PRgBJtnH
2suLndXTTIeJ8HdMy4N9tQz1p3oMzQ9BGxlbNfSERYzlciKxqCJWbiSfXBb+DQTG8rJzJ+OKVvrR
ixqSSqygIYOBASqc8dCaVgRGZNbRmdLoIsgKPwAjc5p1rpLeW2eCqnHVYEkLs44MDqhT1XoQljxJ
YkTQbsQT7s0YSO89nJj3Xu1lRwIp8g1iD5zLyad6VLXZESTUlc0m6UlVMWWr0w6rG8B+8yTTrNz4
ijvd57wG9rgzJ4HQRw9tBDmQq6GzDRyMvfSbZIr2DQUbOFwsC8KpITM4nIPufCyBSeQaVY+z0Xa8
D0hzhlvomP7Xye8j5uqNf9GE4rMR9N+h9kUfkZhOK2MuzXVnOw9wv4xL1lS2FjIb0Puwzy1zEz5E
rb0HYP0cuv2zLxpnD8NfMWsmHAu13cd5mIONyglK9Lz2qSlwGRukeYaNWoYFo6i/RaE3YOZlIGn0
ZXoYBCO5tVjIgF3c0LrOO7fdZt2Y3ZQWdLNIlRdAfP22UIJcDIH/OgzJuB3rbWcVy0nn727rovva
p/E9YwhKKeoL0BikJ3LID56VLhumi3ivoUlSoCCNLmYaf63o6lYTp9w2LsPkSWTZvSFc5mdjY36O
hZfgzOB731qrve0H63tI9+G3SbMm/eFTmYPaN44i/jszvWMwh8tFbfb2ypPNJ/zr6x2eh8exzOCU
xnW9HcoG4+hokPi5zMUZhhxnzkxwRepaD8k4ZxeQUENUXsT/WSR8YxKj4nVtpvt2yOtjpaY7e4m7
nbXEJZNN8gbRm31V1J9rJfvqDth+WMMV416HhZzBU8ph6zAGWs1lV+ymviqQI/vPYSQ+Wrh9fjKR
iV8hLs/XeMzeNJbivXKeC1FYGObDU67jpD6vS2ZyfSO+ecUIMcr6CurZxGSG5fXaKrvx4NfkeXd2
bW+TBvNxTKTiPRWLd4suKNrE+ZjuTKrHK1F64XUbVseWh17l7T4hyQe6lb12PDISUyZ4OKtPRGtC
BDvByn6YstplqkqUN6mDDpayoqxu+7iv1imtoDe4fLuISBuO9Auj6dwNPmOP8Nj3uthsrPKq8lS0
tseALq/6jv86GYcFaWWGeRWO3dWSY7IZK4zOSdRM6+Izc1FCFrvpfuz669pSRCuVl1RrhKe6C0ib
Cqc10puMGpCA3zllmTt+jvmCg7M4oypc7i7K1Pcv3KIp1zFW82KGBYmHVrFcowTNXmGc/zZ+/4/G
j3HPnxq/X3PGddvHD/5o+8gZh7mAFaIfSMfR3pH/S62wTPsvUGSUK1rLL8g9/F8vS9v5K7Bh7mFY
GWjOEGjIDytLG/9LGJsYvuBb8NJJ/id9n5BvzT4cUzdaDK8s5hyMYpnpvIUEA7MDNgqRvtm2NdwQ
NgIj126dsyKHKOghLtxAkhK3MneHvV/Zy9Zi0z3zLZ+qJqvG+5m+DV97jN6tRvnAEeaAB1Waluuy
stK155bxNlPRbcSQwGb4jOd9C9PCLh/HPrseBft5NkbkFZEFtLJc/Iuxagc0K0okNHaGUXxj5+JO
lQ1Tplp4jFaj4mSPQ3dP8gY1tqfszUzM4VfTINrClw/Mob7LGqctL+xv5mCmyKxcZw9D2IZon/bF
bZIu/ZGA6+Z89mKAx6kpUHnJBVPevJwu5tH1zopowpk/XdTRxhpnp7qe3SOrFheJtWmeWtcQ02q0
53AzTPRGK29qGDHO6FwOaO3MrYnfGElqjXNhtv4BL6/b2rQ81PqBdYnc9LwMpwIYkmi6yMerHvLh
vGqQr++UWRdrXphq65dWu2oi6FYJFT4xbu2ah1WcL8rOdp5jeMcCyHSNPUux6m0PRp+IcNqeMBog
WK6js8ny5a5xOPnHOX6kbRUP8FXcM2xdhk8leqNV3DXBxoQPHp7qdhbmNq/ipMU43Igt83woQ7nc
lS0pX/02geBpPGdQVkHDK1RIC/bLXUpZXlbdsjadyqYZsVWD5I+whVtcWPxTEKFvJ7e2wYK3nYcG
ZFF07QGgb9p7RUkxRnCGdzUVpbo1GG5xiiR4x6ANWjo5wDlInAsvw1oiRYCSbY1soYtVQ8AGm/Z2
djLmRNYGIOqEZmKPXGghCBYzppdc2Ow1JpZf1BEaW79GyHphqVwCZQXhsu3Clp9xWFeJzp1tKVTT
8SZUWbEvm8r38JvylmEYd0GIZ/Cyt6mfdc1Iy+c+jCZ8uDtjmEmT2RpBmhcBweKYmIsdvqs+TQXi
n8oxp8sxKdEG7rAVKPs1DqTWh8qvp5uRdDRUIciMtW+dlVbrzIjIPsH5I1wbfQcfI5kH4zHOnCQj
3sGj/kPKNV1iLUpuXhk09ClRA1OWCM7bkgSues1O0tTEg9fxY+iUWXHCSxb9ZlHP5tUyjO6wgzYz
huue1BLkZaos8XC34kNVkr1OtKKM1kRQz3ctWEK0kkY7fciSPCDmr3ElJGJbbPKoiK6aeG6u3Cbx
KX1rEM+YlEycVGvSLczO2RZRg31zmS8HjKTqa7dry0cCOmjOvMbSDc2cYtsO+7A9w+YiPIt9Nzzz
a88AOu+URxCLmpyNZVgKYbJVejxywsr1mErNK0yAxDY2O0Wt5JXXjV9He6+xV7E1OFdBOkT3OBVM
5zVNJWZFRrR8etnl/3sg/ulAdDGD+N2B+OFbp/71mLQR0N9bIPT1J/8GQr2/OOxcOLnWC3CpvTL/
RkLFX9jwcOJxGMEZfgFJ/6Ybmn+56CXxpYI/hzuEJgL+OBKl9xdECNcEWw1M+8UT+j+AQlEEvINC
MdTz0J3DmYfeyFXqKdpPUGg0Y1ZQplEMncjrzyu/JJiV8WJ3LmeElLmNE8Iq66V1SzrCai6Q2oI7
JBsW9njI4tZIiXjsvV2rgvaOPCEU2jIPHhNf5fs4MFhWSN+r82pyGnbQQmWMq2PnDBKe1+76tA+X
NbYHI9mpvpM7KzvDS28ISINxaizd8FU4lgiQQSDnCPvnwo8eqJABiAY83NZQ6z9iiP+I8ob5mR12
8wPOngv1KdzrZDAwikA3eRONlXVEtgpsOVFebxXN87BejLC5deYmueBHQFla0xv2dWXcJGGddpt4
SscDth4Ep4xYxk2dND+w3w7nqTTne0Km5I4g7/haBB2MJWwstDa9zLqtKNyEfS3Nd5CDmEzH41zc
RbHj7IScCEXo+GvPbKzzwEoeaLwdfSYOl74973w8dNYGpgso0CocvbChUndZnXrXYWXJm5BJESZd
bmtbuwrVGlAJqr5N0JNthU23vRX1YK1cpFsbrjnbyE7Za7sKyM0zPG8VTvJDn2X1wQLR9Gz8+a0+
vor8BW2lmAlC2nhsNtAUR3vFJGixL8hB1UMx9L5wVRZFD6QOARqWB7ubUxhayWJtjQFlPDwg5JVt
Vzo8D6e/IF3ooFLzE8iVQ19DumEWqscQWewxGNsH0oRtsFGz/Ixr6Hy04tpbFVg3bKBLbCOYXljf
R9FtZxOLvBlwALv00wISWUlUPXcZw4JVjTHBVdR37nUmjZA0Aw75sA3FDcLDdIsum8pmqb8pAb+U
KSrS9bBJIi3l7f6HvXNrbttYtvBfSe13sgZ34GHvqiNeJIqSHNlKfHlh0RJDgASIO0Dw159vCNAW
IdmJA1cFtWuj8hKTGgDDme6e7tVrXe/h6U42pjYCc7Qnmcth0ldM5Dh2g8W9omUfUJ7a0bhlbWec
OBbreZkJv7jf0ygUL5EESj/RuM7ZntTavUmT+5xCl/ZuC08RnLG7/Ibu4tgcZUXAlJVRkNyScfxU
7vX8bgDKb6KWYgXq/RPVaLJXARHLrNigKuR7mnhD4kpJxzSD2x/ttZs/HAbybFYs/IkZL3wqrkGe
B1dCz43NdGHiyeiRLctPLmpuYoyQpsfxnYPbnkRAgtIJv/LEsDKww1QRxX0RHgBFClfcRDEafGQ+
qsV9Eam/loby8ZA6H0UCHR0Ng5PEEkEEuZUXOSPdcuPkEnSTeinWqvneWNgP60W0EijNkgu0/GiS
kB64MsiR2W9cHzncnWNL7KapgvTBdjACOmpa6t6lsTeHCb+c7ZUdyXY68tz9KF+npXqbOulhfWkv
AA6O8iT6GEDlmL9NssrikdLpZpAv0JKDGSGJt4hQQBM/TgtzP82Fc0km3J1tt4civlcPqh1c5QuF
EAXvvpkjzoCMtZdGBNl7RBFuU0NbTCwtdOHEWyiTOMrKC9OiN0GJTPs9VKPw/mWH+U5Yg6t1lrqX
W9tfXyxMFRqaBbk/R1TldKdvvAuQu9sPcEVX44CU39z2rKlO0Ar4oVJywEo6vTnJxrhHGmY7iUzS
PeieBCO72OoQWgTx9WarEdLkeXRZAK0ZFUqwvi0LSiUjyTnyEMPgPjMyO7ndc+D/veTwn/tgmFB/
C/w0Qt94HdqT/UALpptoblb7DyT1zTHt/+oMYq3DxOBbc98Q4a3ia7F3YegDcmgxQZQYG6SYrRna
4jaWKonvNSfRHgA2uCPTRIXMhe2wRMDiUF0uBovQGjn+dvvxsCGI1/dWOaf+R7IyKT75Wxs2jyJH
Wh1GzmQK9xiZ2UNx5x/W1R8giVEMLqBwco01HBeWF4HGXKSP+sIkq22ROLtwzZ0yDlWRzxZBBZsB
om+0rOSfJARlWkKqeLU7xCW7dBFSFoZ/pqRfHP7OR3WHt5nQnZPeIDGAkPdaebemJxq940DMPSGB
4jt7c+lb5FjdQ3KVRugn0slp08ccVmRbBsUVaQQxE5UsRDlbd2aWOsT2MEbOzawUF3hse5pGQr3J
KWjM9zvLm+xV/y1EKUC70rV1WcKSaMNEDCSeXuLworJs/SKIsL1A2P0xpLrxLAYCAvJovY3HYq/9
miihrNWpED+wRW/daO3deeRcRlsf2APQbGdsECVf0960mJZ5PN8HQTwRh336BLcDpClBVE42vh/d
ZJq2RvxAd2fJwflMeT2AZhKpXwfxnnxbfg4CPZ8IpVImyI/8FqJOPLOTdA1Tny8Jdey7Qlm8zdId
OdZABV+XF8Y9qPNgmqC+vK42b3ORDu5Ld/MrsGX7Gsy3ym7079ZWcJjuzS3pnb23NqCUpP45NQ5o
HepQNdFkX+Qo/uj76jd9W1UXZc68vo2RQDGvDyAI8tsqFetwouI5SeocVU8yoUEufaGDShcTc2cf
xMRd0IP/LvCEM/hAGxsqKh7NfwdKY0DxRC20giy7j2SilSlKdRUZ3jvDSmj1OhQHQpkUpeO7Yqtw
DA8NalBE4JuQMDsJVlWo7I0LjjrxGxXCe3ccbZLDey3K9+8DaFqurWyjkKbbpZdxNSiPPHfA/ZVq
W1wLc1ti+v0dc1C42VUVCHIF8IlfSWqQZbUB8048t7kuoHSER4wy2Vv7kIOdE0E6BmQ7IYdcAmG3
10+xmg8u0ww9p7SyY7g/YrDMFCB2F8EO8wrXAxNEiWM/dcV6/TuH8AgMFso2SbQlZ+cEAIy85IDe
nAAOD/1KDgoN7wayK9QjbZ5AxOZOMjWJFOS1q9yh5AG7B1Qm+DbUAF0b2jcrR7R367vXFUweKPra
aZHPhFvlc9/dDmaDOEajXiwE8A+h6c4bxRiY2SjMDrE3JfNLW4XtHJKxq+UIIHEe+pgaSNyM0c3Z
3NtuEr/dOJsyvXBo/qKm4hiXKVXZaUJ5/uqguFBiQXlWCLoSEiu9sJIqe++D6xovkAO6gdJG9p3w
438Aaa5PzdS4hAcwjy+8Q4Y6uL0rNf7eW0BaqhVXkCRRFqSdfj3R9gOyJ5WJvCERUExSln6gGSJW
4j0FhQ2sXEiRIHakoTgdVfoOJdFtJqglZdkHjPeBOklq0saifNYRiWZjG4KCMvFWjEy2qFDPAkU/
KbN8U10kuaHCSWUeopFuuiDxaUykUWHr5hOQy7eRUVLFKYPspswtY2a6dlQhuUqSOIUcjy5VY+df
6lTSJw4/2rWdp3Ex9nd69bRf2O4nh5j7Nw7i1nyhQ0YITUZh3aSks8zxYq2snVt6KbQRudEPWaCl
79E5RZhwbeicgA/rkbo3xCxRqwM5FZIoHyXfB6zsdpRceahJ4EtU59bfVNVKRctvlMWessSeetde
OUA3O9bND3A0pdUIgVprMR0AALDHGWU8jq5BMq12mfYW3TaN5DG9jWFlbScIwzqXzj7IJ8a+KOZw
GpUUpOiySclwyNa+/WhjbNWLkNP7khISqqlqGOpTxQspX0dKRDcBMDkEvfYeHCZZDGDRNadqQS8l
dA77myj1DncQSUXvIjgjjBH2fEOvjJI+wMrkf1grwl+PUY526DlBnhAMq7gW0SKe0nsczwVkLPfa
IaOELSK0Lg+CG9DrC1xNjyYVKmXE/khmG8YiH5HzdreY5mA3LU0EqDf+YDfbC2LxCNjAQ5ggMDUQ
ySSDE+mNt04g49sExd3GstQ5RqIAjeeyWaxCJWDB8mnbBI6oQRxNtsHGpCFKCUiHFFV8EQYpez3R
N3MomBdQNIqYACrzH92taRyuLLgBKAnk5h9FFpZPpEdcewTn/v62UNW9Ni0TPZz+7/z/V9QX6Q1U
yQ5/OyH+HpFcinfP2wybv2lO/seEt6GplsnRnpSzPMM3J3/Ao0PATM8T3qeDvzHk2A8rtgk4yURb
iHTBKRcupJo1iG+4JTj92+BZf+Dg30J1y7Zc6B40NNRBXXPul2mBZ8f+RV4qFFji8i4PntapT1Hp
87PZeKVx45wOwHhxg1ZeIdkjBhXtuYG9MeHAJWnrLL3iznNGbvD0/Vsd0c7P4OOAIBAGR75Sw/UY
utFuTKmUVPENaCZvN4ZfiQ16gQNqA2ZFUkHdxsYniBjXNgIt0NAJmNjUdHAYhaC8vd210DAFwVNY
Z0DXBFLCsS4XyVpc0vmRrzxb2F5wkyd6OtDnwowOMx9irUXyYG8EXED6IFw8VHE23aiecZ0SMvy6
4QTqkepcxLtshK2C4VFLaF5SC+gQ4UcrNCdD4DKI3e272KHwmtCDt+OYC62cjV/3kM5LJUzlOlEi
7zc4c/HCi5gCOWQmfjkNCs/XgrlF4nls7EFG2AqYm0+DUJgXJFUDD/EZzuTCMnTtjQ7Z6mEOe5Y7
eIeeiqfvJnAvISAI/mu7yfaLS8tPvPTyv8tqNOlP2UA8OVqD+3yVVG9XKaz+6WlXyU+PelQP4d/7
0vcHajqX/yQPSRzYTkMen+n4wN8bwoepJcuf6IqmQRngJG3u9LkfL3gD/BAJ6/rjASJzliYZo1WM
AAbv2eR86/W//2b1PH7/O9979Lqle/b0739p8L9juc6s8I++PglTjBwFSXi5jhfzefb69hD+AAHW
uvmcpqV+zQK2ymn7oh+dBV0bkvsl03xaBLzl2SzIRQJHjkON9Hjhrf6RWXgM810m9+LaC3fPvSt+
6q+thNYIXzeC5gwN2iQhDaF3UV6tOXAcnC/5cNrv65VS37BH+wHnX6/OWiboi4X6AWsAlFqyIagI
fpyvANsc2rqQNFAoEB6vf2gFLJ8IrMZeipTWY/Z8BSiO7IPqZgz0oSpVjOApqt+xNQkyMmN2oDJC
jkFe2Mp/ZBt8ZxKM+pk6LAEdlgtMHpXxehJaFtEBdQHeAjSsfZwD0Tu/AEtG50lgs9M8aapaMwl0
Hp8ZRGMIfgVCOIW5klfvJoH2IJ6523awhiowHQQfG6vfCg3IhA5NTi4WKJ96Fvq2HaCakjxf3WZB
HyLvAUccJ67j1fILijCHNNrSRGj3zhyAjOJk1e31bQ6WtkE/DFgeebUXgTBo5rGkY+zbr09nZ7td
6UcDI423pxPIVpBJPjcAFtEAARH193rp9y4akFzBnc0gv60GcSUNC/Vbthyi5QyRiicfQSPX8apX
W59iIigru1oAlXY1hDVJiNQv2d4CtsQhWpoOcLr+Qu92AtRUdtdZID7GEUBjd/L7LTtIhEjgxCmJ
GPF49c4lSmaSept2iI6A5cDcYksu1OPVMoe2BsaVI4ROiut49XAtwEPb0Sno+hC7Jyz15PhbMSJg
IdBLGA5Ozn3zCiq9ol3Py9ItUJYjOGx5BXNowRbofDkj9vDXJyXZ9dcXUOQB7Cb7UnuF1izYeAW4
8GBw+Ro89+yYhAha1zUA+lyQhSdhoH/Z6c+PCI5GPkEIOHOaz3vnGxt0fqfwEEugE2hIhOCrEQJW
ckiGCnPZpOr6FBuYEH933AtYAh25KQivmqxRyx84NpaSvBGZpS/z06+9QKeD3tkfqEPOgXg9q4mA
WrMAc6ZJSQnm2XrX9WoRAD7rughIIqvogkrA7vFquUMb7gLokawjmYA0Fr1zipppSlqlrqaA5ChE
p1Qm6+vcOeIWLPp4SEz0Nkx2COE7zoJGIVbKa5pk01+bBUeSyErdAbuZpf4dHGHk6DoLuuAtyRw1
QfCLrIFlDW0NJkSsZj1JdUzSJ7sA9L6rXaB1Df4gEsbPjP/zEMF0hhANg+63+lpSUMnxdc0gESLY
kgKdLMqX3/r5LGAdcRsO8UPzee8CJZUEZ9fjs26yFujkoImxDhdbLtLRZeeGRraivlOPtoKqGKLr
68vCEj0zCC80VvHlmYGiCmcz+CWPVw8XAYXirs6BaJC+Dprhm+wBAz7fCrK2QpgAh2qzFXoXKOC3
zK51BQk5oGigUVGuf+v2LDhDPCgx9Wmr9G8WFOg1O64FnQwyoAsFAqF6FvC5z9eCIqiu6Kw5uLCO
t+qTRcBO1T9Kh0yaI6m+YKc85ZZbQTNt2OSQSC7DzXOcoPqo1qtZALfXdRWQS6F0JOUBXt0LFok0
jCYQwcZu9nAtEMJ0nQV1SM5M1SW+4Hi19oJlDPEN0B2eCvP98w6aKblvux2gLHLHdHZSbWp+7LZF
EFSdJUDhtBh6Zxd0fqKus6CxFlDSkAIc9dWaBVUMwR5ARa33Lpmg6uS6ur4/PzLoCvzC16PRc79A
tYlPAN7rX3FKPcso0Xjc9QCpUXmEDYT8am0Q2jU3h5RLDXVu8o61O+6Td5BAqq5rgbyZapMzaYrM
Eu35fC2QVzNAN8Oc0oTV9bT3aBZe4wz94SI8FoGuUlAYjY9seQdbJhsouAHPqg1G77wDWQC1fqhu
8RIpVjBJzZZoRc1HcJpFYglCgb75BU1DPqDjXsAi2BgWYDbNAbr1/tSfIUNWJSCpNhm9ixfRWewO
UVQIATQbGqVmL/CWzy0CKFX0HGU54msqul/eAYhxk+L4+3uBlBINClIus2UKQKubbDXHBI91vHp3
dHytdehHDSKlR16O9/wGRJPDMyGSwtlKNDFE7wwCCh+dA0XCZXQWYIL+RunxGCiC1jhlW/pnEDjU
1Invv78VKEDWdNjADo4XQfFzg4BzNEm1cMb86jz/qkH4C3HEl36Ykev5T8dOGG+VvtYw860vnDpB
Xn7edIHIVg8J7z/7omyMqe9d94PI///PGSz62Kny7MNT58rxPs2fNy/48tZn9zq91ekfr7xVskwe
XcTZpbpg85i1yOD/+cvPy2B5Bkw/wvK/Psm//3X2nM/c4p8MnG5b48oCRedxEw+d0fOBj0j67gNv
l7t0mZ4eUf6M9G6zCbuOPFr6CNslLWalGvDceezQD5PlU3h6SvnUNYq2+8iouT5m3mOenQ1+bOHq
Ovh45S/LZbJ6PnINg+88ctNq8Uv4xy+0PebB53NCqxpk2/UuU2bdezpfhTVys+vIl6sQFq7zkQkQ
OZl1HfmKGfe80zjH5a0diSu7Djx7WrpnCxDePwnZ6zwugpK70DvfkbhHXFDnoXdP6C+ez3KNOe08
cli2hj1Ct7oOO39pm2o0UOeBGSB/3FanOT2uCxmEnP7h1ZbOL3nD77mAmzD30hfTXGMWuj727dLb
nVkPipE/w73cLpPqheBujcDs/shpunx083SVZWdrukE0dR7fe0RwfnneZljXw7sPjS9Iw+xsZTdV
5u5jp6nHf1F0ZpuaIu7PGD3Mk/bQsjLaeehwl7VsiFrX2bqOfLf6nCxb0VNTyOw+dLE891tkgGVt
rPvA5S9XyyBKIZk925hNv+/PGP96laSrM0tFw5Qsaf2MwW9Xe+/xzI013Vg/Y/CPYbI9Paa0sAwt
Cw+dh0a74XUBo6ab5ufc4CVRNsPL8lHX4d+43vmM1/WIzsNufSKS81MNpQ6Z5O88dLJatzu5jzWk
rgP/utrt0sovlq1jAvxyEt3Wdfg/E5P/NovMX3L17/5USeun3ODlQjwxtncc/oHZX6Xp6sxyNVng
rlP/sNqfnyqbvGrXcX/Llu5pYUib0iTtuw77+yoJ8GxnI9cp0M4jv8YvXHNidB36/RK/g8rH+dak
o0Nm7ToP/mfkyB0X33svfQx3qXcWuTUI587P/m1ip+8+9WuZpi9kKi/zTyeSlNf+7Dy5Jr/x6K+W
yX/+HwAA//8=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microsoft.com/office/2014/relationships/chartEx" Target="../charts/chartEx3.xml"/><Relationship Id="rId3" Type="http://schemas.openxmlformats.org/officeDocument/2006/relationships/image" Target="../media/image3.emf"/><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emf"/><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13.xml"/><Relationship Id="rId5" Type="http://schemas.openxmlformats.org/officeDocument/2006/relationships/image" Target="../media/image5.emf"/><Relationship Id="rId15" Type="http://schemas.microsoft.com/office/2014/relationships/chartEx" Target="../charts/chartEx4.xml"/><Relationship Id="rId10" Type="http://schemas.openxmlformats.org/officeDocument/2006/relationships/chart" Target="../charts/chart12.xml"/><Relationship Id="rId4" Type="http://schemas.openxmlformats.org/officeDocument/2006/relationships/image" Target="../media/image4.emf"/><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590550</xdr:colOff>
      <xdr:row>2</xdr:row>
      <xdr:rowOff>14287</xdr:rowOff>
    </xdr:from>
    <xdr:to>
      <xdr:col>11</xdr:col>
      <xdr:colOff>285750</xdr:colOff>
      <xdr:row>16</xdr:row>
      <xdr:rowOff>90487</xdr:rowOff>
    </xdr:to>
    <xdr:graphicFrame macro="">
      <xdr:nvGraphicFramePr>
        <xdr:cNvPr id="2" name="Chart 1">
          <a:extLst>
            <a:ext uri="{FF2B5EF4-FFF2-40B4-BE49-F238E27FC236}">
              <a16:creationId xmlns:a16="http://schemas.microsoft.com/office/drawing/2014/main" id="{A2DB1EE0-0287-48A4-A70D-F5459A734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381000</xdr:colOff>
      <xdr:row>2</xdr:row>
      <xdr:rowOff>157162</xdr:rowOff>
    </xdr:from>
    <xdr:to>
      <xdr:col>13</xdr:col>
      <xdr:colOff>76200</xdr:colOff>
      <xdr:row>17</xdr:row>
      <xdr:rowOff>42862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0730F9A-1E96-42C9-A592-96E48C789F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0075" y="5381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xdr:colOff>
      <xdr:row>1</xdr:row>
      <xdr:rowOff>90487</xdr:rowOff>
    </xdr:from>
    <xdr:to>
      <xdr:col>9</xdr:col>
      <xdr:colOff>590550</xdr:colOff>
      <xdr:row>11</xdr:row>
      <xdr:rowOff>152400</xdr:rowOff>
    </xdr:to>
    <xdr:graphicFrame macro="">
      <xdr:nvGraphicFramePr>
        <xdr:cNvPr id="2" name="Chart 1">
          <a:extLst>
            <a:ext uri="{FF2B5EF4-FFF2-40B4-BE49-F238E27FC236}">
              <a16:creationId xmlns:a16="http://schemas.microsoft.com/office/drawing/2014/main" id="{C70B66DB-7D95-4161-AE6C-094D6D6D5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323850</xdr:colOff>
      <xdr:row>1</xdr:row>
      <xdr:rowOff>138112</xdr:rowOff>
    </xdr:from>
    <xdr:to>
      <xdr:col>14</xdr:col>
      <xdr:colOff>19050</xdr:colOff>
      <xdr:row>16</xdr:row>
      <xdr:rowOff>23812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FF9DF8A-D55C-4CCB-BFF8-1E1A38264A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3286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514350</xdr:colOff>
      <xdr:row>1</xdr:row>
      <xdr:rowOff>4762</xdr:rowOff>
    </xdr:from>
    <xdr:to>
      <xdr:col>11</xdr:col>
      <xdr:colOff>209550</xdr:colOff>
      <xdr:row>15</xdr:row>
      <xdr:rowOff>80962</xdr:rowOff>
    </xdr:to>
    <xdr:graphicFrame macro="">
      <xdr:nvGraphicFramePr>
        <xdr:cNvPr id="2" name="Chart 1">
          <a:extLst>
            <a:ext uri="{FF2B5EF4-FFF2-40B4-BE49-F238E27FC236}">
              <a16:creationId xmlns:a16="http://schemas.microsoft.com/office/drawing/2014/main" id="{B8BEE29F-E413-46D2-A5E1-91CFAEB03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38100</xdr:rowOff>
    </xdr:from>
    <xdr:to>
      <xdr:col>2</xdr:col>
      <xdr:colOff>104775</xdr:colOff>
      <xdr:row>21</xdr:row>
      <xdr:rowOff>47625</xdr:rowOff>
    </xdr:to>
    <xdr:graphicFrame macro="">
      <xdr:nvGraphicFramePr>
        <xdr:cNvPr id="2" name="Chart 1">
          <a:extLst>
            <a:ext uri="{FF2B5EF4-FFF2-40B4-BE49-F238E27FC236}">
              <a16:creationId xmlns:a16="http://schemas.microsoft.com/office/drawing/2014/main" id="{6C957DBF-8B31-4B04-AA3E-287C1DF2D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18</xdr:row>
      <xdr:rowOff>76200</xdr:rowOff>
    </xdr:from>
    <xdr:to>
      <xdr:col>5</xdr:col>
      <xdr:colOff>685800</xdr:colOff>
      <xdr:row>20</xdr:row>
      <xdr:rowOff>171450</xdr:rowOff>
    </xdr:to>
    <xdr:graphicFrame macro="">
      <xdr:nvGraphicFramePr>
        <xdr:cNvPr id="3" name="Chart 2">
          <a:extLst>
            <a:ext uri="{FF2B5EF4-FFF2-40B4-BE49-F238E27FC236}">
              <a16:creationId xmlns:a16="http://schemas.microsoft.com/office/drawing/2014/main" id="{D0ABE89F-F16C-49C0-B5BA-BCE8890C8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66675</xdr:colOff>
      <xdr:row>18</xdr:row>
      <xdr:rowOff>71437</xdr:rowOff>
    </xdr:from>
    <xdr:to>
      <xdr:col>12</xdr:col>
      <xdr:colOff>0</xdr:colOff>
      <xdr:row>20</xdr:row>
      <xdr:rowOff>123825</xdr:rowOff>
    </xdr:to>
    <xdr:graphicFrame macro="">
      <xdr:nvGraphicFramePr>
        <xdr:cNvPr id="6" name="Chart 5">
          <a:extLst>
            <a:ext uri="{FF2B5EF4-FFF2-40B4-BE49-F238E27FC236}">
              <a16:creationId xmlns:a16="http://schemas.microsoft.com/office/drawing/2014/main" id="{82D4393A-CF66-4C02-9BE4-D4BA0C54E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28575</xdr:colOff>
      <xdr:row>18</xdr:row>
      <xdr:rowOff>42863</xdr:rowOff>
    </xdr:from>
    <xdr:to>
      <xdr:col>14</xdr:col>
      <xdr:colOff>1238250</xdr:colOff>
      <xdr:row>20</xdr:row>
      <xdr:rowOff>19050</xdr:rowOff>
    </xdr:to>
    <xdr:graphicFrame macro="">
      <xdr:nvGraphicFramePr>
        <xdr:cNvPr id="7" name="Chart 6">
          <a:extLst>
            <a:ext uri="{FF2B5EF4-FFF2-40B4-BE49-F238E27FC236}">
              <a16:creationId xmlns:a16="http://schemas.microsoft.com/office/drawing/2014/main" id="{5E08B773-C86C-4A1B-9B0F-EC7148F3D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200025</xdr:colOff>
      <xdr:row>18</xdr:row>
      <xdr:rowOff>100012</xdr:rowOff>
    </xdr:from>
    <xdr:to>
      <xdr:col>8</xdr:col>
      <xdr:colOff>952500</xdr:colOff>
      <xdr:row>20</xdr:row>
      <xdr:rowOff>142875</xdr:rowOff>
    </xdr:to>
    <xdr:graphicFrame macro="">
      <xdr:nvGraphicFramePr>
        <xdr:cNvPr id="8" name="Chart 7">
          <a:extLst>
            <a:ext uri="{FF2B5EF4-FFF2-40B4-BE49-F238E27FC236}">
              <a16:creationId xmlns:a16="http://schemas.microsoft.com/office/drawing/2014/main" id="{B6970817-DD31-4F3D-A0AF-5596C7FA0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19049</xdr:rowOff>
    </xdr:from>
    <xdr:to>
      <xdr:col>22</xdr:col>
      <xdr:colOff>476250</xdr:colOff>
      <xdr:row>41</xdr:row>
      <xdr:rowOff>142874</xdr:rowOff>
    </xdr:to>
    <xdr:pic>
      <xdr:nvPicPr>
        <xdr:cNvPr id="5" name="Picture 4">
          <a:extLst>
            <a:ext uri="{FF2B5EF4-FFF2-40B4-BE49-F238E27FC236}">
              <a16:creationId xmlns:a16="http://schemas.microsoft.com/office/drawing/2014/main" id="{57A347A3-151D-4E65-B845-312A1400DE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49"/>
          <a:ext cx="13887450" cy="7934325"/>
        </a:xfrm>
        <a:prstGeom prst="rect">
          <a:avLst/>
        </a:prstGeom>
      </xdr:spPr>
    </xdr:pic>
    <xdr:clientData/>
  </xdr:twoCellAnchor>
  <xdr:twoCellAnchor>
    <xdr:from>
      <xdr:col>0</xdr:col>
      <xdr:colOff>171450</xdr:colOff>
      <xdr:row>2</xdr:row>
      <xdr:rowOff>114300</xdr:rowOff>
    </xdr:from>
    <xdr:to>
      <xdr:col>4</xdr:col>
      <xdr:colOff>228600</xdr:colOff>
      <xdr:row>11</xdr:row>
      <xdr:rowOff>9525</xdr:rowOff>
    </xdr:to>
    <xdr:grpSp>
      <xdr:nvGrpSpPr>
        <xdr:cNvPr id="22" name="Group 21">
          <a:extLst>
            <a:ext uri="{FF2B5EF4-FFF2-40B4-BE49-F238E27FC236}">
              <a16:creationId xmlns:a16="http://schemas.microsoft.com/office/drawing/2014/main" id="{417ED75C-CA2F-4DFC-90B3-2AFDAD7967F1}"/>
            </a:ext>
          </a:extLst>
        </xdr:cNvPr>
        <xdr:cNvGrpSpPr/>
      </xdr:nvGrpSpPr>
      <xdr:grpSpPr>
        <a:xfrm>
          <a:off x="171450" y="495300"/>
          <a:ext cx="2495550" cy="1609725"/>
          <a:chOff x="692453" y="533400"/>
          <a:chExt cx="1914525" cy="1609725"/>
        </a:xfrm>
      </xdr:grpSpPr>
      <xdr:sp macro="" textlink="">
        <xdr:nvSpPr>
          <xdr:cNvPr id="6" name="Rectangle: Rounded Corners 5">
            <a:extLst>
              <a:ext uri="{FF2B5EF4-FFF2-40B4-BE49-F238E27FC236}">
                <a16:creationId xmlns:a16="http://schemas.microsoft.com/office/drawing/2014/main" id="{E7606EC4-59D7-46DF-8B6C-D93D6606C26C}"/>
              </a:ext>
            </a:extLst>
          </xdr:cNvPr>
          <xdr:cNvSpPr/>
        </xdr:nvSpPr>
        <xdr:spPr>
          <a:xfrm>
            <a:off x="752475" y="533400"/>
            <a:ext cx="1847850" cy="3429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a:t>
            </a:r>
          </a:p>
        </xdr:txBody>
      </xdr:sp>
      <xdr:sp macro="" textlink="">
        <xdr:nvSpPr>
          <xdr:cNvPr id="7" name="Rectangle: Rounded Corners 6">
            <a:extLst>
              <a:ext uri="{FF2B5EF4-FFF2-40B4-BE49-F238E27FC236}">
                <a16:creationId xmlns:a16="http://schemas.microsoft.com/office/drawing/2014/main" id="{9F7F43F2-7488-4990-B19C-792E048162CA}"/>
              </a:ext>
            </a:extLst>
          </xdr:cNvPr>
          <xdr:cNvSpPr/>
        </xdr:nvSpPr>
        <xdr:spPr>
          <a:xfrm>
            <a:off x="692453" y="923925"/>
            <a:ext cx="1914525" cy="12192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8" name="Rectangle: Rounded Corners 7">
            <a:extLst>
              <a:ext uri="{FF2B5EF4-FFF2-40B4-BE49-F238E27FC236}">
                <a16:creationId xmlns:a16="http://schemas.microsoft.com/office/drawing/2014/main" id="{B6ABDA1C-EA13-4A54-B2D9-37AC16A6FF4F}"/>
              </a:ext>
            </a:extLst>
          </xdr:cNvPr>
          <xdr:cNvSpPr/>
        </xdr:nvSpPr>
        <xdr:spPr>
          <a:xfrm>
            <a:off x="721682" y="1019175"/>
            <a:ext cx="1821493"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6D6075F-7B27-4A80-99D2-982F8909ED05}" type="TxLink">
              <a:rPr lang="en-US" sz="1400" b="1" i="0" u="none" strike="noStrike">
                <a:solidFill>
                  <a:schemeClr val="bg1"/>
                </a:solidFill>
                <a:latin typeface="Calibri"/>
                <a:cs typeface="Calibri"/>
              </a:rPr>
              <a:pPr algn="ctr"/>
              <a:t> $2,297,200.86 </a:t>
            </a:fld>
            <a:endParaRPr lang="en-US" sz="1400" b="1">
              <a:solidFill>
                <a:schemeClr val="bg1"/>
              </a:solidFill>
            </a:endParaRPr>
          </a:p>
        </xdr:txBody>
      </xdr:sp>
      <xdr:sp macro="" textlink="KPI!B17">
        <xdr:nvSpPr>
          <xdr:cNvPr id="10" name="Rectangle: Rounded Corners 9">
            <a:extLst>
              <a:ext uri="{FF2B5EF4-FFF2-40B4-BE49-F238E27FC236}">
                <a16:creationId xmlns:a16="http://schemas.microsoft.com/office/drawing/2014/main" id="{B1D3760F-FC1A-49C5-9946-43BC57291BA5}"/>
              </a:ext>
            </a:extLst>
          </xdr:cNvPr>
          <xdr:cNvSpPr/>
        </xdr:nvSpPr>
        <xdr:spPr>
          <a:xfrm>
            <a:off x="743605" y="1790700"/>
            <a:ext cx="1850068" cy="27622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clientData/>
  </xdr:twoCellAnchor>
  <xdr:twoCellAnchor>
    <xdr:from>
      <xdr:col>0</xdr:col>
      <xdr:colOff>38100</xdr:colOff>
      <xdr:row>0</xdr:row>
      <xdr:rowOff>38101</xdr:rowOff>
    </xdr:from>
    <xdr:to>
      <xdr:col>20</xdr:col>
      <xdr:colOff>504825</xdr:colOff>
      <xdr:row>2</xdr:row>
      <xdr:rowOff>57151</xdr:rowOff>
    </xdr:to>
    <xdr:sp macro="" textlink="">
      <xdr:nvSpPr>
        <xdr:cNvPr id="2" name="Rectangle: Rounded Corners 1">
          <a:extLst>
            <a:ext uri="{FF2B5EF4-FFF2-40B4-BE49-F238E27FC236}">
              <a16:creationId xmlns:a16="http://schemas.microsoft.com/office/drawing/2014/main" id="{C8D00F1D-0BF0-4A0C-871F-099C37CB9AF5}"/>
            </a:ext>
          </a:extLst>
        </xdr:cNvPr>
        <xdr:cNvSpPr/>
      </xdr:nvSpPr>
      <xdr:spPr>
        <a:xfrm>
          <a:off x="38100" y="38101"/>
          <a:ext cx="12658725" cy="40005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ECOMMERCE SALES ANALYSIS DASHBOARD</a:t>
          </a:r>
        </a:p>
      </xdr:txBody>
    </xdr:sp>
    <xdr:clientData/>
  </xdr:twoCellAnchor>
  <xdr:twoCellAnchor>
    <xdr:from>
      <xdr:col>4</xdr:col>
      <xdr:colOff>361950</xdr:colOff>
      <xdr:row>2</xdr:row>
      <xdr:rowOff>123825</xdr:rowOff>
    </xdr:from>
    <xdr:to>
      <xdr:col>8</xdr:col>
      <xdr:colOff>390525</xdr:colOff>
      <xdr:row>11</xdr:row>
      <xdr:rowOff>9525</xdr:rowOff>
    </xdr:to>
    <xdr:grpSp>
      <xdr:nvGrpSpPr>
        <xdr:cNvPr id="23" name="Group 22">
          <a:extLst>
            <a:ext uri="{FF2B5EF4-FFF2-40B4-BE49-F238E27FC236}">
              <a16:creationId xmlns:a16="http://schemas.microsoft.com/office/drawing/2014/main" id="{58E24823-299A-4223-B083-5DBC35F172F2}"/>
            </a:ext>
          </a:extLst>
        </xdr:cNvPr>
        <xdr:cNvGrpSpPr/>
      </xdr:nvGrpSpPr>
      <xdr:grpSpPr>
        <a:xfrm>
          <a:off x="2800350" y="504825"/>
          <a:ext cx="2466975" cy="1600200"/>
          <a:chOff x="714375" y="533400"/>
          <a:chExt cx="1914525" cy="1600200"/>
        </a:xfrm>
      </xdr:grpSpPr>
      <xdr:sp macro="" textlink="">
        <xdr:nvSpPr>
          <xdr:cNvPr id="24" name="Rectangle: Rounded Corners 23">
            <a:extLst>
              <a:ext uri="{FF2B5EF4-FFF2-40B4-BE49-F238E27FC236}">
                <a16:creationId xmlns:a16="http://schemas.microsoft.com/office/drawing/2014/main" id="{37C9ED25-A53D-4238-85AF-A99D86B79DB4}"/>
              </a:ext>
            </a:extLst>
          </xdr:cNvPr>
          <xdr:cNvSpPr/>
        </xdr:nvSpPr>
        <xdr:spPr>
          <a:xfrm>
            <a:off x="752475" y="533400"/>
            <a:ext cx="1847850" cy="3429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bg1"/>
                </a:solidFill>
                <a:latin typeface="Calibri"/>
                <a:ea typeface="+mn-ea"/>
                <a:cs typeface="Calibri"/>
              </a:rPr>
              <a:t>PROFIT</a:t>
            </a:r>
          </a:p>
        </xdr:txBody>
      </xdr:sp>
      <xdr:sp macro="" textlink="">
        <xdr:nvSpPr>
          <xdr:cNvPr id="25" name="Rectangle: Rounded Corners 24">
            <a:extLst>
              <a:ext uri="{FF2B5EF4-FFF2-40B4-BE49-F238E27FC236}">
                <a16:creationId xmlns:a16="http://schemas.microsoft.com/office/drawing/2014/main" id="{73C5C19E-8369-4C59-88F2-93BBB484E374}"/>
              </a:ext>
            </a:extLst>
          </xdr:cNvPr>
          <xdr:cNvSpPr/>
        </xdr:nvSpPr>
        <xdr:spPr>
          <a:xfrm>
            <a:off x="714375" y="914400"/>
            <a:ext cx="1914525" cy="12192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chemeClr val="bg1"/>
              </a:solidFill>
              <a:latin typeface="Calibri"/>
              <a:ea typeface="+mn-ea"/>
              <a:cs typeface="Calibri"/>
            </a:endParaRPr>
          </a:p>
        </xdr:txBody>
      </xdr:sp>
      <xdr:sp macro="" textlink="KPI!$F$17">
        <xdr:nvSpPr>
          <xdr:cNvPr id="26" name="Rectangle: Rounded Corners 25">
            <a:extLst>
              <a:ext uri="{FF2B5EF4-FFF2-40B4-BE49-F238E27FC236}">
                <a16:creationId xmlns:a16="http://schemas.microsoft.com/office/drawing/2014/main" id="{CCE98A94-A285-4100-BC78-5A910F59C190}"/>
              </a:ext>
            </a:extLst>
          </xdr:cNvPr>
          <xdr:cNvSpPr/>
        </xdr:nvSpPr>
        <xdr:spPr>
          <a:xfrm>
            <a:off x="758727" y="1019175"/>
            <a:ext cx="1784448"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C4CF80EA-EDB2-4EB6-A7A6-E8BC80554E3E}" type="TxLink">
              <a:rPr lang="en-US" sz="1400" b="1" i="0" u="none" strike="noStrike">
                <a:solidFill>
                  <a:schemeClr val="bg1"/>
                </a:solidFill>
                <a:latin typeface="Calibri"/>
                <a:ea typeface="+mn-ea"/>
                <a:cs typeface="Calibri"/>
              </a:rPr>
              <a:pPr marL="0" indent="0" algn="ctr"/>
              <a:t> $286,397.02 </a:t>
            </a:fld>
            <a:endParaRPr lang="en-US" sz="1400" b="1" i="0" u="none" strike="noStrike">
              <a:solidFill>
                <a:schemeClr val="bg1"/>
              </a:solidFill>
              <a:latin typeface="Calibri"/>
              <a:ea typeface="+mn-ea"/>
              <a:cs typeface="Calibri"/>
            </a:endParaRPr>
          </a:p>
        </xdr:txBody>
      </xdr:sp>
      <xdr:sp macro="" textlink="KPI!B17">
        <xdr:nvSpPr>
          <xdr:cNvPr id="27" name="Rectangle: Rounded Corners 26">
            <a:extLst>
              <a:ext uri="{FF2B5EF4-FFF2-40B4-BE49-F238E27FC236}">
                <a16:creationId xmlns:a16="http://schemas.microsoft.com/office/drawing/2014/main" id="{B58DB4BF-BC7B-40A1-B4B1-CEF1F0AD8808}"/>
              </a:ext>
            </a:extLst>
          </xdr:cNvPr>
          <xdr:cNvSpPr/>
        </xdr:nvSpPr>
        <xdr:spPr>
          <a:xfrm>
            <a:off x="766119" y="1762125"/>
            <a:ext cx="1827807"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bg1"/>
                </a:solidFill>
                <a:latin typeface="Calibri"/>
                <a:ea typeface="+mn-ea"/>
                <a:cs typeface="Calibri"/>
              </a:rPr>
              <a:t>YoY GROWTH</a:t>
            </a:r>
          </a:p>
        </xdr:txBody>
      </xdr:sp>
    </xdr:grpSp>
    <xdr:clientData/>
  </xdr:twoCellAnchor>
  <xdr:twoCellAnchor>
    <xdr:from>
      <xdr:col>8</xdr:col>
      <xdr:colOff>523876</xdr:colOff>
      <xdr:row>2</xdr:row>
      <xdr:rowOff>133350</xdr:rowOff>
    </xdr:from>
    <xdr:to>
      <xdr:col>12</xdr:col>
      <xdr:colOff>542926</xdr:colOff>
      <xdr:row>10</xdr:row>
      <xdr:rowOff>171450</xdr:rowOff>
    </xdr:to>
    <xdr:grpSp>
      <xdr:nvGrpSpPr>
        <xdr:cNvPr id="28" name="Group 27">
          <a:extLst>
            <a:ext uri="{FF2B5EF4-FFF2-40B4-BE49-F238E27FC236}">
              <a16:creationId xmlns:a16="http://schemas.microsoft.com/office/drawing/2014/main" id="{445B63E9-D48A-41A6-8AC8-BD27F088FFFA}"/>
            </a:ext>
          </a:extLst>
        </xdr:cNvPr>
        <xdr:cNvGrpSpPr/>
      </xdr:nvGrpSpPr>
      <xdr:grpSpPr>
        <a:xfrm>
          <a:off x="5400676" y="514350"/>
          <a:ext cx="2457450" cy="1562100"/>
          <a:chOff x="714375" y="533400"/>
          <a:chExt cx="1914525" cy="1600200"/>
        </a:xfrm>
      </xdr:grpSpPr>
      <xdr:sp macro="" textlink="">
        <xdr:nvSpPr>
          <xdr:cNvPr id="29" name="Rectangle: Rounded Corners 28">
            <a:extLst>
              <a:ext uri="{FF2B5EF4-FFF2-40B4-BE49-F238E27FC236}">
                <a16:creationId xmlns:a16="http://schemas.microsoft.com/office/drawing/2014/main" id="{39A3C71D-E334-4D3D-8B02-E8948E527AF4}"/>
              </a:ext>
            </a:extLst>
          </xdr:cNvPr>
          <xdr:cNvSpPr/>
        </xdr:nvSpPr>
        <xdr:spPr>
          <a:xfrm>
            <a:off x="752475" y="533400"/>
            <a:ext cx="1847850" cy="3429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bg1"/>
                </a:solidFill>
                <a:latin typeface="Calibri"/>
                <a:ea typeface="+mn-ea"/>
                <a:cs typeface="Calibri"/>
              </a:rPr>
              <a:t>QUANTITY</a:t>
            </a:r>
          </a:p>
        </xdr:txBody>
      </xdr:sp>
      <xdr:sp macro="" textlink="">
        <xdr:nvSpPr>
          <xdr:cNvPr id="30" name="Rectangle: Rounded Corners 29">
            <a:extLst>
              <a:ext uri="{FF2B5EF4-FFF2-40B4-BE49-F238E27FC236}">
                <a16:creationId xmlns:a16="http://schemas.microsoft.com/office/drawing/2014/main" id="{66DCB12A-743D-4593-AF15-B4FD38FE6C06}"/>
              </a:ext>
            </a:extLst>
          </xdr:cNvPr>
          <xdr:cNvSpPr/>
        </xdr:nvSpPr>
        <xdr:spPr>
          <a:xfrm>
            <a:off x="714375" y="914400"/>
            <a:ext cx="1914525" cy="12192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Calibri"/>
              <a:ea typeface="+mn-ea"/>
              <a:cs typeface="Calibri"/>
            </a:endParaRPr>
          </a:p>
        </xdr:txBody>
      </xdr:sp>
      <xdr:sp macro="" textlink="KPI!$I$17">
        <xdr:nvSpPr>
          <xdr:cNvPr id="31" name="Rectangle: Rounded Corners 30">
            <a:extLst>
              <a:ext uri="{FF2B5EF4-FFF2-40B4-BE49-F238E27FC236}">
                <a16:creationId xmlns:a16="http://schemas.microsoft.com/office/drawing/2014/main" id="{D41913D1-F973-45C7-80C0-765F14815E9B}"/>
              </a:ext>
            </a:extLst>
          </xdr:cNvPr>
          <xdr:cNvSpPr/>
        </xdr:nvSpPr>
        <xdr:spPr>
          <a:xfrm>
            <a:off x="904875" y="1019175"/>
            <a:ext cx="1638300"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D8A501F-5589-41F4-9BFA-81E1EBC228D1}" type="TxLink">
              <a:rPr lang="en-US" sz="1400" b="1" i="0" u="none" strike="noStrike">
                <a:solidFill>
                  <a:schemeClr val="bg1"/>
                </a:solidFill>
                <a:latin typeface="Calibri"/>
                <a:ea typeface="+mn-ea"/>
                <a:cs typeface="Calibri"/>
              </a:rPr>
              <a:pPr marL="0" indent="0" algn="ctr"/>
              <a:t># 37873</a:t>
            </a:fld>
            <a:endParaRPr lang="en-US" sz="1400" b="1" i="0" u="none" strike="noStrike">
              <a:solidFill>
                <a:schemeClr val="bg1"/>
              </a:solidFill>
              <a:latin typeface="Calibri"/>
              <a:ea typeface="+mn-ea"/>
              <a:cs typeface="Calibri"/>
            </a:endParaRPr>
          </a:p>
        </xdr:txBody>
      </xdr:sp>
      <xdr:sp macro="" textlink="KPI!B17">
        <xdr:nvSpPr>
          <xdr:cNvPr id="32" name="Rectangle: Rounded Corners 31">
            <a:extLst>
              <a:ext uri="{FF2B5EF4-FFF2-40B4-BE49-F238E27FC236}">
                <a16:creationId xmlns:a16="http://schemas.microsoft.com/office/drawing/2014/main" id="{10133FB0-9AC3-4F1A-B318-067F46F8A01E}"/>
              </a:ext>
            </a:extLst>
          </xdr:cNvPr>
          <xdr:cNvSpPr/>
        </xdr:nvSpPr>
        <xdr:spPr>
          <a:xfrm>
            <a:off x="788581" y="1771650"/>
            <a:ext cx="1805431"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bg1"/>
                </a:solidFill>
                <a:latin typeface="Calibri"/>
                <a:ea typeface="+mn-ea"/>
                <a:cs typeface="Calibri"/>
              </a:rPr>
              <a:t>YoY GROWTH</a:t>
            </a:r>
          </a:p>
        </xdr:txBody>
      </xdr:sp>
    </xdr:grpSp>
    <xdr:clientData/>
  </xdr:twoCellAnchor>
  <xdr:twoCellAnchor>
    <xdr:from>
      <xdr:col>17</xdr:col>
      <xdr:colOff>57150</xdr:colOff>
      <xdr:row>2</xdr:row>
      <xdr:rowOff>133351</xdr:rowOff>
    </xdr:from>
    <xdr:to>
      <xdr:col>20</xdr:col>
      <xdr:colOff>523875</xdr:colOff>
      <xdr:row>10</xdr:row>
      <xdr:rowOff>133351</xdr:rowOff>
    </xdr:to>
    <xdr:grpSp>
      <xdr:nvGrpSpPr>
        <xdr:cNvPr id="33" name="Group 32">
          <a:extLst>
            <a:ext uri="{FF2B5EF4-FFF2-40B4-BE49-F238E27FC236}">
              <a16:creationId xmlns:a16="http://schemas.microsoft.com/office/drawing/2014/main" id="{44D353A7-2E34-41FD-9946-D24A55E1D5DB}"/>
            </a:ext>
          </a:extLst>
        </xdr:cNvPr>
        <xdr:cNvGrpSpPr/>
      </xdr:nvGrpSpPr>
      <xdr:grpSpPr>
        <a:xfrm>
          <a:off x="10420350" y="514351"/>
          <a:ext cx="2295525" cy="1524000"/>
          <a:chOff x="714375" y="533400"/>
          <a:chExt cx="1914525" cy="1600200"/>
        </a:xfrm>
      </xdr:grpSpPr>
      <xdr:sp macro="" textlink="">
        <xdr:nvSpPr>
          <xdr:cNvPr id="34" name="Rectangle: Rounded Corners 33">
            <a:extLst>
              <a:ext uri="{FF2B5EF4-FFF2-40B4-BE49-F238E27FC236}">
                <a16:creationId xmlns:a16="http://schemas.microsoft.com/office/drawing/2014/main" id="{121057DF-69F7-46E2-B5A6-9965C3545A72}"/>
              </a:ext>
            </a:extLst>
          </xdr:cNvPr>
          <xdr:cNvSpPr/>
        </xdr:nvSpPr>
        <xdr:spPr>
          <a:xfrm>
            <a:off x="736587" y="533400"/>
            <a:ext cx="1847850" cy="3429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bg1"/>
                </a:solidFill>
                <a:latin typeface="Calibri"/>
                <a:ea typeface="+mn-ea"/>
                <a:cs typeface="Calibri"/>
              </a:rPr>
              <a:t>PROFIT MARGIN</a:t>
            </a:r>
          </a:p>
        </xdr:txBody>
      </xdr:sp>
      <xdr:sp macro="" textlink="">
        <xdr:nvSpPr>
          <xdr:cNvPr id="35" name="Rectangle: Rounded Corners 34">
            <a:extLst>
              <a:ext uri="{FF2B5EF4-FFF2-40B4-BE49-F238E27FC236}">
                <a16:creationId xmlns:a16="http://schemas.microsoft.com/office/drawing/2014/main" id="{8D6D1BCA-BD15-4DFB-9A24-3318F054B90F}"/>
              </a:ext>
            </a:extLst>
          </xdr:cNvPr>
          <xdr:cNvSpPr/>
        </xdr:nvSpPr>
        <xdr:spPr>
          <a:xfrm>
            <a:off x="714375" y="914400"/>
            <a:ext cx="1914525" cy="12192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Calibri"/>
              <a:ea typeface="+mn-ea"/>
              <a:cs typeface="Calibri"/>
            </a:endParaRPr>
          </a:p>
        </xdr:txBody>
      </xdr:sp>
      <xdr:sp macro="" textlink="KPI!$O$17">
        <xdr:nvSpPr>
          <xdr:cNvPr id="36" name="Rectangle: Rounded Corners 35">
            <a:extLst>
              <a:ext uri="{FF2B5EF4-FFF2-40B4-BE49-F238E27FC236}">
                <a16:creationId xmlns:a16="http://schemas.microsoft.com/office/drawing/2014/main" id="{D2C88C56-39E9-4880-9C1B-91B7E61799AD}"/>
              </a:ext>
            </a:extLst>
          </xdr:cNvPr>
          <xdr:cNvSpPr/>
        </xdr:nvSpPr>
        <xdr:spPr>
          <a:xfrm>
            <a:off x="904875" y="1019175"/>
            <a:ext cx="1638300"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64A80F9-4FBC-461F-91FF-9977F2D0D42A}" type="TxLink">
              <a:rPr lang="en-US" sz="1400" b="1" i="0" u="none" strike="noStrike">
                <a:solidFill>
                  <a:schemeClr val="bg1"/>
                </a:solidFill>
                <a:latin typeface="Calibri"/>
                <a:ea typeface="+mn-ea"/>
                <a:cs typeface="Calibri"/>
              </a:rPr>
              <a:pPr marL="0" indent="0" algn="ctr"/>
              <a:t>12.47%</a:t>
            </a:fld>
            <a:endParaRPr lang="en-US" sz="1400" b="1" i="0" u="none" strike="noStrike">
              <a:solidFill>
                <a:schemeClr val="bg1"/>
              </a:solidFill>
              <a:latin typeface="Calibri"/>
              <a:ea typeface="+mn-ea"/>
              <a:cs typeface="Calibri"/>
            </a:endParaRPr>
          </a:p>
        </xdr:txBody>
      </xdr:sp>
      <xdr:sp macro="" textlink="KPI!B17">
        <xdr:nvSpPr>
          <xdr:cNvPr id="37" name="Rectangle: Rounded Corners 36">
            <a:extLst>
              <a:ext uri="{FF2B5EF4-FFF2-40B4-BE49-F238E27FC236}">
                <a16:creationId xmlns:a16="http://schemas.microsoft.com/office/drawing/2014/main" id="{5AA18843-F8FE-4F7D-81B5-4395E56364CA}"/>
              </a:ext>
            </a:extLst>
          </xdr:cNvPr>
          <xdr:cNvSpPr/>
        </xdr:nvSpPr>
        <xdr:spPr>
          <a:xfrm>
            <a:off x="785872" y="1783556"/>
            <a:ext cx="1801766"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bg1"/>
                </a:solidFill>
                <a:latin typeface="Calibri"/>
                <a:ea typeface="+mn-ea"/>
                <a:cs typeface="Calibri"/>
              </a:rPr>
              <a:t>YoY GROWTH</a:t>
            </a:r>
          </a:p>
        </xdr:txBody>
      </xdr:sp>
    </xdr:grpSp>
    <xdr:clientData/>
  </xdr:twoCellAnchor>
  <xdr:twoCellAnchor>
    <xdr:from>
      <xdr:col>13</xdr:col>
      <xdr:colOff>19050</xdr:colOff>
      <xdr:row>2</xdr:row>
      <xdr:rowOff>142876</xdr:rowOff>
    </xdr:from>
    <xdr:to>
      <xdr:col>17</xdr:col>
      <xdr:colOff>0</xdr:colOff>
      <xdr:row>10</xdr:row>
      <xdr:rowOff>133350</xdr:rowOff>
    </xdr:to>
    <xdr:grpSp>
      <xdr:nvGrpSpPr>
        <xdr:cNvPr id="38" name="Group 37">
          <a:extLst>
            <a:ext uri="{FF2B5EF4-FFF2-40B4-BE49-F238E27FC236}">
              <a16:creationId xmlns:a16="http://schemas.microsoft.com/office/drawing/2014/main" id="{F0B7ED92-6CB0-485A-A554-B3A8230BBBF0}"/>
            </a:ext>
          </a:extLst>
        </xdr:cNvPr>
        <xdr:cNvGrpSpPr/>
      </xdr:nvGrpSpPr>
      <xdr:grpSpPr>
        <a:xfrm>
          <a:off x="7943850" y="523876"/>
          <a:ext cx="2419350" cy="1514474"/>
          <a:chOff x="714375" y="533400"/>
          <a:chExt cx="1914525" cy="1600200"/>
        </a:xfrm>
      </xdr:grpSpPr>
      <xdr:sp macro="" textlink="">
        <xdr:nvSpPr>
          <xdr:cNvPr id="39" name="Rectangle: Rounded Corners 38">
            <a:extLst>
              <a:ext uri="{FF2B5EF4-FFF2-40B4-BE49-F238E27FC236}">
                <a16:creationId xmlns:a16="http://schemas.microsoft.com/office/drawing/2014/main" id="{CF51B5AF-4871-47C0-80DF-11AC8CE5908C}"/>
              </a:ext>
            </a:extLst>
          </xdr:cNvPr>
          <xdr:cNvSpPr/>
        </xdr:nvSpPr>
        <xdr:spPr>
          <a:xfrm>
            <a:off x="752475" y="533400"/>
            <a:ext cx="1847850" cy="3429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bg1"/>
                </a:solidFill>
                <a:latin typeface="Calibri"/>
                <a:ea typeface="+mn-ea"/>
                <a:cs typeface="Calibri"/>
              </a:rPr>
              <a:t>NO OF ORDERS</a:t>
            </a:r>
          </a:p>
        </xdr:txBody>
      </xdr:sp>
      <xdr:sp macro="" textlink="">
        <xdr:nvSpPr>
          <xdr:cNvPr id="40" name="Rectangle: Rounded Corners 39">
            <a:extLst>
              <a:ext uri="{FF2B5EF4-FFF2-40B4-BE49-F238E27FC236}">
                <a16:creationId xmlns:a16="http://schemas.microsoft.com/office/drawing/2014/main" id="{14F8C010-BAEF-4013-8DB9-4FFD970DAA23}"/>
              </a:ext>
            </a:extLst>
          </xdr:cNvPr>
          <xdr:cNvSpPr/>
        </xdr:nvSpPr>
        <xdr:spPr>
          <a:xfrm>
            <a:off x="714375" y="914400"/>
            <a:ext cx="1914525" cy="1219200"/>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i="0" u="none" strike="noStrike">
              <a:solidFill>
                <a:schemeClr val="bg1"/>
              </a:solidFill>
              <a:latin typeface="Calibri"/>
              <a:ea typeface="+mn-ea"/>
              <a:cs typeface="Calibri"/>
            </a:endParaRPr>
          </a:p>
        </xdr:txBody>
      </xdr:sp>
      <xdr:sp macro="" textlink="KPI!$L$17">
        <xdr:nvSpPr>
          <xdr:cNvPr id="41" name="Rectangle: Rounded Corners 40">
            <a:extLst>
              <a:ext uri="{FF2B5EF4-FFF2-40B4-BE49-F238E27FC236}">
                <a16:creationId xmlns:a16="http://schemas.microsoft.com/office/drawing/2014/main" id="{398FA67C-5CCB-475A-B3F6-B1F7CCDB0C0F}"/>
              </a:ext>
            </a:extLst>
          </xdr:cNvPr>
          <xdr:cNvSpPr/>
        </xdr:nvSpPr>
        <xdr:spPr>
          <a:xfrm>
            <a:off x="904875" y="1019175"/>
            <a:ext cx="1638300" cy="295275"/>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04043D0-09EB-4EC0-82AC-28B075D4CA78}" type="TxLink">
              <a:rPr lang="en-US" sz="1400" b="1" i="0" u="none" strike="noStrike">
                <a:solidFill>
                  <a:schemeClr val="bg1"/>
                </a:solidFill>
                <a:latin typeface="Calibri"/>
                <a:ea typeface="+mn-ea"/>
                <a:cs typeface="Calibri"/>
              </a:rPr>
              <a:pPr marL="0" indent="0" algn="ctr"/>
              <a:t># 9994</a:t>
            </a:fld>
            <a:endParaRPr lang="en-US" sz="1400" b="1" i="0" u="none" strike="noStrike">
              <a:solidFill>
                <a:schemeClr val="bg1"/>
              </a:solidFill>
              <a:latin typeface="Calibri"/>
              <a:ea typeface="+mn-ea"/>
              <a:cs typeface="Calibri"/>
            </a:endParaRPr>
          </a:p>
        </xdr:txBody>
      </xdr:sp>
      <xdr:sp macro="" textlink="KPI!B17">
        <xdr:nvSpPr>
          <xdr:cNvPr id="42" name="Rectangle: Rounded Corners 41">
            <a:extLst>
              <a:ext uri="{FF2B5EF4-FFF2-40B4-BE49-F238E27FC236}">
                <a16:creationId xmlns:a16="http://schemas.microsoft.com/office/drawing/2014/main" id="{A735FFEA-9271-4669-875E-F26F38A77C00}"/>
              </a:ext>
            </a:extLst>
          </xdr:cNvPr>
          <xdr:cNvSpPr/>
        </xdr:nvSpPr>
        <xdr:spPr>
          <a:xfrm>
            <a:off x="782212" y="1773807"/>
            <a:ext cx="1819687" cy="295276"/>
          </a:xfrm>
          <a:prstGeom prst="roundRect">
            <a:avLst/>
          </a:prstGeom>
          <a:gradFill>
            <a:gsLst>
              <a:gs pos="0">
                <a:schemeClr val="tx2">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i="0" u="none" strike="noStrike">
                <a:solidFill>
                  <a:schemeClr val="bg1"/>
                </a:solidFill>
                <a:latin typeface="Calibri"/>
                <a:ea typeface="+mn-ea"/>
                <a:cs typeface="Calibri"/>
              </a:rPr>
              <a:t>YoY GROWTH</a:t>
            </a:r>
          </a:p>
        </xdr:txBody>
      </xdr:sp>
    </xdr:grpSp>
    <xdr:clientData/>
  </xdr:twoCellAnchor>
  <xdr:twoCellAnchor editAs="oneCell">
    <xdr:from>
      <xdr:col>7</xdr:col>
      <xdr:colOff>57150</xdr:colOff>
      <xdr:row>9</xdr:row>
      <xdr:rowOff>47625</xdr:rowOff>
    </xdr:from>
    <xdr:to>
      <xdr:col>8</xdr:col>
      <xdr:colOff>219075</xdr:colOff>
      <xdr:row>10</xdr:row>
      <xdr:rowOff>114300</xdr:rowOff>
    </xdr:to>
    <xdr:pic>
      <xdr:nvPicPr>
        <xdr:cNvPr id="45" name="Picture 44">
          <a:extLst>
            <a:ext uri="{FF2B5EF4-FFF2-40B4-BE49-F238E27FC236}">
              <a16:creationId xmlns:a16="http://schemas.microsoft.com/office/drawing/2014/main" id="{84FF2F06-629E-4249-A64A-4CFDEDF38C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24350" y="1762125"/>
          <a:ext cx="7715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361950</xdr:colOff>
      <xdr:row>9</xdr:row>
      <xdr:rowOff>66675</xdr:rowOff>
    </xdr:from>
    <xdr:to>
      <xdr:col>4</xdr:col>
      <xdr:colOff>123825</xdr:colOff>
      <xdr:row>10</xdr:row>
      <xdr:rowOff>133350</xdr:rowOff>
    </xdr:to>
    <xdr:pic>
      <xdr:nvPicPr>
        <xdr:cNvPr id="46" name="Picture 45">
          <a:extLst>
            <a:ext uri="{FF2B5EF4-FFF2-40B4-BE49-F238E27FC236}">
              <a16:creationId xmlns:a16="http://schemas.microsoft.com/office/drawing/2014/main" id="{64D77E46-15B6-4359-915B-060C45627E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1150" y="1781175"/>
          <a:ext cx="981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247650</xdr:colOff>
      <xdr:row>9</xdr:row>
      <xdr:rowOff>28575</xdr:rowOff>
    </xdr:from>
    <xdr:to>
      <xdr:col>12</xdr:col>
      <xdr:colOff>428625</xdr:colOff>
      <xdr:row>10</xdr:row>
      <xdr:rowOff>95250</xdr:rowOff>
    </xdr:to>
    <xdr:pic>
      <xdr:nvPicPr>
        <xdr:cNvPr id="47" name="Picture 46">
          <a:extLst>
            <a:ext uri="{FF2B5EF4-FFF2-40B4-BE49-F238E27FC236}">
              <a16:creationId xmlns:a16="http://schemas.microsoft.com/office/drawing/2014/main" id="{0B5CE7A6-3664-43A3-B4CC-EFA100AE524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53250" y="1743075"/>
          <a:ext cx="7905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266699</xdr:colOff>
      <xdr:row>9</xdr:row>
      <xdr:rowOff>9525</xdr:rowOff>
    </xdr:from>
    <xdr:to>
      <xdr:col>16</xdr:col>
      <xdr:colOff>485774</xdr:colOff>
      <xdr:row>10</xdr:row>
      <xdr:rowOff>57269</xdr:rowOff>
    </xdr:to>
    <xdr:pic>
      <xdr:nvPicPr>
        <xdr:cNvPr id="48" name="Picture 47">
          <a:extLst>
            <a:ext uri="{FF2B5EF4-FFF2-40B4-BE49-F238E27FC236}">
              <a16:creationId xmlns:a16="http://schemas.microsoft.com/office/drawing/2014/main" id="{EB976D08-A4F2-4C8F-B1B8-AD926D2C55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410699" y="1724025"/>
          <a:ext cx="828675" cy="238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266700</xdr:colOff>
      <xdr:row>9</xdr:row>
      <xdr:rowOff>28575</xdr:rowOff>
    </xdr:from>
    <xdr:to>
      <xdr:col>20</xdr:col>
      <xdr:colOff>409575</xdr:colOff>
      <xdr:row>10</xdr:row>
      <xdr:rowOff>81835</xdr:rowOff>
    </xdr:to>
    <xdr:pic>
      <xdr:nvPicPr>
        <xdr:cNvPr id="49" name="Picture 48">
          <a:extLst>
            <a:ext uri="{FF2B5EF4-FFF2-40B4-BE49-F238E27FC236}">
              <a16:creationId xmlns:a16="http://schemas.microsoft.com/office/drawing/2014/main" id="{0EBF2004-A8A9-4EE7-939D-006E6534D51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849100" y="1743075"/>
          <a:ext cx="752475" cy="243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95249</xdr:colOff>
      <xdr:row>6</xdr:row>
      <xdr:rowOff>171450</xdr:rowOff>
    </xdr:from>
    <xdr:to>
      <xdr:col>7</xdr:col>
      <xdr:colOff>571500</xdr:colOff>
      <xdr:row>8</xdr:row>
      <xdr:rowOff>180975</xdr:rowOff>
    </xdr:to>
    <xdr:graphicFrame macro="">
      <xdr:nvGraphicFramePr>
        <xdr:cNvPr id="50" name="Chart 49">
          <a:extLst>
            <a:ext uri="{FF2B5EF4-FFF2-40B4-BE49-F238E27FC236}">
              <a16:creationId xmlns:a16="http://schemas.microsoft.com/office/drawing/2014/main" id="{AFCBC7A6-82F3-4CB2-A6E6-D337DA70D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409576</xdr:colOff>
      <xdr:row>6</xdr:row>
      <xdr:rowOff>142875</xdr:rowOff>
    </xdr:from>
    <xdr:to>
      <xdr:col>16</xdr:col>
      <xdr:colOff>314326</xdr:colOff>
      <xdr:row>8</xdr:row>
      <xdr:rowOff>95250</xdr:rowOff>
    </xdr:to>
    <xdr:graphicFrame macro="">
      <xdr:nvGraphicFramePr>
        <xdr:cNvPr id="52" name="Chart 51">
          <a:extLst>
            <a:ext uri="{FF2B5EF4-FFF2-40B4-BE49-F238E27FC236}">
              <a16:creationId xmlns:a16="http://schemas.microsoft.com/office/drawing/2014/main" id="{4BF8CB6C-CB7E-4575-8C9E-232E7B4A3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209550</xdr:colOff>
      <xdr:row>6</xdr:row>
      <xdr:rowOff>123825</xdr:rowOff>
    </xdr:from>
    <xdr:to>
      <xdr:col>20</xdr:col>
      <xdr:colOff>466725</xdr:colOff>
      <xdr:row>8</xdr:row>
      <xdr:rowOff>100012</xdr:rowOff>
    </xdr:to>
    <xdr:graphicFrame macro="">
      <xdr:nvGraphicFramePr>
        <xdr:cNvPr id="53" name="Chart 52">
          <a:extLst>
            <a:ext uri="{FF2B5EF4-FFF2-40B4-BE49-F238E27FC236}">
              <a16:creationId xmlns:a16="http://schemas.microsoft.com/office/drawing/2014/main" id="{35C4EDE4-15F4-4A3A-B0CD-02A3FB983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333374</xdr:colOff>
      <xdr:row>7</xdr:row>
      <xdr:rowOff>9525</xdr:rowOff>
    </xdr:from>
    <xdr:to>
      <xdr:col>12</xdr:col>
      <xdr:colOff>209549</xdr:colOff>
      <xdr:row>9</xdr:row>
      <xdr:rowOff>38100</xdr:rowOff>
    </xdr:to>
    <xdr:graphicFrame macro="">
      <xdr:nvGraphicFramePr>
        <xdr:cNvPr id="54" name="Chart 53">
          <a:extLst>
            <a:ext uri="{FF2B5EF4-FFF2-40B4-BE49-F238E27FC236}">
              <a16:creationId xmlns:a16="http://schemas.microsoft.com/office/drawing/2014/main" id="{00BC0300-4E68-4E07-AA22-7FFE3BEC5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361950</xdr:colOff>
      <xdr:row>6</xdr:row>
      <xdr:rowOff>114301</xdr:rowOff>
    </xdr:from>
    <xdr:to>
      <xdr:col>3</xdr:col>
      <xdr:colOff>466725</xdr:colOff>
      <xdr:row>9</xdr:row>
      <xdr:rowOff>1</xdr:rowOff>
    </xdr:to>
    <xdr:graphicFrame macro="">
      <xdr:nvGraphicFramePr>
        <xdr:cNvPr id="55" name="Chart 54">
          <a:extLst>
            <a:ext uri="{FF2B5EF4-FFF2-40B4-BE49-F238E27FC236}">
              <a16:creationId xmlns:a16="http://schemas.microsoft.com/office/drawing/2014/main" id="{7D985BD4-0040-46DA-8C5A-AE541EECB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257176</xdr:colOff>
      <xdr:row>11</xdr:row>
      <xdr:rowOff>114300</xdr:rowOff>
    </xdr:from>
    <xdr:to>
      <xdr:col>8</xdr:col>
      <xdr:colOff>200026</xdr:colOff>
      <xdr:row>23</xdr:row>
      <xdr:rowOff>28575</xdr:rowOff>
    </xdr:to>
    <xdr:sp macro="" textlink="">
      <xdr:nvSpPr>
        <xdr:cNvPr id="3" name="Rectangle: Rounded Corners 2">
          <a:extLst>
            <a:ext uri="{FF2B5EF4-FFF2-40B4-BE49-F238E27FC236}">
              <a16:creationId xmlns:a16="http://schemas.microsoft.com/office/drawing/2014/main" id="{EE77E3A1-D2B4-4416-AFA5-9108651A4A36}"/>
            </a:ext>
          </a:extLst>
        </xdr:cNvPr>
        <xdr:cNvSpPr/>
      </xdr:nvSpPr>
      <xdr:spPr>
        <a:xfrm>
          <a:off x="257176" y="2209800"/>
          <a:ext cx="4819650" cy="2200275"/>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371475</xdr:colOff>
      <xdr:row>11</xdr:row>
      <xdr:rowOff>66675</xdr:rowOff>
    </xdr:from>
    <xdr:to>
      <xdr:col>15</xdr:col>
      <xdr:colOff>323851</xdr:colOff>
      <xdr:row>23</xdr:row>
      <xdr:rowOff>19050</xdr:rowOff>
    </xdr:to>
    <xdr:sp macro="" textlink="">
      <xdr:nvSpPr>
        <xdr:cNvPr id="43" name="Rectangle: Rounded Corners 42">
          <a:extLst>
            <a:ext uri="{FF2B5EF4-FFF2-40B4-BE49-F238E27FC236}">
              <a16:creationId xmlns:a16="http://schemas.microsoft.com/office/drawing/2014/main" id="{1F25559E-0DBA-4024-A9D8-404CC3DE5DB3}"/>
            </a:ext>
          </a:extLst>
        </xdr:cNvPr>
        <xdr:cNvSpPr/>
      </xdr:nvSpPr>
      <xdr:spPr>
        <a:xfrm>
          <a:off x="5248275" y="2162175"/>
          <a:ext cx="4219576" cy="2238375"/>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514349</xdr:colOff>
      <xdr:row>11</xdr:row>
      <xdr:rowOff>57150</xdr:rowOff>
    </xdr:from>
    <xdr:to>
      <xdr:col>20</xdr:col>
      <xdr:colOff>495300</xdr:colOff>
      <xdr:row>22</xdr:row>
      <xdr:rowOff>180975</xdr:rowOff>
    </xdr:to>
    <xdr:sp macro="" textlink="">
      <xdr:nvSpPr>
        <xdr:cNvPr id="44" name="Rectangle: Rounded Corners 43">
          <a:extLst>
            <a:ext uri="{FF2B5EF4-FFF2-40B4-BE49-F238E27FC236}">
              <a16:creationId xmlns:a16="http://schemas.microsoft.com/office/drawing/2014/main" id="{9CE7EAC3-9AA2-450F-BA49-66D0FB76ABF9}"/>
            </a:ext>
          </a:extLst>
        </xdr:cNvPr>
        <xdr:cNvSpPr/>
      </xdr:nvSpPr>
      <xdr:spPr>
        <a:xfrm>
          <a:off x="9658349" y="2152650"/>
          <a:ext cx="3028951" cy="2219325"/>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257176</xdr:colOff>
      <xdr:row>24</xdr:row>
      <xdr:rowOff>104775</xdr:rowOff>
    </xdr:from>
    <xdr:to>
      <xdr:col>8</xdr:col>
      <xdr:colOff>219076</xdr:colOff>
      <xdr:row>35</xdr:row>
      <xdr:rowOff>142875</xdr:rowOff>
    </xdr:to>
    <xdr:sp macro="" textlink="">
      <xdr:nvSpPr>
        <xdr:cNvPr id="51" name="Rectangle: Rounded Corners 50">
          <a:extLst>
            <a:ext uri="{FF2B5EF4-FFF2-40B4-BE49-F238E27FC236}">
              <a16:creationId xmlns:a16="http://schemas.microsoft.com/office/drawing/2014/main" id="{BBECA60F-FA8A-48A0-A3AE-81A540E04701}"/>
            </a:ext>
          </a:extLst>
        </xdr:cNvPr>
        <xdr:cNvSpPr/>
      </xdr:nvSpPr>
      <xdr:spPr>
        <a:xfrm>
          <a:off x="257176" y="4676775"/>
          <a:ext cx="4838700" cy="2133600"/>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495300</xdr:colOff>
      <xdr:row>24</xdr:row>
      <xdr:rowOff>85725</xdr:rowOff>
    </xdr:from>
    <xdr:to>
      <xdr:col>14</xdr:col>
      <xdr:colOff>561975</xdr:colOff>
      <xdr:row>35</xdr:row>
      <xdr:rowOff>133350</xdr:rowOff>
    </xdr:to>
    <xdr:sp macro="" textlink="">
      <xdr:nvSpPr>
        <xdr:cNvPr id="56" name="Rectangle: Rounded Corners 55">
          <a:extLst>
            <a:ext uri="{FF2B5EF4-FFF2-40B4-BE49-F238E27FC236}">
              <a16:creationId xmlns:a16="http://schemas.microsoft.com/office/drawing/2014/main" id="{17441A3B-C292-4722-A320-38B6DF57328F}"/>
            </a:ext>
          </a:extLst>
        </xdr:cNvPr>
        <xdr:cNvSpPr/>
      </xdr:nvSpPr>
      <xdr:spPr>
        <a:xfrm>
          <a:off x="5372100" y="4657725"/>
          <a:ext cx="3724275" cy="2143125"/>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123825</xdr:colOff>
      <xdr:row>24</xdr:row>
      <xdr:rowOff>57150</xdr:rowOff>
    </xdr:from>
    <xdr:to>
      <xdr:col>20</xdr:col>
      <xdr:colOff>419100</xdr:colOff>
      <xdr:row>35</xdr:row>
      <xdr:rowOff>114300</xdr:rowOff>
    </xdr:to>
    <xdr:sp macro="" textlink="">
      <xdr:nvSpPr>
        <xdr:cNvPr id="57" name="Rectangle: Rounded Corners 56">
          <a:extLst>
            <a:ext uri="{FF2B5EF4-FFF2-40B4-BE49-F238E27FC236}">
              <a16:creationId xmlns:a16="http://schemas.microsoft.com/office/drawing/2014/main" id="{95D172E0-DACA-40DC-82F7-B938D6DE239F}"/>
            </a:ext>
          </a:extLst>
        </xdr:cNvPr>
        <xdr:cNvSpPr/>
      </xdr:nvSpPr>
      <xdr:spPr>
        <a:xfrm>
          <a:off x="9267825" y="4629150"/>
          <a:ext cx="3343275" cy="2152650"/>
        </a:xfrm>
        <a:prstGeom prst="roundRect">
          <a:avLst>
            <a:gd name="adj" fmla="val 5830"/>
          </a:avLst>
        </a:prstGeom>
        <a:gradFill>
          <a:gsLst>
            <a:gs pos="0">
              <a:schemeClr val="tx2"/>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11</xdr:row>
      <xdr:rowOff>161925</xdr:rowOff>
    </xdr:from>
    <xdr:to>
      <xdr:col>5</xdr:col>
      <xdr:colOff>352425</xdr:colOff>
      <xdr:row>13</xdr:row>
      <xdr:rowOff>152400</xdr:rowOff>
    </xdr:to>
    <xdr:sp macro="" textlink="">
      <xdr:nvSpPr>
        <xdr:cNvPr id="4" name="Rectangle: Rounded Corners 3">
          <a:extLst>
            <a:ext uri="{FF2B5EF4-FFF2-40B4-BE49-F238E27FC236}">
              <a16:creationId xmlns:a16="http://schemas.microsoft.com/office/drawing/2014/main" id="{CC22A57E-5F30-419D-921F-A9AF78FBC315}"/>
            </a:ext>
          </a:extLst>
        </xdr:cNvPr>
        <xdr:cNvSpPr/>
      </xdr:nvSpPr>
      <xdr:spPr>
        <a:xfrm>
          <a:off x="342900" y="2257425"/>
          <a:ext cx="3057525"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 AND PROFIT ANALYSIS</a:t>
          </a:r>
        </a:p>
      </xdr:txBody>
    </xdr:sp>
    <xdr:clientData/>
  </xdr:twoCellAnchor>
  <xdr:twoCellAnchor>
    <xdr:from>
      <xdr:col>8</xdr:col>
      <xdr:colOff>428625</xdr:colOff>
      <xdr:row>11</xdr:row>
      <xdr:rowOff>104775</xdr:rowOff>
    </xdr:from>
    <xdr:to>
      <xdr:col>13</xdr:col>
      <xdr:colOff>438150</xdr:colOff>
      <xdr:row>13</xdr:row>
      <xdr:rowOff>95250</xdr:rowOff>
    </xdr:to>
    <xdr:sp macro="" textlink="">
      <xdr:nvSpPr>
        <xdr:cNvPr id="58" name="Rectangle: Rounded Corners 57">
          <a:extLst>
            <a:ext uri="{FF2B5EF4-FFF2-40B4-BE49-F238E27FC236}">
              <a16:creationId xmlns:a16="http://schemas.microsoft.com/office/drawing/2014/main" id="{4F798DC9-97A7-48B8-A1F1-627623517272}"/>
            </a:ext>
          </a:extLst>
        </xdr:cNvPr>
        <xdr:cNvSpPr/>
      </xdr:nvSpPr>
      <xdr:spPr>
        <a:xfrm>
          <a:off x="5305425" y="2200275"/>
          <a:ext cx="3057525"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CATEGORY WISE PROFIT</a:t>
          </a:r>
        </a:p>
      </xdr:txBody>
    </xdr:sp>
    <xdr:clientData/>
  </xdr:twoCellAnchor>
  <xdr:twoCellAnchor>
    <xdr:from>
      <xdr:col>15</xdr:col>
      <xdr:colOff>514350</xdr:colOff>
      <xdr:row>11</xdr:row>
      <xdr:rowOff>104775</xdr:rowOff>
    </xdr:from>
    <xdr:to>
      <xdr:col>20</xdr:col>
      <xdr:colOff>457200</xdr:colOff>
      <xdr:row>13</xdr:row>
      <xdr:rowOff>95250</xdr:rowOff>
    </xdr:to>
    <xdr:sp macro="" textlink="">
      <xdr:nvSpPr>
        <xdr:cNvPr id="59" name="Rectangle: Rounded Corners 58">
          <a:extLst>
            <a:ext uri="{FF2B5EF4-FFF2-40B4-BE49-F238E27FC236}">
              <a16:creationId xmlns:a16="http://schemas.microsoft.com/office/drawing/2014/main" id="{7EBE07D4-99E4-4846-BC5C-3025DA1966F8}"/>
            </a:ext>
          </a:extLst>
        </xdr:cNvPr>
        <xdr:cNvSpPr/>
      </xdr:nvSpPr>
      <xdr:spPr>
        <a:xfrm>
          <a:off x="9658350" y="2200275"/>
          <a:ext cx="2990850"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CATGORY WISE</a:t>
          </a:r>
          <a:r>
            <a:rPr lang="en-US" sz="1600" b="1" baseline="0"/>
            <a:t> SALES SHARE %</a:t>
          </a:r>
          <a:endParaRPr lang="en-US" sz="1600" b="1"/>
        </a:p>
      </xdr:txBody>
    </xdr:sp>
    <xdr:clientData/>
  </xdr:twoCellAnchor>
  <xdr:twoCellAnchor>
    <xdr:from>
      <xdr:col>0</xdr:col>
      <xdr:colOff>333375</xdr:colOff>
      <xdr:row>24</xdr:row>
      <xdr:rowOff>142875</xdr:rowOff>
    </xdr:from>
    <xdr:to>
      <xdr:col>5</xdr:col>
      <xdr:colOff>342900</xdr:colOff>
      <xdr:row>26</xdr:row>
      <xdr:rowOff>133350</xdr:rowOff>
    </xdr:to>
    <xdr:sp macro="" textlink="">
      <xdr:nvSpPr>
        <xdr:cNvPr id="60" name="Rectangle: Rounded Corners 59">
          <a:extLst>
            <a:ext uri="{FF2B5EF4-FFF2-40B4-BE49-F238E27FC236}">
              <a16:creationId xmlns:a16="http://schemas.microsoft.com/office/drawing/2014/main" id="{6CEBA88E-1065-4398-A26F-2D346654C190}"/>
            </a:ext>
          </a:extLst>
        </xdr:cNvPr>
        <xdr:cNvSpPr/>
      </xdr:nvSpPr>
      <xdr:spPr>
        <a:xfrm>
          <a:off x="333375" y="4714875"/>
          <a:ext cx="3057525"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 BY STATES</a:t>
          </a:r>
        </a:p>
      </xdr:txBody>
    </xdr:sp>
    <xdr:clientData/>
  </xdr:twoCellAnchor>
  <xdr:twoCellAnchor>
    <xdr:from>
      <xdr:col>9</xdr:col>
      <xdr:colOff>0</xdr:colOff>
      <xdr:row>24</xdr:row>
      <xdr:rowOff>152400</xdr:rowOff>
    </xdr:from>
    <xdr:to>
      <xdr:col>14</xdr:col>
      <xdr:colOff>9525</xdr:colOff>
      <xdr:row>26</xdr:row>
      <xdr:rowOff>142875</xdr:rowOff>
    </xdr:to>
    <xdr:sp macro="" textlink="">
      <xdr:nvSpPr>
        <xdr:cNvPr id="61" name="Rectangle: Rounded Corners 60">
          <a:extLst>
            <a:ext uri="{FF2B5EF4-FFF2-40B4-BE49-F238E27FC236}">
              <a16:creationId xmlns:a16="http://schemas.microsoft.com/office/drawing/2014/main" id="{ED938DC9-36A2-4843-BD39-77F504978FB7}"/>
            </a:ext>
          </a:extLst>
        </xdr:cNvPr>
        <xdr:cNvSpPr/>
      </xdr:nvSpPr>
      <xdr:spPr>
        <a:xfrm>
          <a:off x="5486400" y="4724400"/>
          <a:ext cx="3057525"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TOP 10 SUB</a:t>
          </a:r>
          <a:r>
            <a:rPr lang="en-US" sz="1600" b="1" baseline="0">
              <a:solidFill>
                <a:schemeClr val="bg1"/>
              </a:solidFill>
            </a:rPr>
            <a:t> </a:t>
          </a:r>
          <a:r>
            <a:rPr lang="en-US" sz="1600" b="1">
              <a:solidFill>
                <a:schemeClr val="bg1"/>
              </a:solidFill>
            </a:rPr>
            <a:t>CATEGORIES</a:t>
          </a:r>
        </a:p>
      </xdr:txBody>
    </xdr:sp>
    <xdr:clientData/>
  </xdr:twoCellAnchor>
  <xdr:twoCellAnchor>
    <xdr:from>
      <xdr:col>15</xdr:col>
      <xdr:colOff>209550</xdr:colOff>
      <xdr:row>24</xdr:row>
      <xdr:rowOff>95250</xdr:rowOff>
    </xdr:from>
    <xdr:to>
      <xdr:col>20</xdr:col>
      <xdr:colOff>219075</xdr:colOff>
      <xdr:row>26</xdr:row>
      <xdr:rowOff>85725</xdr:rowOff>
    </xdr:to>
    <xdr:sp macro="" textlink="">
      <xdr:nvSpPr>
        <xdr:cNvPr id="62" name="Rectangle: Rounded Corners 61">
          <a:extLst>
            <a:ext uri="{FF2B5EF4-FFF2-40B4-BE49-F238E27FC236}">
              <a16:creationId xmlns:a16="http://schemas.microsoft.com/office/drawing/2014/main" id="{B4BEB9F3-B54D-4D15-88FE-EE3AF0C41A69}"/>
            </a:ext>
          </a:extLst>
        </xdr:cNvPr>
        <xdr:cNvSpPr/>
      </xdr:nvSpPr>
      <xdr:spPr>
        <a:xfrm>
          <a:off x="9353550" y="4667250"/>
          <a:ext cx="3057525" cy="371475"/>
        </a:xfrm>
        <a:prstGeom prst="roundRect">
          <a:avLst/>
        </a:prstGeom>
        <a:gradFill>
          <a:gsLst>
            <a:gs pos="0">
              <a:schemeClr val="tx2"/>
            </a:gs>
            <a:gs pos="100000">
              <a:schemeClr val="tx1">
                <a:lumMod val="50000"/>
                <a:lumOff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FILTERS</a:t>
          </a:r>
        </a:p>
      </xdr:txBody>
    </xdr:sp>
    <xdr:clientData/>
  </xdr:twoCellAnchor>
  <xdr:twoCellAnchor>
    <xdr:from>
      <xdr:col>0</xdr:col>
      <xdr:colOff>295276</xdr:colOff>
      <xdr:row>13</xdr:row>
      <xdr:rowOff>152399</xdr:rowOff>
    </xdr:from>
    <xdr:to>
      <xdr:col>7</xdr:col>
      <xdr:colOff>561976</xdr:colOff>
      <xdr:row>22</xdr:row>
      <xdr:rowOff>152400</xdr:rowOff>
    </xdr:to>
    <xdr:graphicFrame macro="">
      <xdr:nvGraphicFramePr>
        <xdr:cNvPr id="63" name="Chart 62">
          <a:extLst>
            <a:ext uri="{FF2B5EF4-FFF2-40B4-BE49-F238E27FC236}">
              <a16:creationId xmlns:a16="http://schemas.microsoft.com/office/drawing/2014/main" id="{D473BCC3-E438-4F18-88E0-ED45D8552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447675</xdr:colOff>
      <xdr:row>13</xdr:row>
      <xdr:rowOff>114300</xdr:rowOff>
    </xdr:from>
    <xdr:to>
      <xdr:col>15</xdr:col>
      <xdr:colOff>257175</xdr:colOff>
      <xdr:row>22</xdr:row>
      <xdr:rowOff>171449</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9AA116AE-E734-4480-A2C6-ED882768AD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324475" y="2590800"/>
              <a:ext cx="4076700" cy="17716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133350</xdr:colOff>
      <xdr:row>13</xdr:row>
      <xdr:rowOff>123825</xdr:rowOff>
    </xdr:from>
    <xdr:to>
      <xdr:col>20</xdr:col>
      <xdr:colOff>409575</xdr:colOff>
      <xdr:row>22</xdr:row>
      <xdr:rowOff>152400</xdr:rowOff>
    </xdr:to>
    <xdr:graphicFrame macro="">
      <xdr:nvGraphicFramePr>
        <xdr:cNvPr id="69" name="Chart 68">
          <a:extLst>
            <a:ext uri="{FF2B5EF4-FFF2-40B4-BE49-F238E27FC236}">
              <a16:creationId xmlns:a16="http://schemas.microsoft.com/office/drawing/2014/main" id="{DC59319A-4470-45EF-8B68-8B507BC66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304799</xdr:colOff>
      <xdr:row>26</xdr:row>
      <xdr:rowOff>161925</xdr:rowOff>
    </xdr:from>
    <xdr:to>
      <xdr:col>8</xdr:col>
      <xdr:colOff>85724</xdr:colOff>
      <xdr:row>35</xdr:row>
      <xdr:rowOff>123824</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AD15DDD3-76A8-4F51-B581-956458858C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04799" y="5114925"/>
              <a:ext cx="4657725" cy="16763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561974</xdr:colOff>
      <xdr:row>26</xdr:row>
      <xdr:rowOff>152401</xdr:rowOff>
    </xdr:from>
    <xdr:to>
      <xdr:col>14</xdr:col>
      <xdr:colOff>485775</xdr:colOff>
      <xdr:row>35</xdr:row>
      <xdr:rowOff>114301</xdr:rowOff>
    </xdr:to>
    <xdr:graphicFrame macro="">
      <xdr:nvGraphicFramePr>
        <xdr:cNvPr id="72" name="Chart 71">
          <a:extLst>
            <a:ext uri="{FF2B5EF4-FFF2-40B4-BE49-F238E27FC236}">
              <a16:creationId xmlns:a16="http://schemas.microsoft.com/office/drawing/2014/main" id="{14BE74DE-7A95-4E5F-985C-0F94B4B68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18</xdr:col>
      <xdr:colOff>523875</xdr:colOff>
      <xdr:row>26</xdr:row>
      <xdr:rowOff>114300</xdr:rowOff>
    </xdr:from>
    <xdr:to>
      <xdr:col>20</xdr:col>
      <xdr:colOff>333375</xdr:colOff>
      <xdr:row>35</xdr:row>
      <xdr:rowOff>19050</xdr:rowOff>
    </xdr:to>
    <mc:AlternateContent xmlns:mc="http://schemas.openxmlformats.org/markup-compatibility/2006">
      <mc:Choice xmlns:a14="http://schemas.microsoft.com/office/drawing/2010/main" Requires="a14">
        <xdr:graphicFrame macro="">
          <xdr:nvGraphicFramePr>
            <xdr:cNvPr id="73" name="Year 1">
              <a:extLst>
                <a:ext uri="{FF2B5EF4-FFF2-40B4-BE49-F238E27FC236}">
                  <a16:creationId xmlns:a16="http://schemas.microsoft.com/office/drawing/2014/main" id="{FB41567A-80D9-402B-BAE6-427F25D4A5E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496675" y="5067300"/>
              <a:ext cx="10287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600075</xdr:colOff>
      <xdr:row>26</xdr:row>
      <xdr:rowOff>142875</xdr:rowOff>
    </xdr:from>
    <xdr:to>
      <xdr:col>18</xdr:col>
      <xdr:colOff>400050</xdr:colOff>
      <xdr:row>35</xdr:row>
      <xdr:rowOff>19050</xdr:rowOff>
    </xdr:to>
    <mc:AlternateContent xmlns:mc="http://schemas.openxmlformats.org/markup-compatibility/2006">
      <mc:Choice xmlns:a14="http://schemas.microsoft.com/office/drawing/2010/main" Requires="a14">
        <xdr:graphicFrame macro="">
          <xdr:nvGraphicFramePr>
            <xdr:cNvPr id="74" name="Segment 1">
              <a:extLst>
                <a:ext uri="{FF2B5EF4-FFF2-40B4-BE49-F238E27FC236}">
                  <a16:creationId xmlns:a16="http://schemas.microsoft.com/office/drawing/2014/main" id="{FF1659B4-2F44-4B15-9134-2965CBCB4EE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353675" y="5095875"/>
              <a:ext cx="1019175"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26</xdr:row>
      <xdr:rowOff>152400</xdr:rowOff>
    </xdr:from>
    <xdr:to>
      <xdr:col>16</xdr:col>
      <xdr:colOff>485775</xdr:colOff>
      <xdr:row>35</xdr:row>
      <xdr:rowOff>28575</xdr:rowOff>
    </xdr:to>
    <mc:AlternateContent xmlns:mc="http://schemas.openxmlformats.org/markup-compatibility/2006">
      <mc:Choice xmlns:a14="http://schemas.microsoft.com/office/drawing/2010/main" Requires="a14">
        <xdr:graphicFrame macro="">
          <xdr:nvGraphicFramePr>
            <xdr:cNvPr id="75" name="Region 1">
              <a:extLst>
                <a:ext uri="{FF2B5EF4-FFF2-40B4-BE49-F238E27FC236}">
                  <a16:creationId xmlns:a16="http://schemas.microsoft.com/office/drawing/2014/main" id="{59CC80C5-A549-41F9-86B8-420A6D25F2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96400" y="5105400"/>
              <a:ext cx="942975"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n" refreshedDate="46032.782258101855" createdVersion="7" refreshedVersion="7" minRefreshableVersion="3" recordCount="9994" xr:uid="{59798FC1-AB9D-4CA7-BF27-559D5C6B6F39}">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80517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F3A40-3065-4714-B9D1-275E12CCF0B9}"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1">
      <pivotArea outline="0" collapsedLevelsAreSubtotals="1"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BCE34-F9DD-4E14-B9C8-1F6525589974}"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92E9D-F6D9-4BDD-8A19-4E9E55CB4618}"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2E71F-F583-4B96-B0FE-45E8E8F0B7E2}"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1"/>
        <item x="3"/>
        <item x="2"/>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7A73EF-ECA0-4AD2-8AEA-4EC688DB2D81}"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EC83A-BA18-4611-91E7-F00A96DE4F3B}"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N3:O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D14202-C2C9-4B17-B989-2D6E1B91993A}"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3:L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7A2FA9-8E1A-4991-B028-69E27F584344}"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H3:I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0A99B1-52B6-46FC-BB8E-931A1518321E}" name="PivotTable8"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13CFA1-726F-4F17-A07A-0EAC3FBB936D}"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D39149-343F-484B-BDEF-A53FB6A675E8}" name="PivotTable12"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dataField="1" showAll="0"/>
    <pivotField dataField="1" showAll="0"/>
    <pivotField showAll="0"/>
    <pivotField dataField="1" showAll="0"/>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90E5FF-BACD-4BC0-8A32-FF77AE1F09C2}" sourceName="Year">
  <pivotTables>
    <pivotTable tabId="5" name="PivotTable4"/>
    <pivotTable tabId="3" name="PivotTable1"/>
    <pivotTable tabId="8" name="PivotTable10"/>
    <pivotTable tabId="8" name="PivotTable11"/>
    <pivotTable tabId="8" name="PivotTable7"/>
    <pivotTable tabId="8" name="PivotTable8"/>
    <pivotTable tabId="8" name="PivotTable9"/>
    <pivotTable tabId="6" name="PivotTable5"/>
    <pivotTable tabId="7" name="PivotTable6"/>
    <pivotTable tabId="4" name="PivotTable3"/>
  </pivotTables>
  <data>
    <tabular pivotCacheId="80517457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6E125B3-9CA8-4793-BD51-94C6C6167060}" sourceName="Segment">
  <pivotTables>
    <pivotTable tabId="5" name="PivotTable4"/>
    <pivotTable tabId="3" name="PivotTable1"/>
    <pivotTable tabId="8" name="PivotTable10"/>
    <pivotTable tabId="8" name="PivotTable11"/>
    <pivotTable tabId="8" name="PivotTable7"/>
    <pivotTable tabId="8" name="PivotTable8"/>
    <pivotTable tabId="8" name="PivotTable9"/>
    <pivotTable tabId="9" name="PivotTable12"/>
    <pivotTable tabId="6" name="PivotTable5"/>
    <pivotTable tabId="7" name="PivotTable6"/>
    <pivotTable tabId="4" name="PivotTable3"/>
  </pivotTables>
  <data>
    <tabular pivotCacheId="8051745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7F62CF-E9BA-461C-87DF-EAF88EF29674}" sourceName="Region">
  <pivotTables>
    <pivotTable tabId="5" name="PivotTable4"/>
    <pivotTable tabId="3" name="PivotTable1"/>
    <pivotTable tabId="8" name="PivotTable10"/>
    <pivotTable tabId="8" name="PivotTable11"/>
    <pivotTable tabId="8" name="PivotTable7"/>
    <pivotTable tabId="8" name="PivotTable8"/>
    <pivotTable tabId="8" name="PivotTable9"/>
    <pivotTable tabId="9" name="PivotTable12"/>
    <pivotTable tabId="6" name="PivotTable5"/>
    <pivotTable tabId="7" name="PivotTable6"/>
    <pivotTable tabId="4" name="PivotTable3"/>
  </pivotTables>
  <data>
    <tabular pivotCacheId="80517457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E14672A-2A63-4626-8ABA-590B867C03CB}" cache="Slicer_Year" caption="Year" rowHeight="241300"/>
  <slicer name="Segment 1" xr10:uid="{1A32B8B9-1291-45AF-A955-BB980D42F7E4}" cache="Slicer_Segment" caption="Segment" rowHeight="241300"/>
  <slicer name="Region 1" xr10:uid="{D922B20D-4A7A-4303-9D1E-5593D81D0AE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F0D21-31A6-4824-8C10-DF74EC7B8A3E}">
  <dimension ref="A3:C16"/>
  <sheetViews>
    <sheetView workbookViewId="0">
      <selection activeCell="B7" sqref="B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10932</v>
      </c>
      <c r="B3" s="18" t="s">
        <v>10950</v>
      </c>
      <c r="C3" s="19" t="s">
        <v>10951</v>
      </c>
    </row>
    <row r="4" spans="1:3" x14ac:dyDescent="0.25">
      <c r="A4" s="7" t="s">
        <v>10935</v>
      </c>
      <c r="B4" s="18">
        <v>95365.937600000019</v>
      </c>
      <c r="C4" s="19">
        <v>9199.2699999999986</v>
      </c>
    </row>
    <row r="5" spans="1:3" x14ac:dyDescent="0.25">
      <c r="A5" s="9" t="s">
        <v>10936</v>
      </c>
      <c r="B5" s="20">
        <v>60172.649400000024</v>
      </c>
      <c r="C5" s="21">
        <v>10288.898699999991</v>
      </c>
    </row>
    <row r="6" spans="1:3" x14ac:dyDescent="0.25">
      <c r="A6" s="9" t="s">
        <v>10937</v>
      </c>
      <c r="B6" s="20">
        <v>199252.98399999991</v>
      </c>
      <c r="C6" s="21">
        <v>26806.573700000015</v>
      </c>
    </row>
    <row r="7" spans="1:3" x14ac:dyDescent="0.25">
      <c r="A7" s="9" t="s">
        <v>10938</v>
      </c>
      <c r="B7" s="20">
        <v>141851.5674</v>
      </c>
      <c r="C7" s="21">
        <v>13437.806799999998</v>
      </c>
    </row>
    <row r="8" spans="1:3" x14ac:dyDescent="0.25">
      <c r="A8" s="9" t="s">
        <v>10939</v>
      </c>
      <c r="B8" s="20">
        <v>156122.28669999994</v>
      </c>
      <c r="C8" s="21">
        <v>22308.51279999999</v>
      </c>
    </row>
    <row r="9" spans="1:3" x14ac:dyDescent="0.25">
      <c r="A9" s="9" t="s">
        <v>10940</v>
      </c>
      <c r="B9" s="20">
        <v>147082.61130000011</v>
      </c>
      <c r="C9" s="21">
        <v>20899.334500000012</v>
      </c>
    </row>
    <row r="10" spans="1:3" x14ac:dyDescent="0.25">
      <c r="A10" s="9" t="s">
        <v>10941</v>
      </c>
      <c r="B10" s="20">
        <v>149580.83800000031</v>
      </c>
      <c r="C10" s="21">
        <v>13535.38299999998</v>
      </c>
    </row>
    <row r="11" spans="1:3" x14ac:dyDescent="0.25">
      <c r="A11" s="9" t="s">
        <v>10942</v>
      </c>
      <c r="B11" s="20">
        <v>159589.45099999988</v>
      </c>
      <c r="C11" s="21">
        <v>21896.715399999972</v>
      </c>
    </row>
    <row r="12" spans="1:3" x14ac:dyDescent="0.25">
      <c r="A12" s="9" t="s">
        <v>10943</v>
      </c>
      <c r="B12" s="20">
        <v>309770.09970000025</v>
      </c>
      <c r="C12" s="21">
        <v>37293.192500000034</v>
      </c>
    </row>
    <row r="13" spans="1:3" x14ac:dyDescent="0.25">
      <c r="A13" s="9" t="s">
        <v>10944</v>
      </c>
      <c r="B13" s="20">
        <v>197115.20170000009</v>
      </c>
      <c r="C13" s="21">
        <v>31469.663800000035</v>
      </c>
    </row>
    <row r="14" spans="1:3" x14ac:dyDescent="0.25">
      <c r="A14" s="9" t="s">
        <v>10945</v>
      </c>
      <c r="B14" s="20">
        <v>349120.07400000008</v>
      </c>
      <c r="C14" s="21">
        <v>35825.536599999927</v>
      </c>
    </row>
    <row r="15" spans="1:3" x14ac:dyDescent="0.25">
      <c r="A15" s="9" t="s">
        <v>10946</v>
      </c>
      <c r="B15" s="20">
        <v>332177.15950000001</v>
      </c>
      <c r="C15" s="21">
        <v>43436.13390000003</v>
      </c>
    </row>
    <row r="16" spans="1:3" x14ac:dyDescent="0.25">
      <c r="A16" s="11" t="s">
        <v>10933</v>
      </c>
      <c r="B16" s="22">
        <v>2297200.8603000008</v>
      </c>
      <c r="C16" s="23">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4B1AA-B68D-4736-AE04-C93DD2835DA0}">
  <dimension ref="A3:E7"/>
  <sheetViews>
    <sheetView workbookViewId="0">
      <selection activeCell="D17" sqref="D17"/>
    </sheetView>
  </sheetViews>
  <sheetFormatPr defaultRowHeight="15" x14ac:dyDescent="0.25"/>
  <cols>
    <col min="1" max="1" width="14.5703125" bestFit="1" customWidth="1"/>
    <col min="2" max="2" width="12.5703125" bestFit="1" customWidth="1"/>
    <col min="4" max="4" width="14.5703125" bestFit="1" customWidth="1"/>
    <col min="5" max="5" width="9.5703125" bestFit="1" customWidth="1"/>
  </cols>
  <sheetData>
    <row r="3" spans="1:5" x14ac:dyDescent="0.25">
      <c r="A3" s="5" t="s">
        <v>10932</v>
      </c>
      <c r="B3" s="6" t="s">
        <v>10951</v>
      </c>
      <c r="D3" s="27" t="s">
        <v>15</v>
      </c>
      <c r="E3" s="28" t="s">
        <v>21</v>
      </c>
    </row>
    <row r="4" spans="1:5" x14ac:dyDescent="0.25">
      <c r="A4" s="24" t="s">
        <v>32</v>
      </c>
      <c r="B4" s="8">
        <v>18451.272799999992</v>
      </c>
      <c r="D4" t="str">
        <f>A4</f>
        <v>Furniture</v>
      </c>
      <c r="E4" s="29">
        <f>B4</f>
        <v>18451.272799999992</v>
      </c>
    </row>
    <row r="5" spans="1:5" x14ac:dyDescent="0.25">
      <c r="A5" s="25" t="s">
        <v>46</v>
      </c>
      <c r="B5" s="10">
        <v>122490.8008000001</v>
      </c>
      <c r="D5" t="str">
        <f t="shared" ref="D5:D7" si="0">A5</f>
        <v>Office Supplies</v>
      </c>
      <c r="E5" s="29">
        <f t="shared" ref="E5:E7" si="1">B5</f>
        <v>122490.8008000001</v>
      </c>
    </row>
    <row r="6" spans="1:5" x14ac:dyDescent="0.25">
      <c r="A6" s="25" t="s">
        <v>71</v>
      </c>
      <c r="B6" s="10">
        <v>145454.9480999998</v>
      </c>
      <c r="D6" t="str">
        <f t="shared" si="0"/>
        <v>Technology</v>
      </c>
      <c r="E6" s="29">
        <f t="shared" si="1"/>
        <v>145454.9480999998</v>
      </c>
    </row>
    <row r="7" spans="1:5" x14ac:dyDescent="0.25">
      <c r="A7" s="26" t="s">
        <v>10933</v>
      </c>
      <c r="B7" s="12">
        <v>286397.02169999992</v>
      </c>
      <c r="D7" t="str">
        <f t="shared" si="0"/>
        <v>Grand Total</v>
      </c>
      <c r="E7" s="29">
        <f t="shared" si="1"/>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A94C-73EB-4E5E-9E92-F64E19F59EDA}">
  <dimension ref="A3:B7"/>
  <sheetViews>
    <sheetView workbookViewId="0">
      <selection activeCell="C16" sqref="C16"/>
    </sheetView>
  </sheetViews>
  <sheetFormatPr defaultRowHeight="15" x14ac:dyDescent="0.25"/>
  <cols>
    <col min="1" max="1" width="14.5703125" bestFit="1" customWidth="1"/>
    <col min="2" max="2" width="12.140625" bestFit="1" customWidth="1"/>
  </cols>
  <sheetData>
    <row r="3" spans="1:2" x14ac:dyDescent="0.25">
      <c r="A3" s="5" t="s">
        <v>10932</v>
      </c>
      <c r="B3" s="6" t="s">
        <v>10950</v>
      </c>
    </row>
    <row r="4" spans="1:2" x14ac:dyDescent="0.25">
      <c r="A4" s="24" t="s">
        <v>32</v>
      </c>
      <c r="B4" s="30">
        <v>0.32300170530281774</v>
      </c>
    </row>
    <row r="5" spans="1:2" x14ac:dyDescent="0.25">
      <c r="A5" s="25" t="s">
        <v>46</v>
      </c>
      <c r="B5" s="31">
        <v>0.31301008302169103</v>
      </c>
    </row>
    <row r="6" spans="1:2" x14ac:dyDescent="0.25">
      <c r="A6" s="25" t="s">
        <v>71</v>
      </c>
      <c r="B6" s="31">
        <v>0.36398821167549117</v>
      </c>
    </row>
    <row r="7" spans="1:2" x14ac:dyDescent="0.25">
      <c r="A7" s="26" t="s">
        <v>10933</v>
      </c>
      <c r="B7" s="3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6D68-1458-49FC-89F3-008EDD9E1FE5}">
  <dimension ref="A3:E53"/>
  <sheetViews>
    <sheetView workbookViewId="0">
      <selection activeCell="B8" sqref="B8"/>
    </sheetView>
  </sheetViews>
  <sheetFormatPr defaultRowHeight="15" x14ac:dyDescent="0.25"/>
  <cols>
    <col min="1" max="1" width="18.7109375" bestFit="1" customWidth="1"/>
    <col min="2" max="2" width="12.140625" bestFit="1" customWidth="1"/>
    <col min="4" max="4" width="18.7109375" bestFit="1" customWidth="1"/>
    <col min="5" max="5" width="9.5703125" bestFit="1" customWidth="1"/>
  </cols>
  <sheetData>
    <row r="3" spans="1:5" x14ac:dyDescent="0.25">
      <c r="A3" s="33" t="s">
        <v>10932</v>
      </c>
      <c r="B3" t="s">
        <v>10950</v>
      </c>
      <c r="D3" s="27" t="s">
        <v>11</v>
      </c>
      <c r="E3" s="27" t="s">
        <v>18</v>
      </c>
    </row>
    <row r="4" spans="1:5" x14ac:dyDescent="0.25">
      <c r="A4" s="34" t="s">
        <v>358</v>
      </c>
      <c r="B4" s="35">
        <v>19510.639999999992</v>
      </c>
      <c r="D4" t="str">
        <f>A4</f>
        <v>Alabama</v>
      </c>
      <c r="E4" s="29">
        <f>B4</f>
        <v>19510.639999999992</v>
      </c>
    </row>
    <row r="5" spans="1:5" x14ac:dyDescent="0.25">
      <c r="A5" s="34" t="s">
        <v>310</v>
      </c>
      <c r="B5" s="35">
        <v>35282.000999999997</v>
      </c>
      <c r="D5" t="str">
        <f t="shared" ref="D5:D52" si="0">A5</f>
        <v>Arizona</v>
      </c>
      <c r="E5" s="29">
        <f t="shared" ref="E5:E52" si="1">B5</f>
        <v>35282.000999999997</v>
      </c>
    </row>
    <row r="6" spans="1:5" x14ac:dyDescent="0.25">
      <c r="A6" s="34" t="s">
        <v>1707</v>
      </c>
      <c r="B6" s="35">
        <v>11678.129999999997</v>
      </c>
      <c r="D6" t="str">
        <f t="shared" si="0"/>
        <v>Arkansas</v>
      </c>
      <c r="E6" s="29">
        <f t="shared" si="1"/>
        <v>11678.129999999997</v>
      </c>
    </row>
    <row r="7" spans="1:5" x14ac:dyDescent="0.25">
      <c r="A7" s="34" t="s">
        <v>43</v>
      </c>
      <c r="B7" s="35">
        <v>457687.63150000101</v>
      </c>
      <c r="D7" t="str">
        <f t="shared" si="0"/>
        <v>California</v>
      </c>
      <c r="E7" s="29">
        <f t="shared" si="1"/>
        <v>457687.63150000101</v>
      </c>
    </row>
    <row r="8" spans="1:5" x14ac:dyDescent="0.25">
      <c r="A8" s="34" t="s">
        <v>457</v>
      </c>
      <c r="B8" s="35">
        <v>32108.117999999995</v>
      </c>
      <c r="D8" t="str">
        <f t="shared" si="0"/>
        <v>Colorado</v>
      </c>
      <c r="E8" s="29">
        <f t="shared" si="1"/>
        <v>32108.117999999995</v>
      </c>
    </row>
    <row r="9" spans="1:5" x14ac:dyDescent="0.25">
      <c r="A9" s="34" t="s">
        <v>747</v>
      </c>
      <c r="B9" s="35">
        <v>13384.356999999996</v>
      </c>
      <c r="D9" t="str">
        <f t="shared" si="0"/>
        <v>Connecticut</v>
      </c>
      <c r="E9" s="29">
        <f t="shared" si="1"/>
        <v>13384.356999999996</v>
      </c>
    </row>
    <row r="10" spans="1:5" x14ac:dyDescent="0.25">
      <c r="A10" s="34" t="s">
        <v>245</v>
      </c>
      <c r="B10" s="35">
        <v>27451.068999999992</v>
      </c>
      <c r="D10" t="str">
        <f t="shared" si="0"/>
        <v>Delaware</v>
      </c>
      <c r="E10" s="29">
        <f t="shared" si="1"/>
        <v>27451.068999999992</v>
      </c>
    </row>
    <row r="11" spans="1:5" x14ac:dyDescent="0.25">
      <c r="A11" s="34" t="s">
        <v>3034</v>
      </c>
      <c r="B11" s="35">
        <v>2865.0199999999995</v>
      </c>
      <c r="D11" t="str">
        <f t="shared" si="0"/>
        <v>District of Columbia</v>
      </c>
      <c r="E11" s="29">
        <f t="shared" si="1"/>
        <v>2865.0199999999995</v>
      </c>
    </row>
    <row r="12" spans="1:5" x14ac:dyDescent="0.25">
      <c r="A12" s="34" t="s">
        <v>54</v>
      </c>
      <c r="B12" s="35">
        <v>89473.707999999999</v>
      </c>
      <c r="D12" t="str">
        <f t="shared" si="0"/>
        <v>Florida</v>
      </c>
      <c r="E12" s="29">
        <f t="shared" si="1"/>
        <v>89473.707999999999</v>
      </c>
    </row>
    <row r="13" spans="1:5" x14ac:dyDescent="0.25">
      <c r="A13" s="34" t="s">
        <v>1272</v>
      </c>
      <c r="B13" s="35">
        <v>49095.840000000004</v>
      </c>
      <c r="D13" t="str">
        <f t="shared" si="0"/>
        <v>Georgia</v>
      </c>
      <c r="E13" s="29">
        <f t="shared" si="1"/>
        <v>49095.840000000004</v>
      </c>
    </row>
    <row r="14" spans="1:5" x14ac:dyDescent="0.25">
      <c r="A14" s="34" t="s">
        <v>6260</v>
      </c>
      <c r="B14" s="35">
        <v>4382.4860000000017</v>
      </c>
      <c r="D14" t="str">
        <f t="shared" si="0"/>
        <v>Idaho</v>
      </c>
      <c r="E14" s="29">
        <f t="shared" si="1"/>
        <v>4382.4860000000017</v>
      </c>
    </row>
    <row r="15" spans="1:5" x14ac:dyDescent="0.25">
      <c r="A15" s="34" t="s">
        <v>211</v>
      </c>
      <c r="B15" s="35">
        <v>80166.10099999985</v>
      </c>
      <c r="D15" t="str">
        <f t="shared" si="0"/>
        <v>Illinois</v>
      </c>
      <c r="E15" s="29">
        <f t="shared" si="1"/>
        <v>80166.10099999985</v>
      </c>
    </row>
    <row r="16" spans="1:5" x14ac:dyDescent="0.25">
      <c r="A16" s="34" t="s">
        <v>254</v>
      </c>
      <c r="B16" s="35">
        <v>53555.360000000001</v>
      </c>
      <c r="D16" t="str">
        <f t="shared" si="0"/>
        <v>Indiana</v>
      </c>
      <c r="E16" s="29">
        <f t="shared" si="1"/>
        <v>53555.360000000001</v>
      </c>
    </row>
    <row r="17" spans="1:5" x14ac:dyDescent="0.25">
      <c r="A17" s="34" t="s">
        <v>489</v>
      </c>
      <c r="B17" s="35">
        <v>4579.7599999999993</v>
      </c>
      <c r="D17" t="str">
        <f>A17</f>
        <v>Iowa</v>
      </c>
      <c r="E17" s="29">
        <f t="shared" si="1"/>
        <v>4579.7599999999993</v>
      </c>
    </row>
    <row r="18" spans="1:5" x14ac:dyDescent="0.25">
      <c r="A18" s="34" t="s">
        <v>4530</v>
      </c>
      <c r="B18" s="35">
        <v>2914.31</v>
      </c>
      <c r="D18" t="str">
        <f t="shared" si="0"/>
        <v>Kansas</v>
      </c>
      <c r="E18" s="29">
        <f t="shared" si="1"/>
        <v>2914.31</v>
      </c>
    </row>
    <row r="19" spans="1:5" x14ac:dyDescent="0.25">
      <c r="A19" s="34" t="s">
        <v>29</v>
      </c>
      <c r="B19" s="35">
        <v>36591.749999999971</v>
      </c>
      <c r="D19" t="str">
        <f t="shared" si="0"/>
        <v>Kentucky</v>
      </c>
      <c r="E19" s="29">
        <f t="shared" si="1"/>
        <v>36591.749999999971</v>
      </c>
    </row>
    <row r="20" spans="1:5" x14ac:dyDescent="0.25">
      <c r="A20" s="34" t="s">
        <v>736</v>
      </c>
      <c r="B20" s="35">
        <v>9217.0299999999988</v>
      </c>
      <c r="D20" t="str">
        <f t="shared" si="0"/>
        <v>Louisiana</v>
      </c>
      <c r="E20" s="29">
        <f t="shared" si="1"/>
        <v>9217.0299999999988</v>
      </c>
    </row>
    <row r="21" spans="1:5" x14ac:dyDescent="0.25">
      <c r="A21" s="34" t="s">
        <v>5235</v>
      </c>
      <c r="B21" s="35">
        <v>1270.53</v>
      </c>
      <c r="D21" t="str">
        <f t="shared" si="0"/>
        <v>Maine</v>
      </c>
      <c r="E21" s="29">
        <f t="shared" si="1"/>
        <v>1270.53</v>
      </c>
    </row>
    <row r="22" spans="1:5" x14ac:dyDescent="0.25">
      <c r="A22" s="34" t="s">
        <v>2735</v>
      </c>
      <c r="B22" s="35">
        <v>23705.523000000005</v>
      </c>
      <c r="D22" t="str">
        <f t="shared" si="0"/>
        <v>Maryland</v>
      </c>
      <c r="E22" s="29">
        <f t="shared" si="1"/>
        <v>23705.523000000005</v>
      </c>
    </row>
    <row r="23" spans="1:5" x14ac:dyDescent="0.25">
      <c r="A23" s="34" t="s">
        <v>1245</v>
      </c>
      <c r="B23" s="35">
        <v>28634.43399999999</v>
      </c>
      <c r="D23" t="str">
        <f t="shared" si="0"/>
        <v>Massachusetts</v>
      </c>
      <c r="E23" s="29">
        <f t="shared" si="1"/>
        <v>28634.43399999999</v>
      </c>
    </row>
    <row r="24" spans="1:5" x14ac:dyDescent="0.25">
      <c r="A24" s="34" t="s">
        <v>238</v>
      </c>
      <c r="B24" s="35">
        <v>76269.614000000016</v>
      </c>
      <c r="D24" t="str">
        <f t="shared" si="0"/>
        <v>Michigan</v>
      </c>
      <c r="E24" s="29">
        <f t="shared" si="1"/>
        <v>76269.614000000016</v>
      </c>
    </row>
    <row r="25" spans="1:5" x14ac:dyDescent="0.25">
      <c r="A25" s="34" t="s">
        <v>229</v>
      </c>
      <c r="B25" s="35">
        <v>29863.149999999994</v>
      </c>
      <c r="D25" t="str">
        <f>A25</f>
        <v>Minnesota</v>
      </c>
      <c r="E25" s="29">
        <f t="shared" si="1"/>
        <v>29863.149999999994</v>
      </c>
    </row>
    <row r="26" spans="1:5" x14ac:dyDescent="0.25">
      <c r="A26" s="34" t="s">
        <v>1487</v>
      </c>
      <c r="B26" s="35">
        <v>10771.34</v>
      </c>
      <c r="D26" t="str">
        <f t="shared" si="0"/>
        <v>Mississippi</v>
      </c>
      <c r="E26" s="29">
        <f t="shared" si="1"/>
        <v>10771.34</v>
      </c>
    </row>
    <row r="27" spans="1:5" x14ac:dyDescent="0.25">
      <c r="A27" s="34" t="s">
        <v>596</v>
      </c>
      <c r="B27" s="35">
        <v>22205.149999999998</v>
      </c>
      <c r="D27" t="str">
        <f t="shared" si="0"/>
        <v>Missouri</v>
      </c>
      <c r="E27" s="29">
        <f t="shared" si="1"/>
        <v>22205.149999999998</v>
      </c>
    </row>
    <row r="28" spans="1:5" x14ac:dyDescent="0.25">
      <c r="A28" s="34" t="s">
        <v>1762</v>
      </c>
      <c r="B28" s="35">
        <v>5589.3519999999971</v>
      </c>
      <c r="D28" t="str">
        <f t="shared" si="0"/>
        <v>Montana</v>
      </c>
      <c r="E28" s="29">
        <f t="shared" si="1"/>
        <v>5589.3519999999971</v>
      </c>
    </row>
    <row r="29" spans="1:5" x14ac:dyDescent="0.25">
      <c r="A29" s="34" t="s">
        <v>138</v>
      </c>
      <c r="B29" s="35">
        <v>7464.9299999999985</v>
      </c>
      <c r="D29" t="str">
        <f t="shared" si="0"/>
        <v>Nebraska</v>
      </c>
      <c r="E29" s="29">
        <f t="shared" si="1"/>
        <v>7464.9299999999985</v>
      </c>
    </row>
    <row r="30" spans="1:5" x14ac:dyDescent="0.25">
      <c r="A30" s="34" t="s">
        <v>1392</v>
      </c>
      <c r="B30" s="35">
        <v>16729.101999999999</v>
      </c>
      <c r="D30" t="str">
        <f t="shared" si="0"/>
        <v>Nevada</v>
      </c>
      <c r="E30" s="29">
        <f t="shared" si="1"/>
        <v>16729.101999999999</v>
      </c>
    </row>
    <row r="31" spans="1:5" x14ac:dyDescent="0.25">
      <c r="A31" s="34" t="s">
        <v>2694</v>
      </c>
      <c r="B31" s="35">
        <v>7292.5239999999994</v>
      </c>
      <c r="D31" t="str">
        <f t="shared" si="0"/>
        <v>New Hampshire</v>
      </c>
      <c r="E31" s="29">
        <f t="shared" si="1"/>
        <v>7292.5239999999994</v>
      </c>
    </row>
    <row r="32" spans="1:5" x14ac:dyDescent="0.25">
      <c r="A32" s="34" t="s">
        <v>788</v>
      </c>
      <c r="B32" s="35">
        <v>35764.312000000013</v>
      </c>
      <c r="D32" t="str">
        <f t="shared" si="0"/>
        <v>New Jersey</v>
      </c>
      <c r="E32" s="29">
        <f t="shared" si="1"/>
        <v>35764.312000000013</v>
      </c>
    </row>
    <row r="33" spans="1:5" x14ac:dyDescent="0.25">
      <c r="A33" s="34" t="s">
        <v>668</v>
      </c>
      <c r="B33" s="35">
        <v>4783.5220000000008</v>
      </c>
      <c r="D33" t="str">
        <f t="shared" si="0"/>
        <v>New Mexico</v>
      </c>
      <c r="E33" s="29">
        <f t="shared" si="1"/>
        <v>4783.5220000000008</v>
      </c>
    </row>
    <row r="34" spans="1:5" x14ac:dyDescent="0.25">
      <c r="A34" s="34" t="s">
        <v>267</v>
      </c>
      <c r="B34" s="35">
        <v>310876.27099999978</v>
      </c>
      <c r="D34" t="str">
        <f t="shared" si="0"/>
        <v>New York</v>
      </c>
      <c r="E34" s="29">
        <f t="shared" si="1"/>
        <v>310876.27099999978</v>
      </c>
    </row>
    <row r="35" spans="1:5" x14ac:dyDescent="0.25">
      <c r="A35" s="34" t="s">
        <v>88</v>
      </c>
      <c r="B35" s="35">
        <v>55603.163999999968</v>
      </c>
      <c r="D35" t="str">
        <f>A35</f>
        <v>North Carolina</v>
      </c>
      <c r="E35" s="29">
        <f t="shared" si="1"/>
        <v>55603.163999999968</v>
      </c>
    </row>
    <row r="36" spans="1:5" x14ac:dyDescent="0.25">
      <c r="A36" s="34" t="s">
        <v>7449</v>
      </c>
      <c r="B36" s="35">
        <v>919.91</v>
      </c>
      <c r="D36" t="str">
        <f t="shared" si="0"/>
        <v>North Dakota</v>
      </c>
      <c r="E36" s="29">
        <f t="shared" si="1"/>
        <v>919.91</v>
      </c>
    </row>
    <row r="37" spans="1:5" x14ac:dyDescent="0.25">
      <c r="A37" s="34" t="s">
        <v>498</v>
      </c>
      <c r="B37" s="35">
        <v>78258.135999999926</v>
      </c>
      <c r="D37" t="str">
        <f t="shared" si="0"/>
        <v>Ohio</v>
      </c>
      <c r="E37" s="29">
        <f t="shared" si="1"/>
        <v>78258.135999999926</v>
      </c>
    </row>
    <row r="38" spans="1:5" x14ac:dyDescent="0.25">
      <c r="A38" s="34" t="s">
        <v>649</v>
      </c>
      <c r="B38" s="35">
        <v>19683.390000000003</v>
      </c>
      <c r="D38" t="str">
        <f t="shared" si="0"/>
        <v>Oklahoma</v>
      </c>
      <c r="E38" s="29">
        <f t="shared" si="1"/>
        <v>19683.390000000003</v>
      </c>
    </row>
    <row r="39" spans="1:5" x14ac:dyDescent="0.25">
      <c r="A39" s="34" t="s">
        <v>420</v>
      </c>
      <c r="B39" s="35">
        <v>17431.149999999991</v>
      </c>
      <c r="D39" t="str">
        <f t="shared" si="0"/>
        <v>Oregon</v>
      </c>
      <c r="E39" s="29">
        <f t="shared" si="1"/>
        <v>17431.149999999991</v>
      </c>
    </row>
    <row r="40" spans="1:5" x14ac:dyDescent="0.25">
      <c r="A40" s="34" t="s">
        <v>147</v>
      </c>
      <c r="B40" s="35">
        <v>116511.91400000003</v>
      </c>
      <c r="D40" t="str">
        <f t="shared" si="0"/>
        <v>Pennsylvania</v>
      </c>
      <c r="E40" s="29">
        <f t="shared" si="1"/>
        <v>116511.91400000003</v>
      </c>
    </row>
    <row r="41" spans="1:5" x14ac:dyDescent="0.25">
      <c r="A41" s="34" t="s">
        <v>1399</v>
      </c>
      <c r="B41" s="35">
        <v>22627.955999999995</v>
      </c>
      <c r="D41" t="str">
        <f t="shared" si="0"/>
        <v>Rhode Island</v>
      </c>
      <c r="E41" s="29">
        <f t="shared" si="1"/>
        <v>22627.955999999995</v>
      </c>
    </row>
    <row r="42" spans="1:5" x14ac:dyDescent="0.25">
      <c r="A42" s="34" t="s">
        <v>383</v>
      </c>
      <c r="B42" s="35">
        <v>8481.7099999999991</v>
      </c>
      <c r="D42" t="str">
        <f t="shared" si="0"/>
        <v>South Carolina</v>
      </c>
      <c r="E42" s="29">
        <f t="shared" si="1"/>
        <v>8481.7099999999991</v>
      </c>
    </row>
    <row r="43" spans="1:5" x14ac:dyDescent="0.25">
      <c r="A43" s="34" t="s">
        <v>5326</v>
      </c>
      <c r="B43" s="35">
        <v>1315.5600000000002</v>
      </c>
      <c r="D43" t="str">
        <f t="shared" si="0"/>
        <v>South Dakota</v>
      </c>
      <c r="E43" s="29">
        <f t="shared" si="1"/>
        <v>1315.5600000000002</v>
      </c>
    </row>
    <row r="44" spans="1:5" x14ac:dyDescent="0.25">
      <c r="A44" s="34" t="s">
        <v>335</v>
      </c>
      <c r="B44" s="35">
        <v>30661.872999999981</v>
      </c>
      <c r="D44" t="str">
        <f>A44</f>
        <v>Tennessee</v>
      </c>
      <c r="E44" s="29">
        <f t="shared" si="1"/>
        <v>30661.872999999981</v>
      </c>
    </row>
    <row r="45" spans="1:5" x14ac:dyDescent="0.25">
      <c r="A45" s="34" t="s">
        <v>104</v>
      </c>
      <c r="B45" s="35">
        <v>170188.04580000002</v>
      </c>
      <c r="D45" t="str">
        <f t="shared" si="0"/>
        <v>Texas</v>
      </c>
      <c r="E45" s="29">
        <f t="shared" si="1"/>
        <v>170188.04580000002</v>
      </c>
    </row>
    <row r="46" spans="1:5" x14ac:dyDescent="0.25">
      <c r="A46" s="34" t="s">
        <v>121</v>
      </c>
      <c r="B46" s="35">
        <v>11220.055999999999</v>
      </c>
      <c r="D46" t="str">
        <f t="shared" si="0"/>
        <v>Utah</v>
      </c>
      <c r="E46" s="29">
        <f t="shared" si="1"/>
        <v>11220.055999999999</v>
      </c>
    </row>
    <row r="47" spans="1:5" x14ac:dyDescent="0.25">
      <c r="A47" s="34" t="s">
        <v>5203</v>
      </c>
      <c r="B47" s="35">
        <v>8929.369999999999</v>
      </c>
      <c r="D47" t="str">
        <f t="shared" si="0"/>
        <v>Vermont</v>
      </c>
      <c r="E47" s="29">
        <f t="shared" si="1"/>
        <v>8929.369999999999</v>
      </c>
    </row>
    <row r="48" spans="1:5" x14ac:dyDescent="0.25">
      <c r="A48" s="34" t="s">
        <v>319</v>
      </c>
      <c r="B48" s="35">
        <v>70636.719999999987</v>
      </c>
      <c r="D48" t="str">
        <f t="shared" si="0"/>
        <v>Virginia</v>
      </c>
      <c r="E48" s="29">
        <f t="shared" si="1"/>
        <v>70636.719999999987</v>
      </c>
    </row>
    <row r="49" spans="1:5" x14ac:dyDescent="0.25">
      <c r="A49" s="34" t="s">
        <v>96</v>
      </c>
      <c r="B49" s="35">
        <v>138641.26999999993</v>
      </c>
      <c r="D49" t="str">
        <f t="shared" si="0"/>
        <v>Washington</v>
      </c>
      <c r="E49" s="29">
        <f t="shared" si="1"/>
        <v>138641.26999999993</v>
      </c>
    </row>
    <row r="50" spans="1:5" x14ac:dyDescent="0.25">
      <c r="A50" s="34" t="s">
        <v>9726</v>
      </c>
      <c r="B50" s="35">
        <v>1209.8240000000001</v>
      </c>
      <c r="D50" t="str">
        <f t="shared" si="0"/>
        <v>West Virginia</v>
      </c>
      <c r="E50" s="29">
        <f t="shared" si="1"/>
        <v>1209.8240000000001</v>
      </c>
    </row>
    <row r="51" spans="1:5" x14ac:dyDescent="0.25">
      <c r="A51" s="34" t="s">
        <v>114</v>
      </c>
      <c r="B51" s="35">
        <v>32114.610000000019</v>
      </c>
      <c r="D51" t="str">
        <f t="shared" si="0"/>
        <v>Wisconsin</v>
      </c>
      <c r="E51" s="29">
        <f t="shared" si="1"/>
        <v>32114.610000000019</v>
      </c>
    </row>
    <row r="52" spans="1:5" x14ac:dyDescent="0.25">
      <c r="A52" s="34" t="s">
        <v>8542</v>
      </c>
      <c r="B52" s="35">
        <v>1603.1360000000002</v>
      </c>
      <c r="D52" t="str">
        <f t="shared" si="0"/>
        <v>Wyoming</v>
      </c>
      <c r="E52" s="29">
        <f t="shared" si="1"/>
        <v>1603.1360000000002</v>
      </c>
    </row>
    <row r="53" spans="1:5" x14ac:dyDescent="0.25">
      <c r="A53" s="34" t="s">
        <v>10933</v>
      </c>
      <c r="B53" s="35">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A1F1-F355-4E25-BE33-7B5BC72CB249}">
  <dimension ref="A3:B9"/>
  <sheetViews>
    <sheetView workbookViewId="0">
      <selection activeCell="D19" sqref="D19"/>
    </sheetView>
  </sheetViews>
  <sheetFormatPr defaultRowHeight="15" x14ac:dyDescent="0.25"/>
  <cols>
    <col min="1" max="1" width="13.140625" bestFit="1" customWidth="1"/>
    <col min="2" max="2" width="12.140625" bestFit="1" customWidth="1"/>
  </cols>
  <sheetData>
    <row r="3" spans="1:2" x14ac:dyDescent="0.25">
      <c r="A3" s="5" t="s">
        <v>10932</v>
      </c>
      <c r="B3" s="6" t="s">
        <v>10950</v>
      </c>
    </row>
    <row r="4" spans="1:2" x14ac:dyDescent="0.25">
      <c r="A4" s="24" t="s">
        <v>75</v>
      </c>
      <c r="B4" s="8">
        <v>203412.73300000009</v>
      </c>
    </row>
    <row r="5" spans="1:2" x14ac:dyDescent="0.25">
      <c r="A5" s="25" t="s">
        <v>56</v>
      </c>
      <c r="B5" s="10">
        <v>206965.53200000009</v>
      </c>
    </row>
    <row r="6" spans="1:2" x14ac:dyDescent="0.25">
      <c r="A6" s="25" t="s">
        <v>59</v>
      </c>
      <c r="B6" s="10">
        <v>223843.60800000012</v>
      </c>
    </row>
    <row r="7" spans="1:2" x14ac:dyDescent="0.25">
      <c r="A7" s="25" t="s">
        <v>36</v>
      </c>
      <c r="B7" s="10">
        <v>328449.1030000007</v>
      </c>
    </row>
    <row r="8" spans="1:2" x14ac:dyDescent="0.25">
      <c r="A8" s="25" t="s">
        <v>72</v>
      </c>
      <c r="B8" s="10">
        <v>330007.05400000012</v>
      </c>
    </row>
    <row r="9" spans="1:2" x14ac:dyDescent="0.25">
      <c r="A9" s="26" t="s">
        <v>10933</v>
      </c>
      <c r="B9" s="12">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6799-8C1E-4C07-BDC6-A7CBB6521FEB}">
  <dimension ref="A3:O17"/>
  <sheetViews>
    <sheetView topLeftCell="A2" workbookViewId="0">
      <selection activeCell="E12" sqref="E12"/>
    </sheetView>
  </sheetViews>
  <sheetFormatPr defaultRowHeight="15" x14ac:dyDescent="0.25"/>
  <cols>
    <col min="1" max="1" width="13.140625" bestFit="1" customWidth="1"/>
    <col min="2" max="2" width="14.28515625" bestFit="1" customWidth="1"/>
    <col min="4" max="4" width="3.7109375" customWidth="1"/>
    <col min="5" max="5" width="13.140625" bestFit="1" customWidth="1"/>
    <col min="6" max="6" width="12.5703125" bestFit="1" customWidth="1"/>
    <col min="7" max="7" width="4.140625" customWidth="1"/>
    <col min="8" max="8" width="13.140625" bestFit="1" customWidth="1"/>
    <col min="9" max="9" width="15.42578125" bestFit="1" customWidth="1"/>
    <col min="10" max="10" width="6.42578125" customWidth="1"/>
    <col min="11" max="11" width="13.140625" bestFit="1" customWidth="1"/>
    <col min="12" max="12" width="16.5703125" bestFit="1" customWidth="1"/>
    <col min="14" max="14" width="13.140625" bestFit="1" customWidth="1"/>
    <col min="15" max="15" width="19.42578125" bestFit="1" customWidth="1"/>
  </cols>
  <sheetData>
    <row r="3" spans="1:15" x14ac:dyDescent="0.25">
      <c r="A3" s="5" t="s">
        <v>10932</v>
      </c>
      <c r="B3" s="6" t="s">
        <v>10950</v>
      </c>
      <c r="E3" s="5" t="s">
        <v>10932</v>
      </c>
      <c r="F3" s="6" t="s">
        <v>10951</v>
      </c>
      <c r="H3" s="5" t="s">
        <v>10932</v>
      </c>
      <c r="I3" s="6" t="s">
        <v>10952</v>
      </c>
      <c r="K3" s="5" t="s">
        <v>10932</v>
      </c>
      <c r="L3" s="6" t="s">
        <v>10953</v>
      </c>
      <c r="N3" s="5" t="s">
        <v>10932</v>
      </c>
      <c r="O3" s="6" t="s">
        <v>10954</v>
      </c>
    </row>
    <row r="4" spans="1:15" x14ac:dyDescent="0.25">
      <c r="A4" s="7" t="s">
        <v>10935</v>
      </c>
      <c r="B4" s="8">
        <v>95365.937600000019</v>
      </c>
      <c r="E4" s="7" t="s">
        <v>10935</v>
      </c>
      <c r="F4" s="8">
        <v>9199.2699999999986</v>
      </c>
      <c r="H4" s="7" t="s">
        <v>10935</v>
      </c>
      <c r="I4" s="8">
        <v>1500</v>
      </c>
      <c r="K4" s="7" t="s">
        <v>10935</v>
      </c>
      <c r="L4" s="8">
        <v>387</v>
      </c>
      <c r="N4" s="7" t="s">
        <v>10935</v>
      </c>
      <c r="O4" s="8">
        <v>9.6462848596792869E-2</v>
      </c>
    </row>
    <row r="5" spans="1:15" x14ac:dyDescent="0.25">
      <c r="A5" s="9" t="s">
        <v>10936</v>
      </c>
      <c r="B5" s="10">
        <v>60172.649400000024</v>
      </c>
      <c r="E5" s="9" t="s">
        <v>10936</v>
      </c>
      <c r="F5" s="10">
        <v>10288.898699999991</v>
      </c>
      <c r="H5" s="9" t="s">
        <v>10936</v>
      </c>
      <c r="I5" s="10">
        <v>1068</v>
      </c>
      <c r="K5" s="9" t="s">
        <v>10936</v>
      </c>
      <c r="L5" s="10">
        <v>301</v>
      </c>
      <c r="N5" s="9" t="s">
        <v>10936</v>
      </c>
      <c r="O5" s="10">
        <v>0.17098962406664425</v>
      </c>
    </row>
    <row r="6" spans="1:15" x14ac:dyDescent="0.25">
      <c r="A6" s="9" t="s">
        <v>10937</v>
      </c>
      <c r="B6" s="10">
        <v>199252.98399999991</v>
      </c>
      <c r="E6" s="9" t="s">
        <v>10937</v>
      </c>
      <c r="F6" s="10">
        <v>26806.573700000015</v>
      </c>
      <c r="H6" s="9" t="s">
        <v>10937</v>
      </c>
      <c r="I6" s="10">
        <v>2491</v>
      </c>
      <c r="K6" s="9" t="s">
        <v>10937</v>
      </c>
      <c r="L6" s="10">
        <v>680</v>
      </c>
      <c r="N6" s="9" t="s">
        <v>10937</v>
      </c>
      <c r="O6" s="10">
        <v>0.13453536886554246</v>
      </c>
    </row>
    <row r="7" spans="1:15" x14ac:dyDescent="0.25">
      <c r="A7" s="9" t="s">
        <v>10938</v>
      </c>
      <c r="B7" s="10">
        <v>141851.5674</v>
      </c>
      <c r="E7" s="9" t="s">
        <v>10938</v>
      </c>
      <c r="F7" s="10">
        <v>13437.806799999998</v>
      </c>
      <c r="H7" s="9" t="s">
        <v>10938</v>
      </c>
      <c r="I7" s="10">
        <v>2441</v>
      </c>
      <c r="K7" s="9" t="s">
        <v>10938</v>
      </c>
      <c r="L7" s="10">
        <v>663</v>
      </c>
      <c r="N7" s="9" t="s">
        <v>10938</v>
      </c>
      <c r="O7" s="10">
        <v>9.4731465053942004E-2</v>
      </c>
    </row>
    <row r="8" spans="1:15" x14ac:dyDescent="0.25">
      <c r="A8" s="9" t="s">
        <v>10939</v>
      </c>
      <c r="B8" s="10">
        <v>156122.28669999994</v>
      </c>
      <c r="E8" s="9" t="s">
        <v>10939</v>
      </c>
      <c r="F8" s="10">
        <v>22308.51279999999</v>
      </c>
      <c r="H8" s="9" t="s">
        <v>10939</v>
      </c>
      <c r="I8" s="10">
        <v>2850</v>
      </c>
      <c r="K8" s="9" t="s">
        <v>10939</v>
      </c>
      <c r="L8" s="10">
        <v>750</v>
      </c>
      <c r="N8" s="9" t="s">
        <v>10939</v>
      </c>
      <c r="O8" s="10">
        <v>0.14289127626517142</v>
      </c>
    </row>
    <row r="9" spans="1:15" x14ac:dyDescent="0.25">
      <c r="A9" s="9" t="s">
        <v>10940</v>
      </c>
      <c r="B9" s="10">
        <v>147082.61130000011</v>
      </c>
      <c r="E9" s="9" t="s">
        <v>10940</v>
      </c>
      <c r="F9" s="10">
        <v>20899.334500000012</v>
      </c>
      <c r="H9" s="9" t="s">
        <v>10940</v>
      </c>
      <c r="I9" s="10">
        <v>2644</v>
      </c>
      <c r="K9" s="9" t="s">
        <v>10940</v>
      </c>
      <c r="L9" s="10">
        <v>709</v>
      </c>
      <c r="N9" s="9" t="s">
        <v>10940</v>
      </c>
      <c r="O9" s="10">
        <v>0.1420924901678027</v>
      </c>
    </row>
    <row r="10" spans="1:15" x14ac:dyDescent="0.25">
      <c r="A10" s="9" t="s">
        <v>10941</v>
      </c>
      <c r="B10" s="10">
        <v>149580.83800000031</v>
      </c>
      <c r="E10" s="9" t="s">
        <v>10941</v>
      </c>
      <c r="F10" s="10">
        <v>13535.38299999998</v>
      </c>
      <c r="H10" s="9" t="s">
        <v>10941</v>
      </c>
      <c r="I10" s="10">
        <v>2705</v>
      </c>
      <c r="K10" s="9" t="s">
        <v>10941</v>
      </c>
      <c r="L10" s="10">
        <v>708</v>
      </c>
      <c r="N10" s="9" t="s">
        <v>10941</v>
      </c>
      <c r="O10" s="10">
        <v>9.0488749635163512E-2</v>
      </c>
    </row>
    <row r="11" spans="1:15" x14ac:dyDescent="0.25">
      <c r="A11" s="9" t="s">
        <v>10942</v>
      </c>
      <c r="B11" s="10">
        <v>159589.45099999988</v>
      </c>
      <c r="E11" s="9" t="s">
        <v>10942</v>
      </c>
      <c r="F11" s="10">
        <v>21896.715399999972</v>
      </c>
      <c r="H11" s="9" t="s">
        <v>10942</v>
      </c>
      <c r="I11" s="10">
        <v>2796</v>
      </c>
      <c r="K11" s="9" t="s">
        <v>10942</v>
      </c>
      <c r="L11" s="10">
        <v>710</v>
      </c>
      <c r="N11" s="9" t="s">
        <v>10942</v>
      </c>
      <c r="O11" s="10">
        <v>0.13720653378273723</v>
      </c>
    </row>
    <row r="12" spans="1:15" x14ac:dyDescent="0.25">
      <c r="A12" s="9" t="s">
        <v>10943</v>
      </c>
      <c r="B12" s="10">
        <v>309770.09970000025</v>
      </c>
      <c r="E12" s="9" t="s">
        <v>10943</v>
      </c>
      <c r="F12" s="10">
        <v>37293.192500000034</v>
      </c>
      <c r="H12" s="9" t="s">
        <v>10943</v>
      </c>
      <c r="I12" s="10">
        <v>5073</v>
      </c>
      <c r="K12" s="9" t="s">
        <v>10943</v>
      </c>
      <c r="L12" s="10">
        <v>1386</v>
      </c>
      <c r="N12" s="9" t="s">
        <v>10943</v>
      </c>
      <c r="O12" s="10">
        <v>0.12038990379031732</v>
      </c>
    </row>
    <row r="13" spans="1:15" x14ac:dyDescent="0.25">
      <c r="A13" s="9" t="s">
        <v>10944</v>
      </c>
      <c r="B13" s="10">
        <v>197115.20170000009</v>
      </c>
      <c r="E13" s="9" t="s">
        <v>10944</v>
      </c>
      <c r="F13" s="10">
        <v>31469.663800000035</v>
      </c>
      <c r="H13" s="9" t="s">
        <v>10944</v>
      </c>
      <c r="I13" s="10">
        <v>3095</v>
      </c>
      <c r="K13" s="9" t="s">
        <v>10944</v>
      </c>
      <c r="L13" s="10">
        <v>817</v>
      </c>
      <c r="N13" s="9" t="s">
        <v>10944</v>
      </c>
      <c r="O13" s="10">
        <v>0.15965112547684351</v>
      </c>
    </row>
    <row r="14" spans="1:15" x14ac:dyDescent="0.25">
      <c r="A14" s="9" t="s">
        <v>10945</v>
      </c>
      <c r="B14" s="10">
        <v>349120.07400000008</v>
      </c>
      <c r="E14" s="9" t="s">
        <v>10945</v>
      </c>
      <c r="F14" s="10">
        <v>35825.536599999927</v>
      </c>
      <c r="H14" s="9" t="s">
        <v>10945</v>
      </c>
      <c r="I14" s="10">
        <v>5741</v>
      </c>
      <c r="K14" s="9" t="s">
        <v>10945</v>
      </c>
      <c r="L14" s="10">
        <v>1462</v>
      </c>
      <c r="N14" s="9" t="s">
        <v>10945</v>
      </c>
      <c r="O14" s="10">
        <v>0.10261666191099604</v>
      </c>
    </row>
    <row r="15" spans="1:15" x14ac:dyDescent="0.25">
      <c r="A15" s="9" t="s">
        <v>10946</v>
      </c>
      <c r="B15" s="10">
        <v>332177.15950000001</v>
      </c>
      <c r="E15" s="9" t="s">
        <v>10946</v>
      </c>
      <c r="F15" s="10">
        <v>43436.13390000003</v>
      </c>
      <c r="H15" s="9" t="s">
        <v>10946</v>
      </c>
      <c r="I15" s="10">
        <v>5469</v>
      </c>
      <c r="K15" s="9" t="s">
        <v>10946</v>
      </c>
      <c r="L15" s="10">
        <v>1421</v>
      </c>
      <c r="N15" s="9" t="s">
        <v>10946</v>
      </c>
      <c r="O15" s="10">
        <v>0.13076195234308405</v>
      </c>
    </row>
    <row r="16" spans="1:15" x14ac:dyDescent="0.25">
      <c r="A16" s="11" t="s">
        <v>10933</v>
      </c>
      <c r="B16" s="12">
        <v>2297200.8603000008</v>
      </c>
      <c r="E16" s="11" t="s">
        <v>10933</v>
      </c>
      <c r="F16" s="12">
        <v>286397.02169999998</v>
      </c>
      <c r="H16" s="11" t="s">
        <v>10933</v>
      </c>
      <c r="I16" s="12">
        <v>37873</v>
      </c>
      <c r="K16" s="11" t="s">
        <v>10933</v>
      </c>
      <c r="L16" s="12">
        <v>9994</v>
      </c>
      <c r="N16" s="11" t="s">
        <v>10933</v>
      </c>
      <c r="O16" s="12">
        <v>0.12467217240315856</v>
      </c>
    </row>
    <row r="17" spans="2:15" x14ac:dyDescent="0.25">
      <c r="B17" s="36">
        <f>B16</f>
        <v>2297200.8603000008</v>
      </c>
      <c r="F17" s="36">
        <f>F16</f>
        <v>286397.02169999998</v>
      </c>
      <c r="I17" s="37">
        <f>I16</f>
        <v>37873</v>
      </c>
      <c r="L17" s="37">
        <f>L16</f>
        <v>9994</v>
      </c>
      <c r="O17" s="38">
        <f>O16</f>
        <v>0.12467217240315856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7CF09-74F9-4AFC-A4C9-1707824BEFAE}">
  <dimension ref="A3:K16"/>
  <sheetViews>
    <sheetView tabSelected="1" workbookViewId="0">
      <selection activeCell="F16" sqref="F16"/>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7.28515625" customWidth="1"/>
    <col min="7" max="7" width="10.28515625" customWidth="1"/>
    <col min="8" max="8" width="11.28515625" customWidth="1"/>
    <col min="9" max="9" width="10" customWidth="1"/>
  </cols>
  <sheetData>
    <row r="3" spans="1:11" x14ac:dyDescent="0.25">
      <c r="A3" s="5" t="s">
        <v>10932</v>
      </c>
      <c r="B3" s="4" t="s">
        <v>10950</v>
      </c>
      <c r="C3" s="39" t="s">
        <v>10951</v>
      </c>
      <c r="D3" s="39" t="s">
        <v>10952</v>
      </c>
      <c r="E3" s="39" t="s">
        <v>10953</v>
      </c>
      <c r="F3" s="13" t="s">
        <v>10954</v>
      </c>
    </row>
    <row r="4" spans="1:11" x14ac:dyDescent="0.25">
      <c r="A4" s="24" t="s">
        <v>10934</v>
      </c>
      <c r="B4" s="14">
        <v>484247.49810000096</v>
      </c>
      <c r="C4" s="40">
        <v>49543.974100000007</v>
      </c>
      <c r="D4" s="40">
        <v>7581</v>
      </c>
      <c r="E4" s="40">
        <v>1993</v>
      </c>
      <c r="F4" s="15">
        <v>0.10231126499236715</v>
      </c>
      <c r="K4" s="27" t="s">
        <v>10955</v>
      </c>
    </row>
    <row r="5" spans="1:11" x14ac:dyDescent="0.25">
      <c r="A5" s="25" t="s">
        <v>10947</v>
      </c>
      <c r="B5" s="16">
        <v>470532.50899999985</v>
      </c>
      <c r="C5" s="41">
        <v>61618.603700000051</v>
      </c>
      <c r="D5" s="41">
        <v>7979</v>
      </c>
      <c r="E5" s="41">
        <v>2102</v>
      </c>
      <c r="F5" s="17">
        <v>0.13095504034557592</v>
      </c>
    </row>
    <row r="6" spans="1:11" x14ac:dyDescent="0.25">
      <c r="A6" s="25" t="s">
        <v>10948</v>
      </c>
      <c r="B6" s="16">
        <v>608473.83000000066</v>
      </c>
      <c r="C6" s="41">
        <v>81726.930800000177</v>
      </c>
      <c r="D6" s="41">
        <v>9810</v>
      </c>
      <c r="E6" s="41">
        <v>2580</v>
      </c>
      <c r="F6" s="17">
        <v>0.13431461924993568</v>
      </c>
    </row>
    <row r="7" spans="1:11" x14ac:dyDescent="0.25">
      <c r="A7" s="42" t="s">
        <v>10949</v>
      </c>
      <c r="B7" s="43">
        <v>733947.0231999997</v>
      </c>
      <c r="C7" s="44">
        <v>93507.513099999967</v>
      </c>
      <c r="D7" s="44">
        <v>12503</v>
      </c>
      <c r="E7" s="44">
        <v>3319</v>
      </c>
      <c r="F7" s="45">
        <v>0.12740362743390987</v>
      </c>
    </row>
    <row r="11" spans="1:11" ht="16.5" x14ac:dyDescent="0.3">
      <c r="E11" s="46">
        <f>(B7/B6)-1</f>
        <v>0.20620967905883303</v>
      </c>
      <c r="F11" s="46">
        <f>(C7/C6) -1</f>
        <v>0.14414565902185772</v>
      </c>
      <c r="G11" s="46">
        <f>D7/D6-1</f>
        <v>0.27451580020387367</v>
      </c>
      <c r="H11" s="46">
        <f>E7/E6-1</f>
        <v>0.2864341085271318</v>
      </c>
      <c r="I11" s="46">
        <f>F7/F6-1</f>
        <v>-5.1453757264990463E-2</v>
      </c>
    </row>
    <row r="16" spans="1:11" ht="16.5" x14ac:dyDescent="0.3">
      <c r="E16" s="46"/>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F2" workbookViewId="0">
      <selection activeCell="C12" sqref="C12"/>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4764B-75A7-45D2-BD23-CA878B17509A}">
  <dimension ref="A1"/>
  <sheetViews>
    <sheetView showGridLines="0" showRowColHeaders="0" zoomScaleNormal="100" workbookViewId="0">
      <selection activeCell="F6" sqref="F6"/>
    </sheetView>
  </sheetViews>
  <sheetFormatPr defaultRowHeight="15" x14ac:dyDescent="0.25"/>
  <sheetData/>
  <pageMargins left="0.25" right="0.25" top="0.75" bottom="0.75" header="0.3" footer="0.3"/>
  <pageSetup paperSize="3"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Pawan</cp:lastModifiedBy>
  <dcterms:created xsi:type="dcterms:W3CDTF">2015-06-05T18:17:20Z</dcterms:created>
  <dcterms:modified xsi:type="dcterms:W3CDTF">2026-01-11T06:46:40Z</dcterms:modified>
</cp:coreProperties>
</file>