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diegopastorsanchez/Documents/Interlaboratorio/"/>
    </mc:Choice>
  </mc:AlternateContent>
  <xr:revisionPtr revIDLastSave="0" documentId="8_{A057534D-5B54-F84B-BC81-93406459A4C5}" xr6:coauthVersionLast="47" xr6:coauthVersionMax="47" xr10:uidLastSave="{00000000-0000-0000-0000-000000000000}"/>
  <bookViews>
    <workbookView xWindow="1260" yWindow="920" windowWidth="14480" windowHeight="18060" firstSheet="2" activeTab="5" xr2:uid="{00000000-000D-0000-FFFF-FFFF00000000}"/>
  </bookViews>
  <sheets>
    <sheet name="Eficacia Luminosa" sheetId="1" r:id="rId1"/>
    <sheet name="Temperatura de Color" sheetId="2" r:id="rId2"/>
    <sheet name="Flujo luminoso" sheetId="3" r:id="rId3"/>
    <sheet name="Indice de Rendimiento" sheetId="4" r:id="rId4"/>
    <sheet name="Factor de Potencia" sheetId="5" r:id="rId5"/>
    <sheet name="Distorsion Armonic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3" l="1"/>
</calcChain>
</file>

<file path=xl/sharedStrings.xml><?xml version="1.0" encoding="utf-8"?>
<sst xmlns="http://schemas.openxmlformats.org/spreadsheetml/2006/main" count="182" uniqueCount="25">
  <si>
    <t>LENS_1</t>
  </si>
  <si>
    <t>LENS_2</t>
  </si>
  <si>
    <t>LENS_4</t>
  </si>
  <si>
    <t>LENS_5</t>
  </si>
  <si>
    <t>LENS_6</t>
  </si>
  <si>
    <t>LENS_7</t>
  </si>
  <si>
    <t>LENS_8</t>
  </si>
  <si>
    <t>LENS_9</t>
  </si>
  <si>
    <t>LENS_10</t>
  </si>
  <si>
    <t>LENS_12</t>
  </si>
  <si>
    <t>LENS_13</t>
  </si>
  <si>
    <t>M1</t>
  </si>
  <si>
    <t>M2</t>
  </si>
  <si>
    <t>M3</t>
  </si>
  <si>
    <t>M4</t>
  </si>
  <si>
    <t>M5</t>
  </si>
  <si>
    <t>Promedio</t>
  </si>
  <si>
    <t>Desviación estándar</t>
  </si>
  <si>
    <t>h</t>
  </si>
  <si>
    <t>k</t>
  </si>
  <si>
    <t>Z-Score</t>
  </si>
  <si>
    <t>Clasificación Z-Score</t>
  </si>
  <si>
    <t>S (Satisfactorio)</t>
  </si>
  <si>
    <t>LENS_11</t>
  </si>
  <si>
    <t>LENS_3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</si>
</sst>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961320</xdr:colOff>
      <xdr:row>13</xdr:row>
      <xdr:rowOff>8819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77014" y="2531180"/>
          <a:ext cx="4762500" cy="28575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workbookViewId="0">
      <selection activeCell="F28" sqref="F28"/>
    </sheetView>
  </sheetViews>
  <sheetFormatPr baseColWidth="10" defaultColWidth="8.83203125" defaultRowHeight="15" x14ac:dyDescent="0.2"/>
  <cols>
    <col min="1" max="1" width="17" bestFit="1" customWidth="1"/>
    <col min="2" max="12" width="13.1640625" bestFit="1" customWidth="1"/>
  </cols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 t="s">
        <v>11</v>
      </c>
      <c r="B2" s="2">
        <v>102.95</v>
      </c>
      <c r="C2" s="2">
        <v>90.36</v>
      </c>
      <c r="D2" s="2">
        <v>98</v>
      </c>
      <c r="E2" s="2">
        <v>91.25</v>
      </c>
      <c r="F2" s="2">
        <v>97.78</v>
      </c>
      <c r="G2" s="2">
        <v>103.22</v>
      </c>
      <c r="H2" s="2">
        <v>96.56</v>
      </c>
      <c r="I2" s="2">
        <v>101.64</v>
      </c>
      <c r="J2" s="2">
        <v>97.64</v>
      </c>
      <c r="K2" s="2">
        <v>93.37</v>
      </c>
      <c r="L2" s="2">
        <v>95.79</v>
      </c>
    </row>
    <row r="3" spans="1:12" x14ac:dyDescent="0.2">
      <c r="A3" s="1" t="s">
        <v>12</v>
      </c>
      <c r="B3" s="2">
        <v>102.94</v>
      </c>
      <c r="C3" s="2">
        <v>90.84</v>
      </c>
      <c r="D3" s="2">
        <v>97.97</v>
      </c>
      <c r="E3" s="2">
        <v>91.97</v>
      </c>
      <c r="F3" s="2">
        <v>98.42</v>
      </c>
      <c r="G3" s="2">
        <v>102.83</v>
      </c>
      <c r="H3" s="2">
        <v>96.36</v>
      </c>
      <c r="I3" s="2">
        <v>101.569</v>
      </c>
      <c r="J3" s="2">
        <v>97.38</v>
      </c>
      <c r="K3" s="2">
        <v>93.33</v>
      </c>
      <c r="L3" s="2">
        <v>95.47</v>
      </c>
    </row>
    <row r="4" spans="1:12" x14ac:dyDescent="0.2">
      <c r="A4" s="1" t="s">
        <v>13</v>
      </c>
      <c r="B4" s="2">
        <v>103.32</v>
      </c>
      <c r="C4" s="2">
        <v>91.06</v>
      </c>
      <c r="D4" s="2">
        <v>97.9</v>
      </c>
      <c r="E4" s="2">
        <v>92.06</v>
      </c>
      <c r="F4" s="2">
        <v>98.55</v>
      </c>
      <c r="G4" s="2">
        <v>103.22</v>
      </c>
      <c r="H4" s="2">
        <v>98.65</v>
      </c>
      <c r="I4" s="2">
        <v>101.54</v>
      </c>
      <c r="J4" s="2">
        <v>97.67</v>
      </c>
      <c r="K4" s="2">
        <v>93.34</v>
      </c>
      <c r="L4" s="2">
        <v>95.47</v>
      </c>
    </row>
    <row r="5" spans="1:12" x14ac:dyDescent="0.2">
      <c r="A5" s="1" t="s">
        <v>14</v>
      </c>
      <c r="B5" s="2">
        <v>103.52</v>
      </c>
      <c r="C5" s="2">
        <v>91.09</v>
      </c>
      <c r="D5" s="2">
        <v>97.82</v>
      </c>
      <c r="E5" s="2">
        <v>91.79</v>
      </c>
      <c r="F5" s="2">
        <v>98.84</v>
      </c>
      <c r="G5" s="2">
        <v>103.79</v>
      </c>
      <c r="H5" s="2">
        <v>99.01</v>
      </c>
      <c r="I5" s="2">
        <v>101.495</v>
      </c>
      <c r="J5" s="2">
        <v>97.54</v>
      </c>
      <c r="K5" s="2">
        <v>93.06</v>
      </c>
      <c r="L5" s="2">
        <v>95.41</v>
      </c>
    </row>
    <row r="6" spans="1:12" x14ac:dyDescent="0.2">
      <c r="A6" s="1" t="s">
        <v>15</v>
      </c>
      <c r="B6" s="2">
        <v>103.27</v>
      </c>
      <c r="C6" s="2">
        <v>90.9</v>
      </c>
      <c r="D6" s="2">
        <v>97.77</v>
      </c>
      <c r="E6" s="2">
        <v>91.87</v>
      </c>
      <c r="F6" s="2">
        <v>98.13</v>
      </c>
      <c r="G6" s="2">
        <v>103.79</v>
      </c>
      <c r="H6" s="2">
        <v>98.32</v>
      </c>
      <c r="I6" s="2">
        <v>101.807</v>
      </c>
      <c r="J6" s="2">
        <v>97.66</v>
      </c>
      <c r="K6" s="2">
        <v>92.85</v>
      </c>
      <c r="L6" s="2">
        <v>95.43</v>
      </c>
    </row>
    <row r="7" spans="1:12" x14ac:dyDescent="0.2">
      <c r="A7" s="1" t="s">
        <v>16</v>
      </c>
      <c r="B7" s="2">
        <v>103.2</v>
      </c>
      <c r="C7" s="2">
        <v>90.85</v>
      </c>
      <c r="D7" s="2">
        <v>97.891999999999996</v>
      </c>
      <c r="E7" s="2">
        <v>91.787999999999997</v>
      </c>
      <c r="F7" s="2">
        <v>98.344000000000008</v>
      </c>
      <c r="G7" s="2">
        <v>103.37</v>
      </c>
      <c r="H7" s="2">
        <v>97.78</v>
      </c>
      <c r="I7" s="2">
        <v>101.61020000000001</v>
      </c>
      <c r="J7" s="2">
        <v>97.578000000000003</v>
      </c>
      <c r="K7" s="2">
        <v>93.189999999999984</v>
      </c>
      <c r="L7" s="2">
        <v>95.513999999999996</v>
      </c>
    </row>
    <row r="8" spans="1:12" x14ac:dyDescent="0.2">
      <c r="A8" s="1" t="s">
        <v>17</v>
      </c>
      <c r="B8" s="2">
        <v>0.25089838580588508</v>
      </c>
      <c r="C8" s="2">
        <v>0.29342801502242583</v>
      </c>
      <c r="D8" s="2">
        <v>9.7313925005625315E-2</v>
      </c>
      <c r="E8" s="2">
        <v>0.31752165280497069</v>
      </c>
      <c r="F8" s="2">
        <v>0.40562297765289479</v>
      </c>
      <c r="G8" s="2">
        <v>0.41515057509294528</v>
      </c>
      <c r="H8" s="2">
        <v>1.2314828460031439</v>
      </c>
      <c r="I8" s="2">
        <v>0.1219782767545094</v>
      </c>
      <c r="J8" s="2">
        <v>0.1221474518768209</v>
      </c>
      <c r="K8" s="2">
        <v>0.2274862633215495</v>
      </c>
      <c r="L8" s="2">
        <v>0.15646085772486609</v>
      </c>
    </row>
    <row r="9" spans="1:12" x14ac:dyDescent="0.2">
      <c r="A9" s="1" t="s">
        <v>18</v>
      </c>
      <c r="B9" s="2">
        <v>1.358195398386135</v>
      </c>
      <c r="C9" s="2">
        <v>-1.5210165845292991</v>
      </c>
      <c r="D9" s="2">
        <v>0.1207170821662862</v>
      </c>
      <c r="E9" s="2">
        <v>-1.3023363545718349</v>
      </c>
      <c r="F9" s="2">
        <v>0.2260939093952587</v>
      </c>
      <c r="G9" s="2">
        <v>1.397828275883757</v>
      </c>
      <c r="H9" s="2">
        <v>9.4606009932560395E-2</v>
      </c>
      <c r="I9" s="2">
        <v>0.98755805341132152</v>
      </c>
      <c r="J9" s="2">
        <v>4.7512826082446072E-2</v>
      </c>
      <c r="K9" s="2">
        <v>-0.97548168250321954</v>
      </c>
      <c r="L9" s="2">
        <v>-0.43367693365338161</v>
      </c>
    </row>
    <row r="10" spans="1:12" x14ac:dyDescent="0.2">
      <c r="A10" s="1" t="s">
        <v>19</v>
      </c>
      <c r="B10" s="2">
        <v>0.55864415403421708</v>
      </c>
      <c r="C10" s="2">
        <v>0.65333957687940469</v>
      </c>
      <c r="D10" s="2">
        <v>0.216676783853751</v>
      </c>
      <c r="E10" s="2">
        <v>0.70698587617066522</v>
      </c>
      <c r="F10" s="2">
        <v>0.90315011186662819</v>
      </c>
      <c r="G10" s="2">
        <v>0.92436402519962801</v>
      </c>
      <c r="H10" s="2">
        <v>2.7419893137349129</v>
      </c>
      <c r="I10" s="2">
        <v>0.27159382077808553</v>
      </c>
      <c r="J10" s="2">
        <v>0.27197050193043248</v>
      </c>
      <c r="K10" s="2">
        <v>0.50651529988715971</v>
      </c>
      <c r="L10" s="2">
        <v>0.34837188458757168</v>
      </c>
    </row>
    <row r="11" spans="1:12" x14ac:dyDescent="0.2">
      <c r="A11" s="1" t="s">
        <v>20</v>
      </c>
      <c r="B11" s="2">
        <v>1.4047182165379981</v>
      </c>
      <c r="C11" s="2">
        <v>1.5731165828447899</v>
      </c>
      <c r="D11" s="2">
        <v>0.12485205337007541</v>
      </c>
      <c r="E11" s="2">
        <v>1.3469458102277001</v>
      </c>
      <c r="F11" s="2">
        <v>0.23383839582522159</v>
      </c>
      <c r="G11" s="2">
        <v>1.4457086550720131</v>
      </c>
      <c r="H11" s="2">
        <v>9.7846587982961503E-2</v>
      </c>
      <c r="I11" s="2">
        <v>1.0213852801769669</v>
      </c>
      <c r="J11" s="2">
        <v>4.9140302195486422E-2</v>
      </c>
      <c r="K11" s="2">
        <v>1.008895252435422</v>
      </c>
      <c r="L11" s="2">
        <v>0.44853184565278009</v>
      </c>
    </row>
    <row r="12" spans="1:12" x14ac:dyDescent="0.2">
      <c r="A12" s="1" t="s">
        <v>21</v>
      </c>
      <c r="B12" s="2" t="s">
        <v>22</v>
      </c>
      <c r="C12" s="2" t="s">
        <v>22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zoomScale="136" workbookViewId="0">
      <selection activeCell="G18" sqref="G18"/>
    </sheetView>
  </sheetViews>
  <sheetFormatPr baseColWidth="10" defaultColWidth="8.83203125" defaultRowHeight="15" x14ac:dyDescent="0.2"/>
  <cols>
    <col min="1" max="1" width="16.83203125" bestFit="1" customWidth="1"/>
    <col min="2" max="11" width="12.83203125" bestFit="1" customWidth="1"/>
  </cols>
  <sheetData>
    <row r="1" spans="1:11" x14ac:dyDescent="0.2"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23</v>
      </c>
      <c r="K1" s="1" t="s">
        <v>10</v>
      </c>
    </row>
    <row r="2" spans="1:11" x14ac:dyDescent="0.2">
      <c r="A2" s="1" t="s">
        <v>11</v>
      </c>
      <c r="B2" s="2">
        <v>3058</v>
      </c>
      <c r="C2" s="2">
        <v>3037.1</v>
      </c>
      <c r="D2" s="2">
        <v>2975</v>
      </c>
      <c r="E2" s="2">
        <v>2978</v>
      </c>
      <c r="F2" s="2">
        <v>3036</v>
      </c>
      <c r="G2" s="2">
        <v>3094</v>
      </c>
      <c r="H2" s="2">
        <v>3044</v>
      </c>
      <c r="I2" s="2">
        <v>3020</v>
      </c>
      <c r="J2" s="2">
        <v>3129</v>
      </c>
      <c r="K2" s="2">
        <v>3011</v>
      </c>
    </row>
    <row r="3" spans="1:11" x14ac:dyDescent="0.2">
      <c r="A3" s="1" t="s">
        <v>12</v>
      </c>
      <c r="B3" s="2">
        <v>3059</v>
      </c>
      <c r="C3" s="2">
        <v>3037.3</v>
      </c>
      <c r="D3" s="2">
        <v>2986</v>
      </c>
      <c r="E3" s="2">
        <v>2977</v>
      </c>
      <c r="F3" s="2">
        <v>3038</v>
      </c>
      <c r="G3" s="2">
        <v>3091</v>
      </c>
      <c r="H3" s="2">
        <v>3046</v>
      </c>
      <c r="I3" s="2">
        <v>3022</v>
      </c>
      <c r="J3" s="2">
        <v>3118</v>
      </c>
      <c r="K3" s="2">
        <v>3013</v>
      </c>
    </row>
    <row r="4" spans="1:11" x14ac:dyDescent="0.2">
      <c r="A4" s="1" t="s">
        <v>13</v>
      </c>
      <c r="B4" s="2">
        <v>3058</v>
      </c>
      <c r="C4" s="2">
        <v>3038.03</v>
      </c>
      <c r="D4" s="2">
        <v>2982</v>
      </c>
      <c r="E4" s="2">
        <v>2979</v>
      </c>
      <c r="F4" s="2">
        <v>3040</v>
      </c>
      <c r="G4" s="2">
        <v>3093</v>
      </c>
      <c r="H4" s="2">
        <v>3046</v>
      </c>
      <c r="I4" s="2">
        <v>3020</v>
      </c>
      <c r="J4" s="2">
        <v>3113</v>
      </c>
      <c r="K4" s="2">
        <v>3014</v>
      </c>
    </row>
    <row r="5" spans="1:11" x14ac:dyDescent="0.2">
      <c r="A5" s="1" t="s">
        <v>14</v>
      </c>
      <c r="B5" s="2">
        <v>3055</v>
      </c>
      <c r="C5" s="2">
        <v>3037.6</v>
      </c>
      <c r="D5" s="2">
        <v>2980</v>
      </c>
      <c r="E5" s="2">
        <v>2983</v>
      </c>
      <c r="F5" s="2">
        <v>3042</v>
      </c>
      <c r="G5" s="2">
        <v>3093</v>
      </c>
      <c r="H5" s="2">
        <v>3046</v>
      </c>
      <c r="I5" s="2">
        <v>3021</v>
      </c>
      <c r="J5" s="2">
        <v>3108</v>
      </c>
      <c r="K5" s="2">
        <v>3014</v>
      </c>
    </row>
    <row r="6" spans="1:11" x14ac:dyDescent="0.2">
      <c r="A6" s="1" t="s">
        <v>15</v>
      </c>
      <c r="B6" s="2">
        <v>3057</v>
      </c>
      <c r="C6" s="2">
        <v>3037.17</v>
      </c>
      <c r="D6" s="2">
        <v>2989</v>
      </c>
      <c r="E6" s="2">
        <v>2986</v>
      </c>
      <c r="F6" s="2">
        <v>3041</v>
      </c>
      <c r="G6" s="2">
        <v>3093</v>
      </c>
      <c r="H6" s="2">
        <v>3043</v>
      </c>
      <c r="I6" s="2">
        <v>3021</v>
      </c>
      <c r="J6" s="2">
        <v>3108</v>
      </c>
      <c r="K6" s="2">
        <v>3015</v>
      </c>
    </row>
    <row r="7" spans="1:11" x14ac:dyDescent="0.2">
      <c r="A7" s="1" t="s">
        <v>16</v>
      </c>
      <c r="B7" s="2">
        <v>3057.4</v>
      </c>
      <c r="C7" s="2">
        <v>3037.44</v>
      </c>
      <c r="D7" s="2">
        <v>2982.4</v>
      </c>
      <c r="E7" s="2">
        <v>2980.6</v>
      </c>
      <c r="F7" s="2">
        <v>3039.4</v>
      </c>
      <c r="G7" s="2">
        <v>3092.8</v>
      </c>
      <c r="H7" s="2">
        <v>3045</v>
      </c>
      <c r="I7" s="2">
        <v>3020.8</v>
      </c>
      <c r="J7" s="2">
        <v>3115.2</v>
      </c>
      <c r="K7" s="2">
        <v>3013.4</v>
      </c>
    </row>
    <row r="8" spans="1:11" x14ac:dyDescent="0.2">
      <c r="A8" s="1" t="s">
        <v>17</v>
      </c>
      <c r="B8" s="2">
        <v>1.51657508881031</v>
      </c>
      <c r="C8" s="2">
        <v>0.38137907651055619</v>
      </c>
      <c r="D8" s="2">
        <v>5.4129474410897434</v>
      </c>
      <c r="E8" s="2">
        <v>3.7815340802378081</v>
      </c>
      <c r="F8" s="2">
        <v>2.4083189157584588</v>
      </c>
      <c r="G8" s="2">
        <v>1.0954451150103319</v>
      </c>
      <c r="H8" s="2">
        <v>1.4142135623730949</v>
      </c>
      <c r="I8" s="2">
        <v>0.83666002653407556</v>
      </c>
      <c r="J8" s="2">
        <v>8.7578536183245266</v>
      </c>
      <c r="K8" s="2">
        <v>1.51657508881031</v>
      </c>
    </row>
    <row r="9" spans="1:11" x14ac:dyDescent="0.2">
      <c r="A9" s="1" t="s">
        <v>18</v>
      </c>
      <c r="B9" s="2">
        <v>0.44037880610059282</v>
      </c>
      <c r="C9" s="2">
        <v>-2.33245579935198E-2</v>
      </c>
      <c r="D9" s="2">
        <v>-1.301993553972473</v>
      </c>
      <c r="E9" s="2">
        <v>-1.3438104906142301</v>
      </c>
      <c r="F9" s="2">
        <v>2.220943968305715E-2</v>
      </c>
      <c r="G9" s="2">
        <v>1.262778560055082</v>
      </c>
      <c r="H9" s="2">
        <v>0.1523065759018439</v>
      </c>
      <c r="I9" s="2">
        <v>-0.40989890561506093</v>
      </c>
      <c r="J9" s="2">
        <v>1.7831671049302289</v>
      </c>
      <c r="K9" s="2">
        <v>-0.58181297847560542</v>
      </c>
    </row>
    <row r="10" spans="1:11" x14ac:dyDescent="0.2">
      <c r="A10" s="1" t="s">
        <v>19</v>
      </c>
      <c r="B10" s="2">
        <v>0.41314914986496798</v>
      </c>
      <c r="C10" s="2">
        <v>0.1038962346138938</v>
      </c>
      <c r="D10" s="2">
        <v>1.474608576951048</v>
      </c>
      <c r="E10" s="2">
        <v>1.0301748999854949</v>
      </c>
      <c r="F10" s="2">
        <v>0.6560802165291143</v>
      </c>
      <c r="G10" s="2">
        <v>0.29842387714892687</v>
      </c>
      <c r="H10" s="2">
        <v>0.38526356876948059</v>
      </c>
      <c r="I10" s="2">
        <v>0.22792500103619329</v>
      </c>
      <c r="J10" s="2">
        <v>2.3858362198808218</v>
      </c>
      <c r="K10" s="2">
        <v>0.41314914986496798</v>
      </c>
    </row>
    <row r="11" spans="1:11" x14ac:dyDescent="0.2">
      <c r="A11" s="1" t="s">
        <v>20</v>
      </c>
      <c r="B11" s="2">
        <v>0.45805645436493769</v>
      </c>
      <c r="C11" s="2">
        <v>2.4260850400008981E-2</v>
      </c>
      <c r="D11" s="2">
        <v>1.3542580675474341</v>
      </c>
      <c r="E11" s="2">
        <v>1.397753616073335</v>
      </c>
      <c r="F11" s="2">
        <v>2.3100969105968538E-2</v>
      </c>
      <c r="G11" s="2">
        <v>1.313468908707579</v>
      </c>
      <c r="H11" s="2">
        <v>0.1584204534087568</v>
      </c>
      <c r="I11" s="2">
        <v>0.42635303232829752</v>
      </c>
      <c r="J11" s="2">
        <v>1.854746845918732</v>
      </c>
      <c r="K11" s="2">
        <v>0.60516806515698696</v>
      </c>
    </row>
    <row r="12" spans="1:11" x14ac:dyDescent="0.2">
      <c r="A12" s="1" t="s">
        <v>21</v>
      </c>
      <c r="B12" s="2" t="s">
        <v>22</v>
      </c>
      <c r="C12" s="2" t="s">
        <v>22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zoomScaleNormal="100" workbookViewId="0">
      <selection activeCell="L9" sqref="L9"/>
    </sheetView>
  </sheetViews>
  <sheetFormatPr baseColWidth="10" defaultColWidth="8.83203125" defaultRowHeight="15" x14ac:dyDescent="0.2"/>
  <cols>
    <col min="1" max="1" width="16.83203125" bestFit="1" customWidth="1"/>
    <col min="2" max="11" width="12.83203125" bestFit="1" customWidth="1"/>
  </cols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</row>
    <row r="2" spans="1:12" x14ac:dyDescent="0.2">
      <c r="A2" s="1" t="s">
        <v>11</v>
      </c>
      <c r="B2" s="2">
        <v>2749</v>
      </c>
      <c r="C2" s="2">
        <v>2412.69</v>
      </c>
      <c r="D2" s="2">
        <v>2607.6999999999998</v>
      </c>
      <c r="E2" s="2">
        <v>2449.12</v>
      </c>
      <c r="F2" s="2">
        <v>2620.3200000000002</v>
      </c>
      <c r="G2" s="2">
        <v>2756.52</v>
      </c>
      <c r="H2" s="2">
        <v>2594</v>
      </c>
      <c r="I2" s="2">
        <v>2709.8</v>
      </c>
      <c r="J2" s="2">
        <v>2605.9699999999998</v>
      </c>
      <c r="K2" s="2">
        <v>2557.5300000000002</v>
      </c>
    </row>
    <row r="3" spans="1:12" x14ac:dyDescent="0.2">
      <c r="A3" s="1" t="s">
        <v>12</v>
      </c>
      <c r="B3" s="2">
        <v>2748.7</v>
      </c>
      <c r="C3" s="2">
        <v>2426.4499999999998</v>
      </c>
      <c r="D3" s="2">
        <v>2605</v>
      </c>
      <c r="E3" s="2">
        <v>2463.7600000000002</v>
      </c>
      <c r="F3" s="2">
        <v>2640.27</v>
      </c>
      <c r="G3" s="2">
        <v>2744.54</v>
      </c>
      <c r="H3" s="2">
        <v>2590</v>
      </c>
      <c r="I3" s="2">
        <v>2706.4</v>
      </c>
      <c r="J3" s="2">
        <v>2601.86</v>
      </c>
      <c r="K3" s="2">
        <v>2558.54</v>
      </c>
    </row>
    <row r="4" spans="1:12" x14ac:dyDescent="0.2">
      <c r="A4" s="1" t="s">
        <v>13</v>
      </c>
      <c r="B4" s="2">
        <v>2758.7</v>
      </c>
      <c r="C4" s="2">
        <v>2430.38</v>
      </c>
      <c r="D4" s="2">
        <v>2602.1999999999998</v>
      </c>
      <c r="E4" s="2">
        <v>2464.5700000000002</v>
      </c>
      <c r="F4" s="2">
        <v>2643.9</v>
      </c>
      <c r="G4" s="2">
        <v>2751.82</v>
      </c>
      <c r="H4" s="2">
        <v>2651</v>
      </c>
      <c r="I4" s="2">
        <v>2707.5</v>
      </c>
      <c r="J4" s="2">
        <v>2608.69</v>
      </c>
      <c r="K4" s="2">
        <v>2558.4699999999998</v>
      </c>
    </row>
    <row r="5" spans="1:12" x14ac:dyDescent="0.2">
      <c r="A5" s="1" t="s">
        <v>14</v>
      </c>
      <c r="B5" s="2">
        <v>2764.1</v>
      </c>
      <c r="C5" s="2">
        <v>2430.15</v>
      </c>
      <c r="D5" s="2">
        <v>2601</v>
      </c>
      <c r="E5" s="2">
        <v>2457.25</v>
      </c>
      <c r="F5" s="2">
        <v>2658.45</v>
      </c>
      <c r="G5" s="2">
        <v>2768</v>
      </c>
      <c r="H5" s="2">
        <v>2661</v>
      </c>
      <c r="I5" s="2">
        <v>2706.4</v>
      </c>
      <c r="J5" s="2">
        <v>2607.27</v>
      </c>
      <c r="K5" s="2">
        <v>2556.9899999999998</v>
      </c>
    </row>
    <row r="6" spans="1:12" x14ac:dyDescent="0.2">
      <c r="A6" s="1" t="s">
        <v>15</v>
      </c>
      <c r="B6" s="2">
        <v>2757.4</v>
      </c>
      <c r="C6" s="2">
        <v>2425.14</v>
      </c>
      <c r="D6" s="2">
        <v>2598.6999999999998</v>
      </c>
      <c r="E6" s="2">
        <v>2461.1999999999998</v>
      </c>
      <c r="F6" s="2">
        <v>2628.63</v>
      </c>
      <c r="G6" s="2">
        <v>2769.1</v>
      </c>
      <c r="H6" s="2">
        <v>2643</v>
      </c>
      <c r="I6" s="2">
        <v>2717.1</v>
      </c>
      <c r="J6" s="2">
        <v>2611.4</v>
      </c>
      <c r="K6" s="2">
        <v>2557.41</v>
      </c>
    </row>
    <row r="7" spans="1:12" x14ac:dyDescent="0.2">
      <c r="A7" s="1" t="s">
        <v>16</v>
      </c>
      <c r="B7" s="2">
        <v>2755.58</v>
      </c>
      <c r="C7" s="2">
        <v>2424.962</v>
      </c>
      <c r="D7" s="2">
        <v>2602.92</v>
      </c>
      <c r="E7" s="2">
        <v>2459.1799999999998</v>
      </c>
      <c r="F7" s="2">
        <v>2638.3139999999999</v>
      </c>
      <c r="G7" s="2">
        <v>2757.9960000000001</v>
      </c>
      <c r="H7" s="2">
        <v>2627.8</v>
      </c>
      <c r="I7" s="2">
        <v>2709.44</v>
      </c>
      <c r="J7" s="2">
        <v>2607.038</v>
      </c>
      <c r="K7" s="2">
        <v>2557.788</v>
      </c>
      <c r="L7">
        <f>AVERAGE(B7:K7)</f>
        <v>2614.1017999999999</v>
      </c>
    </row>
    <row r="8" spans="1:12" x14ac:dyDescent="0.2">
      <c r="A8" s="1" t="s">
        <v>17</v>
      </c>
      <c r="B8" s="2">
        <v>6.6382979746317528</v>
      </c>
      <c r="C8" s="2">
        <v>7.2304543425707388</v>
      </c>
      <c r="D8" s="2">
        <v>3.5067078578062381</v>
      </c>
      <c r="E8" s="2">
        <v>6.3055015660930023</v>
      </c>
      <c r="F8" s="2">
        <v>14.64625993214638</v>
      </c>
      <c r="G8" s="2">
        <v>10.544718109081879</v>
      </c>
      <c r="H8" s="2">
        <v>33.327166096144452</v>
      </c>
      <c r="I8" s="2">
        <v>4.501444212694345</v>
      </c>
      <c r="J8" s="2">
        <v>3.5271192211208309</v>
      </c>
      <c r="K8" s="2">
        <v>0.68499635035524598</v>
      </c>
    </row>
    <row r="9" spans="1:12" x14ac:dyDescent="0.2">
      <c r="A9" s="1" t="s">
        <v>18</v>
      </c>
      <c r="B9" s="2">
        <v>1.2586927312560741</v>
      </c>
      <c r="C9" s="2">
        <v>-1.682724910630949</v>
      </c>
      <c r="D9" s="2">
        <v>-9.9481406904806113E-2</v>
      </c>
      <c r="E9" s="2">
        <v>-1.378296752242443</v>
      </c>
      <c r="F9" s="2">
        <v>0.21540930085142621</v>
      </c>
      <c r="G9" s="2">
        <v>1.2801872204333109</v>
      </c>
      <c r="H9" s="2">
        <v>0.1218691273375848</v>
      </c>
      <c r="I9" s="2">
        <v>0.84819780963454461</v>
      </c>
      <c r="J9" s="2">
        <v>-6.2844690666452721E-2</v>
      </c>
      <c r="K9" s="2">
        <v>-0.5010084290682858</v>
      </c>
    </row>
    <row r="10" spans="1:12" x14ac:dyDescent="0.2">
      <c r="A10" s="1" t="s">
        <v>19</v>
      </c>
      <c r="B10" s="2">
        <v>0.52187947797381806</v>
      </c>
      <c r="C10" s="2">
        <v>0.56843271456546318</v>
      </c>
      <c r="D10" s="2">
        <v>0.27568495316604491</v>
      </c>
      <c r="E10" s="2">
        <v>0.49571620289585677</v>
      </c>
      <c r="F10" s="2">
        <v>1.151437087769688</v>
      </c>
      <c r="G10" s="2">
        <v>0.8289883947931681</v>
      </c>
      <c r="H10" s="2">
        <v>2.6200637740380168</v>
      </c>
      <c r="I10" s="2">
        <v>0.35388760263951657</v>
      </c>
      <c r="J10" s="2">
        <v>0.2772896222652721</v>
      </c>
      <c r="K10" s="2">
        <v>5.3851987226770613E-2</v>
      </c>
    </row>
    <row r="11" spans="1:12" x14ac:dyDescent="0.2">
      <c r="A11" s="1" t="s">
        <v>20</v>
      </c>
      <c r="B11" s="2">
        <v>1.306031183531712</v>
      </c>
      <c r="C11" s="2">
        <v>1.746010882573791</v>
      </c>
      <c r="D11" s="2">
        <v>0.10322282505725459</v>
      </c>
      <c r="E11" s="2">
        <v>1.430133418497427</v>
      </c>
      <c r="F11" s="2">
        <v>0.22351067671136929</v>
      </c>
      <c r="G11" s="2">
        <v>1.328334063688605</v>
      </c>
      <c r="H11" s="2">
        <v>0.12645253020079739</v>
      </c>
      <c r="I11" s="2">
        <v>0.88009786795268308</v>
      </c>
      <c r="J11" s="2">
        <v>6.5208230485199706E-2</v>
      </c>
      <c r="K11" s="2">
        <v>0.51985096547149034</v>
      </c>
    </row>
    <row r="12" spans="1:12" x14ac:dyDescent="0.2">
      <c r="A12" s="1" t="s">
        <v>21</v>
      </c>
      <c r="B12" s="2" t="s">
        <v>22</v>
      </c>
      <c r="C12" s="2" t="s">
        <v>22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23</v>
      </c>
      <c r="I1" s="1" t="s">
        <v>10</v>
      </c>
    </row>
    <row r="2" spans="1:9" x14ac:dyDescent="0.2">
      <c r="A2" s="1" t="s">
        <v>11</v>
      </c>
      <c r="B2">
        <v>81.599999999999994</v>
      </c>
      <c r="C2">
        <v>81.709999999999994</v>
      </c>
      <c r="D2">
        <v>82.1</v>
      </c>
      <c r="E2">
        <v>81.7</v>
      </c>
      <c r="F2">
        <v>81.78</v>
      </c>
      <c r="G2">
        <v>82.1</v>
      </c>
      <c r="H2">
        <v>82.3</v>
      </c>
      <c r="I2">
        <v>81.900000000000006</v>
      </c>
    </row>
    <row r="3" spans="1:9" x14ac:dyDescent="0.2">
      <c r="A3" s="1" t="s">
        <v>12</v>
      </c>
      <c r="B3">
        <v>81.599999999999994</v>
      </c>
      <c r="C3">
        <v>81.709999999999994</v>
      </c>
      <c r="D3">
        <v>82.4</v>
      </c>
      <c r="E3">
        <v>81.7</v>
      </c>
      <c r="F3">
        <v>81.78</v>
      </c>
      <c r="G3">
        <v>82.2</v>
      </c>
      <c r="H3">
        <v>82.3</v>
      </c>
      <c r="I3">
        <v>82.1</v>
      </c>
    </row>
    <row r="4" spans="1:9" x14ac:dyDescent="0.2">
      <c r="A4" s="1" t="s">
        <v>13</v>
      </c>
      <c r="B4">
        <v>81.599999999999994</v>
      </c>
      <c r="C4">
        <v>81.7</v>
      </c>
      <c r="D4">
        <v>82</v>
      </c>
      <c r="E4">
        <v>81.7</v>
      </c>
      <c r="F4">
        <v>81.799000000000007</v>
      </c>
      <c r="G4">
        <v>82.2</v>
      </c>
      <c r="H4">
        <v>82.4</v>
      </c>
      <c r="I4">
        <v>82.1</v>
      </c>
    </row>
    <row r="5" spans="1:9" x14ac:dyDescent="0.2">
      <c r="A5" s="1" t="s">
        <v>14</v>
      </c>
      <c r="B5">
        <v>81.599999999999994</v>
      </c>
      <c r="C5">
        <v>81.7</v>
      </c>
      <c r="D5">
        <v>82.4</v>
      </c>
      <c r="E5">
        <v>81.599999999999994</v>
      </c>
      <c r="F5">
        <v>81.813000000000002</v>
      </c>
      <c r="G5">
        <v>82.2</v>
      </c>
      <c r="H5">
        <v>82.4</v>
      </c>
      <c r="I5">
        <v>82.1</v>
      </c>
    </row>
    <row r="6" spans="1:9" x14ac:dyDescent="0.2">
      <c r="A6" s="1" t="s">
        <v>15</v>
      </c>
      <c r="B6">
        <v>81.599999999999994</v>
      </c>
      <c r="C6">
        <v>81.7</v>
      </c>
      <c r="D6">
        <v>82.3</v>
      </c>
      <c r="E6">
        <v>81.7</v>
      </c>
      <c r="F6">
        <v>81.784999999999997</v>
      </c>
      <c r="G6">
        <v>82.2</v>
      </c>
      <c r="H6">
        <v>82.4</v>
      </c>
      <c r="I6">
        <v>82.2</v>
      </c>
    </row>
    <row r="7" spans="1:9" x14ac:dyDescent="0.2">
      <c r="A7" s="1" t="s">
        <v>16</v>
      </c>
      <c r="B7">
        <v>81.599999999999994</v>
      </c>
      <c r="C7">
        <v>81.703999999999994</v>
      </c>
      <c r="D7">
        <v>82.24</v>
      </c>
      <c r="E7">
        <v>81.680000000000007</v>
      </c>
      <c r="F7">
        <v>81.791399999999996</v>
      </c>
      <c r="G7">
        <v>82.179999999999993</v>
      </c>
      <c r="H7">
        <v>82.359999999999985</v>
      </c>
      <c r="I7">
        <v>82.08</v>
      </c>
    </row>
    <row r="8" spans="1:9" x14ac:dyDescent="0.2">
      <c r="A8" s="1" t="s">
        <v>17</v>
      </c>
      <c r="B8">
        <v>0</v>
      </c>
      <c r="C8">
        <v>5.4772255750466792E-3</v>
      </c>
      <c r="D8">
        <v>0.1816590212458529</v>
      </c>
      <c r="E8">
        <v>4.4721359549999611E-2</v>
      </c>
      <c r="F8">
        <v>1.4363147287417499E-2</v>
      </c>
      <c r="G8">
        <v>4.4721359549999611E-2</v>
      </c>
      <c r="H8">
        <v>5.4772255750521283E-2</v>
      </c>
      <c r="I8">
        <v>0.10954451150103089</v>
      </c>
    </row>
    <row r="9" spans="1:9" x14ac:dyDescent="0.2">
      <c r="A9" s="1" t="s">
        <v>18</v>
      </c>
      <c r="B9">
        <v>-1.2076634720402331</v>
      </c>
      <c r="C9">
        <v>-0.85329512586773948</v>
      </c>
      <c r="D9">
        <v>0.97306481209820916</v>
      </c>
      <c r="E9">
        <v>-0.93507243652288574</v>
      </c>
      <c r="F9">
        <v>-0.55548941956507558</v>
      </c>
      <c r="G9">
        <v>0.7686215354602226</v>
      </c>
      <c r="H9">
        <v>1.381951365374134</v>
      </c>
      <c r="I9">
        <v>0.42788274106361063</v>
      </c>
    </row>
    <row r="10" spans="1:9" x14ac:dyDescent="0.2">
      <c r="A10" s="1" t="s">
        <v>19</v>
      </c>
      <c r="B10">
        <v>0</v>
      </c>
      <c r="C10">
        <v>6.7782786305221429E-2</v>
      </c>
      <c r="D10">
        <v>2.2481006941946848</v>
      </c>
      <c r="E10">
        <v>0.55344413264023051</v>
      </c>
      <c r="F10">
        <v>0.1777495065547203</v>
      </c>
      <c r="G10">
        <v>0.55344413264023051</v>
      </c>
      <c r="H10">
        <v>0.67782786305288856</v>
      </c>
      <c r="I10">
        <v>1.355655726105633</v>
      </c>
    </row>
    <row r="11" spans="1:9" x14ac:dyDescent="0.2">
      <c r="A11" s="1" t="s">
        <v>20</v>
      </c>
      <c r="B11">
        <v>1.2327982836363229</v>
      </c>
      <c r="C11">
        <v>0.87105455365627238</v>
      </c>
      <c r="D11">
        <v>0.99331697777939354</v>
      </c>
      <c r="E11">
        <v>0.95453387595931549</v>
      </c>
      <c r="F11">
        <v>0.56705068826918059</v>
      </c>
      <c r="G11">
        <v>0.78461867202166236</v>
      </c>
      <c r="H11">
        <v>1.4107135892948059</v>
      </c>
      <c r="I11">
        <v>0.43678816242547669</v>
      </c>
    </row>
    <row r="12" spans="1:9" x14ac:dyDescent="0.2">
      <c r="A12" s="1" t="s">
        <v>21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"/>
  <sheetViews>
    <sheetView workbookViewId="0"/>
  </sheetViews>
  <sheetFormatPr baseColWidth="10" defaultColWidth="8.83203125" defaultRowHeight="15" x14ac:dyDescent="0.2"/>
  <sheetData>
    <row r="1" spans="1:11" x14ac:dyDescent="0.2">
      <c r="B1" s="1" t="s">
        <v>0</v>
      </c>
      <c r="C1" s="1" t="s">
        <v>24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23</v>
      </c>
      <c r="J1" s="1" t="s">
        <v>9</v>
      </c>
      <c r="K1" s="1" t="s">
        <v>10</v>
      </c>
    </row>
    <row r="2" spans="1:11" x14ac:dyDescent="0.2">
      <c r="A2" s="1" t="s">
        <v>11</v>
      </c>
      <c r="B2">
        <v>0.99</v>
      </c>
      <c r="C2">
        <v>1</v>
      </c>
      <c r="D2">
        <v>0.99</v>
      </c>
      <c r="E2">
        <v>0.996</v>
      </c>
      <c r="F2">
        <v>0.996</v>
      </c>
      <c r="G2">
        <v>0.995</v>
      </c>
      <c r="H2">
        <v>0.99529999999999996</v>
      </c>
      <c r="I2">
        <v>0.99509999999999998</v>
      </c>
      <c r="J2">
        <v>1</v>
      </c>
      <c r="K2">
        <v>0.99399999999999999</v>
      </c>
    </row>
    <row r="3" spans="1:11" x14ac:dyDescent="0.2">
      <c r="A3" s="1" t="s">
        <v>12</v>
      </c>
      <c r="B3">
        <v>0.99</v>
      </c>
      <c r="C3">
        <v>1</v>
      </c>
      <c r="D3">
        <v>0.99</v>
      </c>
      <c r="E3">
        <v>0.996</v>
      </c>
      <c r="F3">
        <v>0.997</v>
      </c>
      <c r="G3">
        <v>0.995</v>
      </c>
      <c r="H3">
        <v>0.99709999999999999</v>
      </c>
      <c r="I3">
        <v>0.99509999999999998</v>
      </c>
      <c r="J3">
        <v>1</v>
      </c>
      <c r="K3">
        <v>0.99299999999999999</v>
      </c>
    </row>
    <row r="4" spans="1:11" x14ac:dyDescent="0.2">
      <c r="A4" s="1" t="s">
        <v>13</v>
      </c>
      <c r="B4">
        <v>0.99</v>
      </c>
      <c r="C4">
        <v>1</v>
      </c>
      <c r="D4">
        <v>0.99</v>
      </c>
      <c r="E4">
        <v>0.996</v>
      </c>
      <c r="F4">
        <v>0.997</v>
      </c>
      <c r="G4">
        <v>0.995</v>
      </c>
      <c r="H4">
        <v>0.99709999999999999</v>
      </c>
      <c r="I4">
        <v>0.99519999999999997</v>
      </c>
      <c r="J4">
        <v>1</v>
      </c>
      <c r="K4">
        <v>0.99299999999999999</v>
      </c>
    </row>
    <row r="5" spans="1:11" x14ac:dyDescent="0.2">
      <c r="A5" s="1" t="s">
        <v>14</v>
      </c>
      <c r="B5">
        <v>0.99</v>
      </c>
      <c r="C5">
        <v>1</v>
      </c>
      <c r="D5">
        <v>0.99</v>
      </c>
      <c r="E5">
        <v>0.996</v>
      </c>
      <c r="F5">
        <v>0.997</v>
      </c>
      <c r="G5">
        <v>0.995</v>
      </c>
      <c r="H5">
        <v>0.99690000000000001</v>
      </c>
      <c r="I5">
        <v>0.99509999999999998</v>
      </c>
      <c r="J5">
        <v>1</v>
      </c>
      <c r="K5">
        <v>0.99199999999999999</v>
      </c>
    </row>
    <row r="6" spans="1:11" x14ac:dyDescent="0.2">
      <c r="A6" s="1" t="s">
        <v>15</v>
      </c>
      <c r="B6">
        <v>0.99</v>
      </c>
      <c r="C6">
        <v>1</v>
      </c>
      <c r="D6">
        <v>0.99</v>
      </c>
      <c r="E6">
        <v>0.996</v>
      </c>
      <c r="F6">
        <v>0.997</v>
      </c>
      <c r="G6">
        <v>0.995</v>
      </c>
      <c r="H6">
        <v>0.99719999999999998</v>
      </c>
      <c r="I6">
        <v>0.99519999999999997</v>
      </c>
      <c r="J6">
        <v>1</v>
      </c>
      <c r="K6">
        <v>0.99199999999999999</v>
      </c>
    </row>
    <row r="7" spans="1:11" x14ac:dyDescent="0.2">
      <c r="A7" s="1" t="s">
        <v>16</v>
      </c>
      <c r="B7">
        <v>0.99</v>
      </c>
      <c r="C7">
        <v>1</v>
      </c>
      <c r="D7">
        <v>0.99</v>
      </c>
      <c r="E7">
        <v>0.99600000000000011</v>
      </c>
      <c r="F7">
        <v>0.99680000000000002</v>
      </c>
      <c r="G7">
        <v>0.99499999999999988</v>
      </c>
      <c r="H7">
        <v>0.99672000000000005</v>
      </c>
      <c r="I7">
        <v>0.99513999999999991</v>
      </c>
      <c r="J7">
        <v>1</v>
      </c>
      <c r="K7">
        <v>0.99280000000000013</v>
      </c>
    </row>
    <row r="8" spans="1:11" x14ac:dyDescent="0.2">
      <c r="A8" s="1" t="s">
        <v>17</v>
      </c>
      <c r="B8">
        <v>0</v>
      </c>
      <c r="C8">
        <v>0</v>
      </c>
      <c r="D8">
        <v>0</v>
      </c>
      <c r="E8">
        <v>1.2412670766236371E-16</v>
      </c>
      <c r="F8">
        <v>4.4721359549995828E-4</v>
      </c>
      <c r="G8">
        <v>1.2412670766236371E-16</v>
      </c>
      <c r="H8">
        <v>8.0124902496041522E-4</v>
      </c>
      <c r="I8">
        <v>5.4772255750510583E-5</v>
      </c>
      <c r="J8">
        <v>0</v>
      </c>
      <c r="K8">
        <v>8.3666002653407618E-4</v>
      </c>
    </row>
    <row r="9" spans="1:11" x14ac:dyDescent="0.2">
      <c r="A9" s="1" t="s">
        <v>18</v>
      </c>
      <c r="B9">
        <v>-1.490747093336396</v>
      </c>
      <c r="C9">
        <v>1.35093627177297</v>
      </c>
      <c r="D9">
        <v>-1.490747093336396</v>
      </c>
      <c r="E9">
        <v>0.21426292572925529</v>
      </c>
      <c r="F9">
        <v>0.4415975949379794</v>
      </c>
      <c r="G9">
        <v>-6.9905410781744504E-2</v>
      </c>
      <c r="H9">
        <v>0.41886412801711331</v>
      </c>
      <c r="I9">
        <v>-3.0121843670205161E-2</v>
      </c>
      <c r="J9">
        <v>1.35093627177297</v>
      </c>
      <c r="K9">
        <v>-0.69507575110573583</v>
      </c>
    </row>
    <row r="10" spans="1:11" x14ac:dyDescent="0.2">
      <c r="A10" s="1" t="s">
        <v>19</v>
      </c>
      <c r="B10">
        <v>0</v>
      </c>
      <c r="C10">
        <v>0</v>
      </c>
      <c r="D10">
        <v>0</v>
      </c>
      <c r="E10">
        <v>3.1579190595186278E-13</v>
      </c>
      <c r="F10">
        <v>1.1377602479771429</v>
      </c>
      <c r="G10">
        <v>3.1579190595186278E-13</v>
      </c>
      <c r="H10">
        <v>2.038465061222611</v>
      </c>
      <c r="I10">
        <v>0.13934660285830741</v>
      </c>
      <c r="J10">
        <v>0</v>
      </c>
      <c r="K10">
        <v>2.1285545181107151</v>
      </c>
    </row>
    <row r="11" spans="1:11" x14ac:dyDescent="0.2">
      <c r="A11" s="1" t="s">
        <v>20</v>
      </c>
      <c r="B11">
        <v>1.547037602766373</v>
      </c>
      <c r="C11">
        <v>1.401947534035666</v>
      </c>
      <c r="D11">
        <v>1.547037602766373</v>
      </c>
      <c r="E11">
        <v>0.22235347931488311</v>
      </c>
      <c r="F11">
        <v>0.45827229025902011</v>
      </c>
      <c r="G11">
        <v>7.2545034365386285E-2</v>
      </c>
      <c r="H11">
        <v>0.43468040916461298</v>
      </c>
      <c r="I11">
        <v>3.1259242450149223E-2</v>
      </c>
      <c r="J11">
        <v>1.401947534035666</v>
      </c>
      <c r="K11">
        <v>0.72132176446176288</v>
      </c>
    </row>
    <row r="12" spans="1:11" x14ac:dyDescent="0.2">
      <c r="A12" s="1" t="s">
        <v>21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tabSelected="1"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">
      <c r="A2" s="1" t="s">
        <v>11</v>
      </c>
      <c r="B2">
        <v>4.9000000000000004</v>
      </c>
      <c r="C2">
        <v>4.16</v>
      </c>
      <c r="D2">
        <v>4.07</v>
      </c>
      <c r="E2">
        <v>3.8</v>
      </c>
      <c r="F2">
        <v>4.5970000000000004</v>
      </c>
      <c r="G2">
        <v>4.1680000000000001</v>
      </c>
      <c r="H2">
        <v>4.4000000000000004</v>
      </c>
      <c r="I2">
        <v>4.8099999999999996</v>
      </c>
      <c r="J2">
        <v>4.3</v>
      </c>
    </row>
    <row r="3" spans="1:10" x14ac:dyDescent="0.2">
      <c r="A3" s="1" t="s">
        <v>12</v>
      </c>
      <c r="B3">
        <v>4.9000000000000004</v>
      </c>
      <c r="C3">
        <v>4.16</v>
      </c>
      <c r="D3">
        <v>4.1100000000000003</v>
      </c>
      <c r="E3">
        <v>3.7</v>
      </c>
      <c r="F3">
        <v>4.6269999999999998</v>
      </c>
      <c r="G3">
        <v>4.1870000000000003</v>
      </c>
      <c r="H3">
        <v>4.4000000000000004</v>
      </c>
      <c r="I3">
        <v>4.8899999999999997</v>
      </c>
      <c r="J3">
        <v>4.3</v>
      </c>
    </row>
    <row r="4" spans="1:10" x14ac:dyDescent="0.2">
      <c r="A4" s="1" t="s">
        <v>13</v>
      </c>
      <c r="B4">
        <v>4.9000000000000004</v>
      </c>
      <c r="C4">
        <v>4.17</v>
      </c>
      <c r="D4">
        <v>4.09</v>
      </c>
      <c r="E4">
        <v>3.8</v>
      </c>
      <c r="F4">
        <v>4.7229999999999999</v>
      </c>
      <c r="G4">
        <v>4.1630000000000003</v>
      </c>
      <c r="H4">
        <v>4.4000000000000004</v>
      </c>
      <c r="I4">
        <v>4.9400000000000004</v>
      </c>
      <c r="J4">
        <v>4.3</v>
      </c>
    </row>
    <row r="5" spans="1:10" x14ac:dyDescent="0.2">
      <c r="A5" s="1" t="s">
        <v>14</v>
      </c>
      <c r="B5">
        <v>4.8</v>
      </c>
      <c r="C5">
        <v>4.1900000000000004</v>
      </c>
      <c r="D5">
        <v>4.1500000000000004</v>
      </c>
      <c r="E5">
        <v>3.7</v>
      </c>
      <c r="F5">
        <v>4.2789999999999999</v>
      </c>
      <c r="G5">
        <v>4.16</v>
      </c>
      <c r="H5">
        <v>4.3</v>
      </c>
      <c r="I5">
        <v>5.1100000000000003</v>
      </c>
      <c r="J5">
        <v>4.3</v>
      </c>
    </row>
    <row r="6" spans="1:10" x14ac:dyDescent="0.2">
      <c r="A6" s="1" t="s">
        <v>15</v>
      </c>
      <c r="B6">
        <v>4.8</v>
      </c>
      <c r="C6">
        <v>4.1900000000000004</v>
      </c>
      <c r="D6">
        <v>4.12</v>
      </c>
      <c r="E6">
        <v>3.6</v>
      </c>
      <c r="F6">
        <v>4.66</v>
      </c>
      <c r="G6">
        <v>4.1390000000000002</v>
      </c>
      <c r="H6">
        <v>4.3</v>
      </c>
      <c r="I6">
        <v>5.38</v>
      </c>
      <c r="J6">
        <v>4.3</v>
      </c>
    </row>
    <row r="7" spans="1:10" x14ac:dyDescent="0.2">
      <c r="A7" s="1" t="s">
        <v>16</v>
      </c>
      <c r="B7">
        <v>4.8600000000000003</v>
      </c>
      <c r="C7">
        <v>4.1740000000000004</v>
      </c>
      <c r="D7">
        <v>4.1080000000000014</v>
      </c>
      <c r="E7">
        <v>3.72</v>
      </c>
      <c r="F7">
        <v>4.5771999999999986</v>
      </c>
      <c r="G7">
        <v>4.1634000000000002</v>
      </c>
      <c r="H7">
        <v>4.3600000000000003</v>
      </c>
      <c r="I7">
        <v>5.0259999999999998</v>
      </c>
      <c r="J7">
        <v>4.3</v>
      </c>
    </row>
    <row r="8" spans="1:10" x14ac:dyDescent="0.2">
      <c r="A8" s="1" t="s">
        <v>17</v>
      </c>
      <c r="B8">
        <v>5.4772255750516897E-2</v>
      </c>
      <c r="C8">
        <v>1.5165750888103249E-2</v>
      </c>
      <c r="D8">
        <v>3.033150177620627E-2</v>
      </c>
      <c r="E8">
        <v>8.3666002653407415E-2</v>
      </c>
      <c r="F8">
        <v>0.173139250316039</v>
      </c>
      <c r="G8">
        <v>1.7213366899011959E-2</v>
      </c>
      <c r="H8">
        <v>5.4772255750516897E-2</v>
      </c>
      <c r="I8">
        <v>0.22634045153264151</v>
      </c>
      <c r="J8">
        <v>0</v>
      </c>
    </row>
    <row r="9" spans="1:10" x14ac:dyDescent="0.2">
      <c r="A9" s="1" t="s">
        <v>18</v>
      </c>
      <c r="B9">
        <v>1.2314971219945869</v>
      </c>
      <c r="C9">
        <v>-0.47656398938488392</v>
      </c>
      <c r="D9">
        <v>-0.64089639951760224</v>
      </c>
      <c r="E9">
        <v>-1.6069717802978289</v>
      </c>
      <c r="F9">
        <v>0.52735764342590485</v>
      </c>
      <c r="G9">
        <v>-0.50295677040619968</v>
      </c>
      <c r="H9">
        <v>-1.3445379010858431E-2</v>
      </c>
      <c r="I9">
        <v>1.644818032328393</v>
      </c>
      <c r="J9">
        <v>-0.16283847913151309</v>
      </c>
    </row>
    <row r="10" spans="1:10" x14ac:dyDescent="0.2">
      <c r="A10" s="1" t="s">
        <v>19</v>
      </c>
      <c r="B10">
        <v>0.53128976462993882</v>
      </c>
      <c r="C10">
        <v>0.14710747456663989</v>
      </c>
      <c r="D10">
        <v>0.29421494913327761</v>
      </c>
      <c r="E10">
        <v>0.81155852079065005</v>
      </c>
      <c r="F10">
        <v>1.6794471998306251</v>
      </c>
      <c r="G10">
        <v>0.16696930814609609</v>
      </c>
      <c r="H10">
        <v>0.53128976462993882</v>
      </c>
      <c r="I10">
        <v>2.195497767496573</v>
      </c>
      <c r="J10">
        <v>0</v>
      </c>
    </row>
    <row r="11" spans="1:10" x14ac:dyDescent="0.2">
      <c r="A11" s="1" t="s">
        <v>20</v>
      </c>
      <c r="B11">
        <v>1.254931800645539</v>
      </c>
      <c r="C11">
        <v>0.48563272673585889</v>
      </c>
      <c r="D11">
        <v>0.65309228767925831</v>
      </c>
      <c r="E11">
        <v>1.637551524740458</v>
      </c>
      <c r="F11">
        <v>0.53739295466381765</v>
      </c>
      <c r="G11">
        <v>0.51252774712979932</v>
      </c>
      <c r="H11">
        <v>1.37012368044596E-2</v>
      </c>
      <c r="I11">
        <v>1.676117969078937</v>
      </c>
      <c r="J11">
        <v>0.16593720129846071</v>
      </c>
    </row>
    <row r="12" spans="1:10" x14ac:dyDescent="0.2">
      <c r="A12" s="1" t="s">
        <v>21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Eficacia Luminosa</vt:lpstr>
      <vt:lpstr>Temperatura de Color</vt:lpstr>
      <vt:lpstr>Flujo luminoso</vt:lpstr>
      <vt:lpstr>Indice de Rendimiento</vt:lpstr>
      <vt:lpstr>Factor de Potencia</vt:lpstr>
      <vt:lpstr>Distorsion Armonica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PASTOR SANCHEZ</cp:lastModifiedBy>
  <dcterms:created xsi:type="dcterms:W3CDTF">2025-09-02T17:28:50Z</dcterms:created>
  <dcterms:modified xsi:type="dcterms:W3CDTF">2025-09-02T17:54:57Z</dcterms:modified>
</cp:coreProperties>
</file>