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Euler\ProjectEuler\Resources\"/>
    </mc:Choice>
  </mc:AlternateContent>
  <xr:revisionPtr revIDLastSave="0" documentId="13_ncr:1_{A3589124-3545-4F9A-AD5B-41B6B9B5605E}" xr6:coauthVersionLast="47" xr6:coauthVersionMax="47" xr10:uidLastSave="{00000000-0000-0000-0000-000000000000}"/>
  <bookViews>
    <workbookView xWindow="285" yWindow="585" windowWidth="26235" windowHeight="14010" xr2:uid="{AD579273-1D01-43B5-89BC-697AA395D4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X55" i="1"/>
  <c r="Y55" i="1"/>
  <c r="Z55" i="1"/>
  <c r="AA55" i="1" s="1"/>
  <c r="X56" i="1"/>
  <c r="Y56" i="1"/>
  <c r="Z56" i="1"/>
  <c r="X57" i="1"/>
  <c r="Y57" i="1"/>
  <c r="Z57" i="1"/>
  <c r="X58" i="1"/>
  <c r="Y58" i="1"/>
  <c r="Z58" i="1"/>
  <c r="AA58" i="1"/>
  <c r="X59" i="1"/>
  <c r="Y59" i="1"/>
  <c r="Z59" i="1"/>
  <c r="X60" i="1"/>
  <c r="Y60" i="1"/>
  <c r="Z60" i="1"/>
  <c r="X61" i="1"/>
  <c r="AA61" i="1" s="1"/>
  <c r="Y61" i="1"/>
  <c r="Z61" i="1"/>
  <c r="X62" i="1"/>
  <c r="Y62" i="1"/>
  <c r="Z62" i="1"/>
  <c r="X63" i="1"/>
  <c r="Y63" i="1"/>
  <c r="Z63" i="1"/>
  <c r="X64" i="1"/>
  <c r="Y64" i="1"/>
  <c r="Z64" i="1"/>
  <c r="X6" i="1"/>
  <c r="Y6" i="1"/>
  <c r="Z6" i="1"/>
  <c r="X7" i="1"/>
  <c r="Y7" i="1"/>
  <c r="Z7" i="1"/>
  <c r="X8" i="1"/>
  <c r="AA8" i="1" s="1"/>
  <c r="Y8" i="1"/>
  <c r="Z8" i="1"/>
  <c r="X9" i="1"/>
  <c r="Y9" i="1"/>
  <c r="Z9" i="1"/>
  <c r="AA9" i="1" s="1"/>
  <c r="X10" i="1"/>
  <c r="AA10" i="1" s="1"/>
  <c r="Y10" i="1"/>
  <c r="Z10" i="1"/>
  <c r="X11" i="1"/>
  <c r="AA11" i="1" s="1"/>
  <c r="Y11" i="1"/>
  <c r="Z11" i="1"/>
  <c r="X12" i="1"/>
  <c r="AA12" i="1" s="1"/>
  <c r="Y12" i="1"/>
  <c r="Z12" i="1"/>
  <c r="X13" i="1"/>
  <c r="AA13" i="1" s="1"/>
  <c r="Y13" i="1"/>
  <c r="Z13" i="1"/>
  <c r="X14" i="1"/>
  <c r="Y14" i="1"/>
  <c r="Z14" i="1"/>
  <c r="X15" i="1"/>
  <c r="Y15" i="1"/>
  <c r="Z15" i="1"/>
  <c r="X16" i="1"/>
  <c r="Y16" i="1"/>
  <c r="AA16" i="1" s="1"/>
  <c r="Z16" i="1"/>
  <c r="X17" i="1"/>
  <c r="Y17" i="1"/>
  <c r="Z17" i="1"/>
  <c r="AA17" i="1" s="1"/>
  <c r="X18" i="1"/>
  <c r="Y18" i="1"/>
  <c r="Z18" i="1"/>
  <c r="X19" i="1"/>
  <c r="Y19" i="1"/>
  <c r="Z19" i="1"/>
  <c r="X20" i="1"/>
  <c r="Y20" i="1"/>
  <c r="Z20" i="1"/>
  <c r="AA20" i="1" s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AA32" i="1" s="1"/>
  <c r="Z32" i="1"/>
  <c r="X33" i="1"/>
  <c r="Y33" i="1"/>
  <c r="Z33" i="1"/>
  <c r="AA33" i="1" s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AA43" i="1" s="1"/>
  <c r="Y43" i="1"/>
  <c r="Z43" i="1"/>
  <c r="X44" i="1"/>
  <c r="Y44" i="1"/>
  <c r="Z44" i="1"/>
  <c r="AA44" i="1" s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AA51" i="1" s="1"/>
  <c r="X52" i="1"/>
  <c r="Y52" i="1"/>
  <c r="Z52" i="1"/>
  <c r="X53" i="1"/>
  <c r="Y53" i="1"/>
  <c r="Z53" i="1"/>
  <c r="X54" i="1"/>
  <c r="Y54" i="1"/>
  <c r="Z54" i="1"/>
  <c r="X65" i="1"/>
  <c r="Y65" i="1"/>
  <c r="Z65" i="1"/>
  <c r="X66" i="1"/>
  <c r="Y66" i="1"/>
  <c r="Z66" i="1"/>
  <c r="X67" i="1"/>
  <c r="Y67" i="1"/>
  <c r="Z67" i="1"/>
  <c r="AA67" i="1" s="1"/>
  <c r="X68" i="1"/>
  <c r="Y68" i="1"/>
  <c r="Z68" i="1"/>
  <c r="X69" i="1"/>
  <c r="Y69" i="1"/>
  <c r="Z69" i="1"/>
  <c r="X70" i="1"/>
  <c r="Y70" i="1"/>
  <c r="Z70" i="1"/>
  <c r="X71" i="1"/>
  <c r="AA71" i="1" s="1"/>
  <c r="Y71" i="1"/>
  <c r="Z71" i="1"/>
  <c r="X72" i="1"/>
  <c r="Y72" i="1"/>
  <c r="Z72" i="1"/>
  <c r="X73" i="1"/>
  <c r="Y73" i="1"/>
  <c r="Z73" i="1"/>
  <c r="X74" i="1"/>
  <c r="Y74" i="1"/>
  <c r="Z74" i="1"/>
  <c r="AA6" i="1"/>
  <c r="AA19" i="1"/>
  <c r="AA22" i="1"/>
  <c r="AA40" i="1"/>
  <c r="AA54" i="1"/>
  <c r="AA5" i="1"/>
  <c r="Z5" i="1"/>
  <c r="Y5" i="1"/>
  <c r="X5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S5" i="1"/>
  <c r="R5" i="1"/>
  <c r="K38" i="1"/>
  <c r="K49" i="1"/>
  <c r="K50" i="1" s="1"/>
  <c r="K48" i="1"/>
  <c r="K47" i="1"/>
  <c r="K37" i="1"/>
  <c r="K36" i="1"/>
  <c r="K35" i="1"/>
  <c r="K34" i="1"/>
  <c r="K33" i="1"/>
  <c r="L13" i="1"/>
  <c r="L20" i="1"/>
  <c r="L15" i="1"/>
  <c r="L24" i="1"/>
  <c r="L23" i="1"/>
  <c r="L22" i="1"/>
  <c r="L21" i="1"/>
  <c r="L19" i="1"/>
  <c r="L18" i="1"/>
  <c r="L17" i="1"/>
  <c r="L16" i="1"/>
  <c r="K10" i="1"/>
  <c r="K9" i="1"/>
  <c r="K8" i="1"/>
  <c r="K7" i="1"/>
  <c r="K6" i="1"/>
  <c r="K5" i="1"/>
  <c r="AA68" i="1" l="1"/>
  <c r="AA59" i="1"/>
  <c r="AA46" i="1"/>
  <c r="AA66" i="1"/>
  <c r="AA62" i="1"/>
  <c r="AA57" i="1"/>
  <c r="AA65" i="1"/>
  <c r="AA50" i="1"/>
  <c r="AA34" i="1"/>
  <c r="AA49" i="1"/>
  <c r="AA56" i="1"/>
  <c r="AA70" i="1"/>
  <c r="AA74" i="1"/>
  <c r="AA73" i="1"/>
  <c r="AA72" i="1"/>
  <c r="AA63" i="1"/>
  <c r="AA64" i="1"/>
  <c r="AA60" i="1"/>
  <c r="AA69" i="1"/>
  <c r="AA4" i="1" s="1"/>
  <c r="AA53" i="1"/>
  <c r="AA21" i="1"/>
  <c r="AA15" i="1"/>
  <c r="AA36" i="1"/>
  <c r="AA14" i="1"/>
  <c r="AA24" i="1"/>
  <c r="AA18" i="1"/>
  <c r="AA7" i="1"/>
  <c r="AA23" i="1"/>
  <c r="AA28" i="1"/>
  <c r="AA52" i="1"/>
  <c r="AA48" i="1"/>
  <c r="AA47" i="1"/>
  <c r="AA45" i="1"/>
  <c r="AA42" i="1"/>
  <c r="AA41" i="1"/>
  <c r="AA39" i="1"/>
  <c r="AA38" i="1"/>
  <c r="AA37" i="1"/>
  <c r="AA35" i="1"/>
  <c r="AA30" i="1"/>
  <c r="AA31" i="1"/>
  <c r="AA29" i="1"/>
  <c r="AA27" i="1"/>
  <c r="AA26" i="1"/>
  <c r="AA25" i="1"/>
  <c r="L26" i="1"/>
</calcChain>
</file>

<file path=xl/sharedStrings.xml><?xml version="1.0" encoding="utf-8"?>
<sst xmlns="http://schemas.openxmlformats.org/spreadsheetml/2006/main" count="569" uniqueCount="148">
  <si>
    <t>n=4</t>
  </si>
  <si>
    <t>{A, B, C, D}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</si>
  <si>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</si>
  <si>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</si>
  <si>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</si>
  <si>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</si>
  <si>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</si>
  <si>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</si>
  <si>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</si>
  <si>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</si>
  <si>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</si>
  <si>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</si>
  <si>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</si>
  <si>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</si>
  <si>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</si>
  <si>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</si>
  <si>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subsets</t>
  </si>
  <si>
    <t>subset pairs</t>
  </si>
  <si>
    <t>define A&lt;B&lt;C&lt;D</t>
  </si>
  <si>
    <t>n=7</t>
  </si>
  <si>
    <t>{A,B,C,D,E,F,G}</t>
  </si>
  <si>
    <t>E</t>
  </si>
  <si>
    <t>F</t>
  </si>
  <si>
    <t>G</t>
  </si>
  <si>
    <t>AE</t>
  </si>
  <si>
    <t>AF</t>
  </si>
  <si>
    <t>AG</t>
  </si>
  <si>
    <t>BE</t>
  </si>
  <si>
    <t>BF</t>
  </si>
  <si>
    <t>CE</t>
  </si>
  <si>
    <t>CF</t>
  </si>
  <si>
    <t>CG</t>
  </si>
  <si>
    <t>DE</t>
  </si>
  <si>
    <t>DF</t>
  </si>
  <si>
    <t>DG</t>
  </si>
  <si>
    <t>EF</t>
  </si>
  <si>
    <t>EG</t>
  </si>
  <si>
    <t>ABE</t>
  </si>
  <si>
    <t>ABF</t>
  </si>
  <si>
    <t>ABG</t>
  </si>
  <si>
    <t>ACE</t>
  </si>
  <si>
    <t>ACF</t>
  </si>
  <si>
    <t>ACG</t>
  </si>
  <si>
    <t>ADE</t>
  </si>
  <si>
    <t>ADF</t>
  </si>
  <si>
    <t>ADG</t>
  </si>
  <si>
    <t>AEF</t>
  </si>
  <si>
    <t>AEG</t>
  </si>
  <si>
    <t>AFG</t>
  </si>
  <si>
    <t>BCE</t>
  </si>
  <si>
    <t>BCF</t>
  </si>
  <si>
    <t>BCG</t>
  </si>
  <si>
    <t>BDE</t>
  </si>
  <si>
    <t>BDF</t>
  </si>
  <si>
    <t>BDG</t>
  </si>
  <si>
    <t>BEF</t>
  </si>
  <si>
    <t>BEG</t>
  </si>
  <si>
    <t>BFG</t>
  </si>
  <si>
    <t>CDE</t>
  </si>
  <si>
    <t>CDF</t>
  </si>
  <si>
    <t>CDG</t>
  </si>
  <si>
    <t>CEF</t>
  </si>
  <si>
    <t>CEG</t>
  </si>
  <si>
    <t>CFG</t>
  </si>
  <si>
    <t>DEF</t>
  </si>
  <si>
    <t>DEG</t>
  </si>
  <si>
    <t>DFG</t>
  </si>
  <si>
    <t>EFG</t>
  </si>
  <si>
    <t>ABCD</t>
  </si>
  <si>
    <t>ABCE</t>
  </si>
  <si>
    <t>ABCF</t>
  </si>
  <si>
    <t>ABCG</t>
  </si>
  <si>
    <t>ABDE</t>
  </si>
  <si>
    <t>ABDF</t>
  </si>
  <si>
    <t>ABDG</t>
  </si>
  <si>
    <t>ABEF</t>
  </si>
  <si>
    <t>ABEG</t>
  </si>
  <si>
    <t>ABFG</t>
  </si>
  <si>
    <t>ACDE</t>
  </si>
  <si>
    <t>ACDF</t>
  </si>
  <si>
    <t>ACDG</t>
  </si>
  <si>
    <t>ACEF</t>
  </si>
  <si>
    <t>ACEG</t>
  </si>
  <si>
    <t>ACFG</t>
  </si>
  <si>
    <t>ADEF</t>
  </si>
  <si>
    <t>ADEG</t>
  </si>
  <si>
    <t>ADFG</t>
  </si>
  <si>
    <t>AEFG</t>
  </si>
  <si>
    <t>ABCDE</t>
  </si>
  <si>
    <t>ABCDF</t>
  </si>
  <si>
    <t>ABCDG</t>
  </si>
  <si>
    <t>ABCEF</t>
  </si>
  <si>
    <t>ABCFG</t>
  </si>
  <si>
    <t>ABDFG</t>
  </si>
  <si>
    <t>ABEFG</t>
  </si>
  <si>
    <t>ACDEF</t>
  </si>
  <si>
    <t>ACDEG</t>
  </si>
  <si>
    <t>ACDFG</t>
  </si>
  <si>
    <t>ACEFG</t>
  </si>
  <si>
    <t>ADEFG</t>
  </si>
  <si>
    <t>BCDEF</t>
  </si>
  <si>
    <t>BCDEG</t>
  </si>
  <si>
    <t>BCDFG</t>
  </si>
  <si>
    <t>BCEFG</t>
  </si>
  <si>
    <t>BDEFG</t>
  </si>
  <si>
    <t>CDEFG</t>
  </si>
  <si>
    <t>ABCDEF</t>
  </si>
  <si>
    <t>ABCDEG</t>
  </si>
  <si>
    <t>ABCDFG</t>
  </si>
  <si>
    <t>ABCEFG</t>
  </si>
  <si>
    <t>ABDEFG</t>
  </si>
  <si>
    <t>ACDEFG</t>
  </si>
  <si>
    <t>BCDEFG</t>
  </si>
  <si>
    <t>subset size</t>
  </si>
  <si>
    <t>BG</t>
  </si>
  <si>
    <t>FG</t>
  </si>
  <si>
    <t>ABCEG</t>
  </si>
  <si>
    <t>ABDEF</t>
  </si>
  <si>
    <t>ABDEG</t>
  </si>
  <si>
    <t>BCDE</t>
  </si>
  <si>
    <t>BCDF</t>
  </si>
  <si>
    <t>BCDG</t>
  </si>
  <si>
    <t>BCEF</t>
  </si>
  <si>
    <t>BCEG</t>
  </si>
  <si>
    <t>BCFG</t>
  </si>
  <si>
    <t>BDEF</t>
  </si>
  <si>
    <t>BDEG</t>
  </si>
  <si>
    <t>BDFG</t>
  </si>
  <si>
    <t>BEFG</t>
  </si>
  <si>
    <t>CDEF</t>
  </si>
  <si>
    <t>CDEG</t>
  </si>
  <si>
    <t>CDFG</t>
  </si>
  <si>
    <t>CEFG</t>
  </si>
  <si>
    <t>DEFG</t>
  </si>
  <si>
    <t>2-2</t>
  </si>
  <si>
    <t>3-3</t>
  </si>
  <si>
    <t>set-pairs</t>
  </si>
  <si>
    <t>Total</t>
  </si>
  <si>
    <t>A, B are both &lt; C, D!!</t>
  </si>
  <si>
    <t>Testing 2-2 set pairs</t>
  </si>
  <si>
    <t>to be tested</t>
  </si>
  <si>
    <t>Testing 3-3 set pairs</t>
  </si>
  <si>
    <t>Any pair (uvw, xyz) with u,v,w &lt; x,y,z needs not be tested</t>
  </si>
  <si>
    <t>not testing</t>
  </si>
  <si>
    <t>testing</t>
  </si>
  <si>
    <t>=&gt; A-B ?= D-C  not possible!</t>
  </si>
  <si>
    <t>Any pair (vw, xy) with v &lt; x &amp;&amp; w &lt; y needs not be tested</t>
  </si>
  <si>
    <t>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</si>
</sst>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16" fontId="0" fillId="0" borderId="0" xfId="0" quotePrefix="1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0708-4149-4161-875A-E1C84C2D41AD}">
  <dimension ref="A1:AA130"/>
  <sheetViews>
    <sheetView tabSelected="1" workbookViewId="0">
      <selection activeCell="I24" sqref="I24"/>
    </sheetView>
  </sheetViews>
  <sheetFormatPr defaultRowHeight="15" x14ac:dyDescent="0.25"/>
  <cols>
    <col min="1" max="1" width="3" bestFit="1" customWidth="1"/>
    <col min="2" max="2" width="11.140625" customWidth="1"/>
    <col min="3" max="3" width="4.85546875" customWidth="1"/>
    <col min="4" max="4" width="4.7109375" customWidth="1"/>
    <col min="5" max="5" width="4.7109375" bestFit="1" customWidth="1"/>
    <col min="7" max="7" width="16" bestFit="1" customWidth="1"/>
    <col min="9" max="9" width="15.42578125" bestFit="1" customWidth="1"/>
    <col min="14" max="14" width="23.85546875" customWidth="1"/>
    <col min="18" max="19" width="2.7109375" customWidth="1"/>
    <col min="20" max="20" width="5.7109375" bestFit="1" customWidth="1"/>
    <col min="24" max="26" width="2" bestFit="1" customWidth="1"/>
    <col min="27" max="27" width="5.7109375" bestFit="1" customWidth="1"/>
  </cols>
  <sheetData>
    <row r="1" spans="1:27" x14ac:dyDescent="0.25">
      <c r="B1" t="s">
        <v>0</v>
      </c>
      <c r="I1" t="s">
        <v>19</v>
      </c>
    </row>
    <row r="2" spans="1:27" x14ac:dyDescent="0.25">
      <c r="B2" t="s">
        <v>1</v>
      </c>
      <c r="I2" t="s">
        <v>20</v>
      </c>
    </row>
    <row r="3" spans="1:27" x14ac:dyDescent="0.25">
      <c r="B3" t="s">
        <v>18</v>
      </c>
      <c r="T3" t="s">
        <v>147</v>
      </c>
      <c r="AA3" t="s">
        <v>147</v>
      </c>
    </row>
    <row r="4" spans="1:27" x14ac:dyDescent="0.25">
      <c r="B4" t="s">
        <v>16</v>
      </c>
      <c r="D4" t="s">
        <v>17</v>
      </c>
      <c r="I4" t="s">
        <v>16</v>
      </c>
      <c r="J4" t="s">
        <v>113</v>
      </c>
      <c r="O4" s="10" t="s">
        <v>134</v>
      </c>
      <c r="T4" s="11">
        <f>SUM(T5:T109)</f>
        <v>35</v>
      </c>
      <c r="U4" s="10" t="s">
        <v>135</v>
      </c>
      <c r="AA4" s="11">
        <f>SUM(AA5:AA74)</f>
        <v>35</v>
      </c>
    </row>
    <row r="5" spans="1:27" x14ac:dyDescent="0.25">
      <c r="A5">
        <v>1</v>
      </c>
      <c r="B5" t="s">
        <v>2</v>
      </c>
      <c r="C5">
        <v>1</v>
      </c>
      <c r="D5" s="3" t="s">
        <v>2</v>
      </c>
      <c r="E5" s="3" t="s">
        <v>3</v>
      </c>
      <c r="H5">
        <v>1</v>
      </c>
      <c r="I5" s="1" t="s">
        <v>2</v>
      </c>
      <c r="J5">
        <v>1</v>
      </c>
      <c r="K5">
        <f>COMBIN(7,J5)</f>
        <v>7</v>
      </c>
      <c r="O5">
        <v>1</v>
      </c>
      <c r="P5" s="3" t="s">
        <v>6</v>
      </c>
      <c r="Q5" s="3" t="s">
        <v>11</v>
      </c>
      <c r="R5">
        <f>IF(MID(P5,1,1)&lt;MID(Q5,1,1),1,0)</f>
        <v>1</v>
      </c>
      <c r="S5">
        <f>IF(MID(P5,2,1)&lt;MID(Q5,2,1),1,0)</f>
        <v>1</v>
      </c>
      <c r="T5" t="str">
        <f>IF(SUM(R5:S5)=2,"",1)</f>
        <v/>
      </c>
      <c r="U5">
        <v>1</v>
      </c>
      <c r="V5" s="3" t="s">
        <v>12</v>
      </c>
      <c r="W5" s="3" t="s">
        <v>64</v>
      </c>
      <c r="X5">
        <f>IF(MID($V5,1,1)&lt;MID($W5,1,1),1,0)</f>
        <v>1</v>
      </c>
      <c r="Y5">
        <f>IF(MID($V5,2,1)&lt;MID($W5,2,1),1,0)</f>
        <v>1</v>
      </c>
      <c r="Z5">
        <f>IF(MID($V5,3,1)&lt;MID($W5,3,1),1,0)</f>
        <v>1</v>
      </c>
      <c r="AA5" t="str">
        <f>IF(SUM(X5:Z5)=3,"",1)</f>
        <v/>
      </c>
    </row>
    <row r="6" spans="1:27" x14ac:dyDescent="0.25">
      <c r="A6">
        <v>2</v>
      </c>
      <c r="B6" t="s">
        <v>3</v>
      </c>
      <c r="C6">
        <v>2</v>
      </c>
      <c r="D6" s="3" t="s">
        <v>2</v>
      </c>
      <c r="E6" s="3" t="s">
        <v>4</v>
      </c>
      <c r="H6">
        <v>2</v>
      </c>
      <c r="I6" s="1" t="s">
        <v>3</v>
      </c>
      <c r="J6">
        <v>2</v>
      </c>
      <c r="K6">
        <f>COMBIN(7,J6)</f>
        <v>21</v>
      </c>
      <c r="O6">
        <v>2</v>
      </c>
      <c r="P6" s="3" t="s">
        <v>6</v>
      </c>
      <c r="Q6" s="3" t="s">
        <v>29</v>
      </c>
      <c r="R6">
        <f t="shared" ref="R6:R69" si="0">IF(MID(P6,1,1)&lt;MID(Q6,1,1),1,0)</f>
        <v>1</v>
      </c>
      <c r="S6">
        <f t="shared" ref="S6:S69" si="1">IF(MID(P6,2,1)&lt;MID(Q6,2,1),1,0)</f>
        <v>1</v>
      </c>
      <c r="T6" t="str">
        <f t="shared" ref="T6:T69" si="2">IF(SUM(R6:S6)=2,"",1)</f>
        <v/>
      </c>
      <c r="U6">
        <v>2</v>
      </c>
      <c r="V6" s="3" t="s">
        <v>12</v>
      </c>
      <c r="W6" s="3" t="s">
        <v>65</v>
      </c>
      <c r="X6">
        <f t="shared" ref="X6:X69" si="3">IF(MID($V6,1,1)&lt;MID($W6,1,1),1,0)</f>
        <v>1</v>
      </c>
      <c r="Y6">
        <f t="shared" ref="Y6:Y69" si="4">IF(MID($V6,2,1)&lt;MID($W6,2,1),1,0)</f>
        <v>1</v>
      </c>
      <c r="Z6">
        <f t="shared" ref="Z6:Z69" si="5">IF(MID($V6,3,1)&lt;MID($W6,3,1),1,0)</f>
        <v>1</v>
      </c>
      <c r="AA6" t="str">
        <f t="shared" ref="AA6:AA69" si="6">IF(SUM(X6:Z6)=3,"",1)</f>
        <v/>
      </c>
    </row>
    <row r="7" spans="1:27" x14ac:dyDescent="0.25">
      <c r="A7">
        <v>3</v>
      </c>
      <c r="B7" t="s">
        <v>4</v>
      </c>
      <c r="C7">
        <v>3</v>
      </c>
      <c r="D7" s="3" t="s">
        <v>2</v>
      </c>
      <c r="E7" s="3" t="s">
        <v>5</v>
      </c>
      <c r="H7">
        <v>3</v>
      </c>
      <c r="I7" s="1" t="s">
        <v>4</v>
      </c>
      <c r="J7">
        <v>3</v>
      </c>
      <c r="K7">
        <f>COMBIN(7,J7)</f>
        <v>35</v>
      </c>
      <c r="O7">
        <v>3</v>
      </c>
      <c r="P7" s="3" t="s">
        <v>6</v>
      </c>
      <c r="Q7" s="3" t="s">
        <v>30</v>
      </c>
      <c r="R7">
        <f t="shared" si="0"/>
        <v>1</v>
      </c>
      <c r="S7">
        <f t="shared" si="1"/>
        <v>1</v>
      </c>
      <c r="T7" t="str">
        <f t="shared" si="2"/>
        <v/>
      </c>
      <c r="U7">
        <v>3</v>
      </c>
      <c r="V7" s="3" t="s">
        <v>12</v>
      </c>
      <c r="W7" s="3" t="s">
        <v>66</v>
      </c>
      <c r="X7">
        <f t="shared" si="3"/>
        <v>1</v>
      </c>
      <c r="Y7">
        <f t="shared" si="4"/>
        <v>1</v>
      </c>
      <c r="Z7">
        <f t="shared" si="5"/>
        <v>1</v>
      </c>
      <c r="AA7" t="str">
        <f t="shared" si="6"/>
        <v/>
      </c>
    </row>
    <row r="8" spans="1:27" x14ac:dyDescent="0.25">
      <c r="A8">
        <v>4</v>
      </c>
      <c r="B8" t="s">
        <v>5</v>
      </c>
      <c r="C8">
        <v>4</v>
      </c>
      <c r="D8" t="s">
        <v>2</v>
      </c>
      <c r="E8" t="s">
        <v>9</v>
      </c>
      <c r="H8">
        <v>4</v>
      </c>
      <c r="I8" s="1" t="s">
        <v>5</v>
      </c>
      <c r="J8">
        <v>4</v>
      </c>
      <c r="K8">
        <f>COMBIN(7,J8)</f>
        <v>35</v>
      </c>
      <c r="O8">
        <v>4</v>
      </c>
      <c r="P8" s="3" t="s">
        <v>6</v>
      </c>
      <c r="Q8" s="3" t="s">
        <v>31</v>
      </c>
      <c r="R8">
        <f t="shared" si="0"/>
        <v>1</v>
      </c>
      <c r="S8">
        <f t="shared" si="1"/>
        <v>1</v>
      </c>
      <c r="T8" t="str">
        <f t="shared" si="2"/>
        <v/>
      </c>
      <c r="U8">
        <v>4</v>
      </c>
      <c r="V8" s="3" t="s">
        <v>12</v>
      </c>
      <c r="W8" s="3" t="s">
        <v>67</v>
      </c>
      <c r="X8">
        <f t="shared" si="3"/>
        <v>1</v>
      </c>
      <c r="Y8">
        <f t="shared" si="4"/>
        <v>1</v>
      </c>
      <c r="Z8">
        <f t="shared" si="5"/>
        <v>1</v>
      </c>
      <c r="AA8" t="str">
        <f t="shared" si="6"/>
        <v/>
      </c>
    </row>
    <row r="9" spans="1:27" x14ac:dyDescent="0.25">
      <c r="A9">
        <v>5</v>
      </c>
      <c r="B9" t="s">
        <v>6</v>
      </c>
      <c r="C9">
        <v>5</v>
      </c>
      <c r="D9" t="s">
        <v>2</v>
      </c>
      <c r="E9" t="s">
        <v>10</v>
      </c>
      <c r="H9">
        <v>5</v>
      </c>
      <c r="I9" s="1" t="s">
        <v>21</v>
      </c>
      <c r="J9">
        <v>5</v>
      </c>
      <c r="K9">
        <f>COMBIN(7,J9)</f>
        <v>21</v>
      </c>
      <c r="O9">
        <v>5</v>
      </c>
      <c r="P9" s="3" t="s">
        <v>6</v>
      </c>
      <c r="Q9" s="3" t="s">
        <v>32</v>
      </c>
      <c r="R9">
        <f t="shared" si="0"/>
        <v>1</v>
      </c>
      <c r="S9">
        <f t="shared" si="1"/>
        <v>1</v>
      </c>
      <c r="T9" t="str">
        <f t="shared" si="2"/>
        <v/>
      </c>
      <c r="U9">
        <v>5</v>
      </c>
      <c r="V9" s="3" t="s">
        <v>13</v>
      </c>
      <c r="W9" s="3" t="s">
        <v>61</v>
      </c>
      <c r="X9">
        <f t="shared" si="3"/>
        <v>1</v>
      </c>
      <c r="Y9">
        <f t="shared" si="4"/>
        <v>1</v>
      </c>
      <c r="Z9">
        <f t="shared" si="5"/>
        <v>1</v>
      </c>
      <c r="AA9" t="str">
        <f t="shared" si="6"/>
        <v/>
      </c>
    </row>
    <row r="10" spans="1:27" x14ac:dyDescent="0.25">
      <c r="A10">
        <v>6</v>
      </c>
      <c r="B10" t="s">
        <v>7</v>
      </c>
      <c r="C10">
        <v>6</v>
      </c>
      <c r="D10" t="s">
        <v>2</v>
      </c>
      <c r="E10" t="s">
        <v>11</v>
      </c>
      <c r="H10">
        <v>6</v>
      </c>
      <c r="I10" s="1" t="s">
        <v>22</v>
      </c>
      <c r="J10">
        <v>6</v>
      </c>
      <c r="K10">
        <f>COMBIN(7,J10)</f>
        <v>7</v>
      </c>
      <c r="O10">
        <v>6</v>
      </c>
      <c r="P10" s="3" t="s">
        <v>6</v>
      </c>
      <c r="Q10" s="3" t="s">
        <v>33</v>
      </c>
      <c r="R10">
        <f t="shared" si="0"/>
        <v>1</v>
      </c>
      <c r="S10">
        <f t="shared" si="1"/>
        <v>1</v>
      </c>
      <c r="T10" t="str">
        <f t="shared" si="2"/>
        <v/>
      </c>
      <c r="U10">
        <v>6</v>
      </c>
      <c r="V10" s="3" t="s">
        <v>13</v>
      </c>
      <c r="W10" s="3" t="s">
        <v>62</v>
      </c>
      <c r="X10">
        <f t="shared" si="3"/>
        <v>1</v>
      </c>
      <c r="Y10">
        <f t="shared" si="4"/>
        <v>1</v>
      </c>
      <c r="Z10">
        <f t="shared" si="5"/>
        <v>1</v>
      </c>
      <c r="AA10" t="str">
        <f t="shared" si="6"/>
        <v/>
      </c>
    </row>
    <row r="11" spans="1:27" x14ac:dyDescent="0.25">
      <c r="A11">
        <v>7</v>
      </c>
      <c r="B11" t="s">
        <v>8</v>
      </c>
      <c r="C11">
        <v>7</v>
      </c>
      <c r="D11" t="s">
        <v>2</v>
      </c>
      <c r="E11" t="s">
        <v>15</v>
      </c>
      <c r="H11">
        <v>7</v>
      </c>
      <c r="I11" s="1" t="s">
        <v>23</v>
      </c>
      <c r="O11">
        <v>7</v>
      </c>
      <c r="P11" s="3" t="s">
        <v>6</v>
      </c>
      <c r="Q11" s="3" t="s">
        <v>34</v>
      </c>
      <c r="R11">
        <f t="shared" si="0"/>
        <v>1</v>
      </c>
      <c r="S11">
        <f t="shared" si="1"/>
        <v>1</v>
      </c>
      <c r="T11" t="str">
        <f t="shared" si="2"/>
        <v/>
      </c>
      <c r="U11">
        <v>7</v>
      </c>
      <c r="V11" s="3" t="s">
        <v>13</v>
      </c>
      <c r="W11" s="3" t="s">
        <v>63</v>
      </c>
      <c r="X11">
        <f t="shared" si="3"/>
        <v>1</v>
      </c>
      <c r="Y11">
        <f t="shared" si="4"/>
        <v>1</v>
      </c>
      <c r="Z11">
        <f t="shared" si="5"/>
        <v>1</v>
      </c>
      <c r="AA11" t="str">
        <f t="shared" si="6"/>
        <v/>
      </c>
    </row>
    <row r="12" spans="1:27" x14ac:dyDescent="0.25">
      <c r="A12">
        <v>8</v>
      </c>
      <c r="B12" t="s">
        <v>9</v>
      </c>
      <c r="C12">
        <v>8</v>
      </c>
      <c r="D12" s="3" t="s">
        <v>3</v>
      </c>
      <c r="E12" s="3" t="s">
        <v>4</v>
      </c>
      <c r="H12">
        <v>8</v>
      </c>
      <c r="I12" s="4" t="s">
        <v>6</v>
      </c>
      <c r="J12" t="s">
        <v>136</v>
      </c>
      <c r="O12">
        <v>8</v>
      </c>
      <c r="P12" s="3" t="s">
        <v>6</v>
      </c>
      <c r="Q12" s="3" t="s">
        <v>35</v>
      </c>
      <c r="R12">
        <f t="shared" si="0"/>
        <v>1</v>
      </c>
      <c r="S12">
        <f t="shared" si="1"/>
        <v>1</v>
      </c>
      <c r="T12" t="str">
        <f t="shared" si="2"/>
        <v/>
      </c>
      <c r="U12">
        <v>8</v>
      </c>
      <c r="V12" s="3" t="s">
        <v>13</v>
      </c>
      <c r="W12" s="3" t="s">
        <v>67</v>
      </c>
      <c r="X12">
        <f t="shared" si="3"/>
        <v>1</v>
      </c>
      <c r="Y12">
        <f t="shared" si="4"/>
        <v>1</v>
      </c>
      <c r="Z12">
        <f t="shared" si="5"/>
        <v>1</v>
      </c>
      <c r="AA12" t="str">
        <f t="shared" si="6"/>
        <v/>
      </c>
    </row>
    <row r="13" spans="1:27" x14ac:dyDescent="0.25">
      <c r="A13">
        <v>9</v>
      </c>
      <c r="B13" t="s">
        <v>10</v>
      </c>
      <c r="C13">
        <v>9</v>
      </c>
      <c r="D13" s="3" t="s">
        <v>3</v>
      </c>
      <c r="E13" s="3" t="s">
        <v>5</v>
      </c>
      <c r="H13">
        <v>9</v>
      </c>
      <c r="I13" s="4" t="s">
        <v>7</v>
      </c>
      <c r="J13" s="2">
        <v>1</v>
      </c>
      <c r="K13">
        <v>1</v>
      </c>
      <c r="L13">
        <f>COMBIN(7,J13+K13)*COMBIN(J13+K13,J13)/2</f>
        <v>21</v>
      </c>
      <c r="O13">
        <v>9</v>
      </c>
      <c r="P13" s="3" t="s">
        <v>6</v>
      </c>
      <c r="Q13" s="3" t="s">
        <v>36</v>
      </c>
      <c r="R13">
        <f t="shared" si="0"/>
        <v>1</v>
      </c>
      <c r="S13">
        <f t="shared" si="1"/>
        <v>1</v>
      </c>
      <c r="T13" t="str">
        <f t="shared" si="2"/>
        <v/>
      </c>
      <c r="U13">
        <v>9</v>
      </c>
      <c r="V13" s="3" t="s">
        <v>37</v>
      </c>
      <c r="W13" s="3" t="s">
        <v>59</v>
      </c>
      <c r="X13">
        <f t="shared" si="3"/>
        <v>1</v>
      </c>
      <c r="Y13">
        <f t="shared" si="4"/>
        <v>1</v>
      </c>
      <c r="Z13">
        <f t="shared" si="5"/>
        <v>1</v>
      </c>
      <c r="AA13" t="str">
        <f t="shared" si="6"/>
        <v/>
      </c>
    </row>
    <row r="14" spans="1:27" x14ac:dyDescent="0.25">
      <c r="A14">
        <v>10</v>
      </c>
      <c r="B14" t="s">
        <v>11</v>
      </c>
      <c r="C14">
        <v>10</v>
      </c>
      <c r="D14" t="s">
        <v>3</v>
      </c>
      <c r="E14" t="s">
        <v>7</v>
      </c>
      <c r="H14">
        <v>10</v>
      </c>
      <c r="I14" s="4" t="s">
        <v>8</v>
      </c>
      <c r="J14" s="8">
        <v>2</v>
      </c>
      <c r="K14" s="8">
        <v>2</v>
      </c>
      <c r="L14" s="9">
        <f>COMBIN(7,J14+K14)*COMBIN(J14+K14,J14)/2</f>
        <v>105</v>
      </c>
      <c r="O14">
        <v>10</v>
      </c>
      <c r="P14" s="3" t="s">
        <v>6</v>
      </c>
      <c r="Q14" s="3" t="s">
        <v>115</v>
      </c>
      <c r="R14">
        <f t="shared" si="0"/>
        <v>1</v>
      </c>
      <c r="S14">
        <f t="shared" si="1"/>
        <v>1</v>
      </c>
      <c r="T14" t="str">
        <f t="shared" si="2"/>
        <v/>
      </c>
      <c r="U14">
        <v>10</v>
      </c>
      <c r="V14" s="3" t="s">
        <v>37</v>
      </c>
      <c r="W14" s="3" t="s">
        <v>60</v>
      </c>
      <c r="X14">
        <f t="shared" si="3"/>
        <v>1</v>
      </c>
      <c r="Y14">
        <f t="shared" si="4"/>
        <v>1</v>
      </c>
      <c r="Z14">
        <f t="shared" si="5"/>
        <v>1</v>
      </c>
      <c r="AA14" t="str">
        <f t="shared" si="6"/>
        <v/>
      </c>
    </row>
    <row r="15" spans="1:27" x14ac:dyDescent="0.25">
      <c r="A15">
        <v>11</v>
      </c>
      <c r="B15" t="s">
        <v>12</v>
      </c>
      <c r="C15">
        <v>11</v>
      </c>
      <c r="D15" t="s">
        <v>3</v>
      </c>
      <c r="E15" t="s">
        <v>8</v>
      </c>
      <c r="H15">
        <v>11</v>
      </c>
      <c r="I15" s="4" t="s">
        <v>24</v>
      </c>
      <c r="J15" s="8">
        <v>3</v>
      </c>
      <c r="K15" s="8">
        <v>3</v>
      </c>
      <c r="L15" s="9">
        <f>COMBIN(7,J15+K15)*COMBIN(J15+K15,J15)/2</f>
        <v>70</v>
      </c>
      <c r="O15">
        <v>11</v>
      </c>
      <c r="P15" s="3" t="s">
        <v>7</v>
      </c>
      <c r="Q15" s="3" t="s">
        <v>10</v>
      </c>
      <c r="R15">
        <f t="shared" si="0"/>
        <v>1</v>
      </c>
      <c r="S15">
        <f t="shared" si="1"/>
        <v>1</v>
      </c>
      <c r="T15" t="str">
        <f t="shared" si="2"/>
        <v/>
      </c>
      <c r="U15">
        <v>11</v>
      </c>
      <c r="V15" s="3" t="s">
        <v>37</v>
      </c>
      <c r="W15" s="3" t="s">
        <v>63</v>
      </c>
      <c r="X15">
        <f t="shared" si="3"/>
        <v>1</v>
      </c>
      <c r="Y15">
        <f t="shared" si="4"/>
        <v>1</v>
      </c>
      <c r="Z15">
        <f t="shared" si="5"/>
        <v>1</v>
      </c>
      <c r="AA15" t="str">
        <f t="shared" si="6"/>
        <v/>
      </c>
    </row>
    <row r="16" spans="1:27" x14ac:dyDescent="0.25">
      <c r="A16">
        <v>12</v>
      </c>
      <c r="B16" t="s">
        <v>13</v>
      </c>
      <c r="C16">
        <v>12</v>
      </c>
      <c r="D16" t="s">
        <v>3</v>
      </c>
      <c r="E16" t="s">
        <v>11</v>
      </c>
      <c r="H16">
        <v>12</v>
      </c>
      <c r="I16" s="4" t="s">
        <v>25</v>
      </c>
      <c r="J16" s="2">
        <v>1</v>
      </c>
      <c r="K16" s="2">
        <v>2</v>
      </c>
      <c r="L16">
        <f>COMBIN(7,J16+K16)*COMBIN(J16+K16,J16)</f>
        <v>105</v>
      </c>
      <c r="O16">
        <v>12</v>
      </c>
      <c r="P16" s="3" t="s">
        <v>7</v>
      </c>
      <c r="Q16" s="3" t="s">
        <v>27</v>
      </c>
      <c r="R16">
        <f t="shared" si="0"/>
        <v>1</v>
      </c>
      <c r="S16">
        <f t="shared" si="1"/>
        <v>1</v>
      </c>
      <c r="T16" t="str">
        <f t="shared" si="2"/>
        <v/>
      </c>
      <c r="U16">
        <v>12</v>
      </c>
      <c r="V16" s="3" t="s">
        <v>37</v>
      </c>
      <c r="W16" s="3" t="s">
        <v>66</v>
      </c>
      <c r="X16">
        <f t="shared" si="3"/>
        <v>1</v>
      </c>
      <c r="Y16">
        <f t="shared" si="4"/>
        <v>1</v>
      </c>
      <c r="Z16">
        <f t="shared" si="5"/>
        <v>1</v>
      </c>
      <c r="AA16" t="str">
        <f t="shared" si="6"/>
        <v/>
      </c>
    </row>
    <row r="17" spans="1:27" x14ac:dyDescent="0.25">
      <c r="A17">
        <v>13</v>
      </c>
      <c r="B17" t="s">
        <v>14</v>
      </c>
      <c r="C17">
        <v>13</v>
      </c>
      <c r="D17" t="s">
        <v>3</v>
      </c>
      <c r="E17" t="s">
        <v>14</v>
      </c>
      <c r="H17">
        <v>13</v>
      </c>
      <c r="I17" s="4" t="s">
        <v>26</v>
      </c>
      <c r="J17" s="2">
        <v>1</v>
      </c>
      <c r="K17" s="2">
        <v>3</v>
      </c>
      <c r="L17">
        <f>COMBIN(7,J17+K17)*COMBIN(J17+K17,J17)</f>
        <v>140</v>
      </c>
      <c r="O17">
        <v>13</v>
      </c>
      <c r="P17" s="3" t="s">
        <v>7</v>
      </c>
      <c r="Q17" s="3" t="s">
        <v>28</v>
      </c>
      <c r="R17">
        <f t="shared" si="0"/>
        <v>1</v>
      </c>
      <c r="S17">
        <f t="shared" si="1"/>
        <v>1</v>
      </c>
      <c r="T17" t="str">
        <f t="shared" si="2"/>
        <v/>
      </c>
      <c r="U17">
        <v>13</v>
      </c>
      <c r="V17" s="3" t="s">
        <v>38</v>
      </c>
      <c r="W17" s="3" t="s">
        <v>58</v>
      </c>
      <c r="X17">
        <f t="shared" si="3"/>
        <v>1</v>
      </c>
      <c r="Y17">
        <f t="shared" si="4"/>
        <v>1</v>
      </c>
      <c r="Z17">
        <f t="shared" si="5"/>
        <v>0</v>
      </c>
      <c r="AA17">
        <f t="shared" si="6"/>
        <v>1</v>
      </c>
    </row>
    <row r="18" spans="1:27" x14ac:dyDescent="0.25">
      <c r="A18">
        <v>14</v>
      </c>
      <c r="B18" t="s">
        <v>15</v>
      </c>
      <c r="C18">
        <v>14</v>
      </c>
      <c r="D18" s="3" t="s">
        <v>4</v>
      </c>
      <c r="E18" s="3" t="s">
        <v>5</v>
      </c>
      <c r="H18">
        <v>14</v>
      </c>
      <c r="I18" s="4" t="s">
        <v>9</v>
      </c>
      <c r="J18" s="2">
        <v>1</v>
      </c>
      <c r="K18" s="2">
        <v>4</v>
      </c>
      <c r="L18">
        <f>COMBIN(7,J18+K18)*COMBIN(J18+K18,J18)</f>
        <v>105</v>
      </c>
      <c r="O18">
        <v>14</v>
      </c>
      <c r="P18" s="3" t="s">
        <v>7</v>
      </c>
      <c r="Q18" s="3" t="s">
        <v>114</v>
      </c>
      <c r="R18">
        <f t="shared" si="0"/>
        <v>1</v>
      </c>
      <c r="S18">
        <f t="shared" si="1"/>
        <v>1</v>
      </c>
      <c r="T18" t="str">
        <f t="shared" si="2"/>
        <v/>
      </c>
      <c r="U18">
        <v>14</v>
      </c>
      <c r="V18" s="3" t="s">
        <v>38</v>
      </c>
      <c r="W18" s="3" t="s">
        <v>60</v>
      </c>
      <c r="X18">
        <f t="shared" si="3"/>
        <v>1</v>
      </c>
      <c r="Y18">
        <f t="shared" si="4"/>
        <v>1</v>
      </c>
      <c r="Z18">
        <f t="shared" si="5"/>
        <v>1</v>
      </c>
      <c r="AA18" t="str">
        <f t="shared" si="6"/>
        <v/>
      </c>
    </row>
    <row r="19" spans="1:27" x14ac:dyDescent="0.25">
      <c r="C19">
        <v>15</v>
      </c>
      <c r="D19" t="s">
        <v>4</v>
      </c>
      <c r="E19" t="s">
        <v>6</v>
      </c>
      <c r="H19">
        <v>15</v>
      </c>
      <c r="I19" s="4" t="s">
        <v>10</v>
      </c>
      <c r="J19" s="2">
        <v>1</v>
      </c>
      <c r="K19" s="2">
        <v>5</v>
      </c>
      <c r="L19">
        <f>COMBIN(7,J19+K19)*COMBIN(J19+K19,J19)</f>
        <v>42</v>
      </c>
      <c r="O19">
        <v>15</v>
      </c>
      <c r="P19" s="3" t="s">
        <v>7</v>
      </c>
      <c r="Q19" s="3" t="s">
        <v>32</v>
      </c>
      <c r="R19">
        <f t="shared" si="0"/>
        <v>1</v>
      </c>
      <c r="S19">
        <f t="shared" si="1"/>
        <v>1</v>
      </c>
      <c r="T19" t="str">
        <f t="shared" si="2"/>
        <v/>
      </c>
      <c r="U19">
        <v>15</v>
      </c>
      <c r="V19" s="3" t="s">
        <v>38</v>
      </c>
      <c r="W19" s="3" t="s">
        <v>62</v>
      </c>
      <c r="X19">
        <f t="shared" si="3"/>
        <v>1</v>
      </c>
      <c r="Y19">
        <f t="shared" si="4"/>
        <v>1</v>
      </c>
      <c r="Z19">
        <f t="shared" si="5"/>
        <v>1</v>
      </c>
      <c r="AA19" t="str">
        <f t="shared" si="6"/>
        <v/>
      </c>
    </row>
    <row r="20" spans="1:27" x14ac:dyDescent="0.25">
      <c r="C20">
        <v>16</v>
      </c>
      <c r="D20" t="s">
        <v>4</v>
      </c>
      <c r="E20" t="s">
        <v>8</v>
      </c>
      <c r="H20">
        <v>16</v>
      </c>
      <c r="I20" s="4" t="s">
        <v>27</v>
      </c>
      <c r="J20" s="2">
        <v>1</v>
      </c>
      <c r="K20" s="2">
        <v>6</v>
      </c>
      <c r="L20">
        <f>COMBIN(7,J20+K20)*COMBIN(J20+K20,J20)</f>
        <v>7</v>
      </c>
      <c r="O20">
        <v>16</v>
      </c>
      <c r="P20" s="3" t="s">
        <v>7</v>
      </c>
      <c r="Q20" s="3" t="s">
        <v>33</v>
      </c>
      <c r="R20">
        <f t="shared" si="0"/>
        <v>1</v>
      </c>
      <c r="S20">
        <f t="shared" si="1"/>
        <v>1</v>
      </c>
      <c r="T20" t="str">
        <f t="shared" si="2"/>
        <v/>
      </c>
      <c r="U20">
        <v>16</v>
      </c>
      <c r="V20" s="3" t="s">
        <v>38</v>
      </c>
      <c r="W20" s="3" t="s">
        <v>65</v>
      </c>
      <c r="X20">
        <f t="shared" si="3"/>
        <v>1</v>
      </c>
      <c r="Y20">
        <f t="shared" si="4"/>
        <v>1</v>
      </c>
      <c r="Z20">
        <f t="shared" si="5"/>
        <v>1</v>
      </c>
      <c r="AA20" t="str">
        <f t="shared" si="6"/>
        <v/>
      </c>
    </row>
    <row r="21" spans="1:27" x14ac:dyDescent="0.25">
      <c r="C21">
        <v>17</v>
      </c>
      <c r="D21" t="s">
        <v>4</v>
      </c>
      <c r="E21" t="s">
        <v>10</v>
      </c>
      <c r="H21">
        <v>17</v>
      </c>
      <c r="I21" s="4" t="s">
        <v>28</v>
      </c>
      <c r="J21" s="2">
        <v>2</v>
      </c>
      <c r="K21" s="2">
        <v>3</v>
      </c>
      <c r="L21">
        <f>COMBIN(7,J21+K21)*COMBIN(J21+K21,J21)</f>
        <v>210</v>
      </c>
      <c r="O21">
        <v>17</v>
      </c>
      <c r="P21" s="3" t="s">
        <v>7</v>
      </c>
      <c r="Q21" s="3" t="s">
        <v>34</v>
      </c>
      <c r="R21">
        <f t="shared" si="0"/>
        <v>1</v>
      </c>
      <c r="S21">
        <f t="shared" si="1"/>
        <v>1</v>
      </c>
      <c r="T21" t="str">
        <f t="shared" si="2"/>
        <v/>
      </c>
      <c r="U21">
        <v>17</v>
      </c>
      <c r="V21" s="3" t="s">
        <v>39</v>
      </c>
      <c r="W21" s="3" t="s">
        <v>58</v>
      </c>
      <c r="X21">
        <f t="shared" si="3"/>
        <v>1</v>
      </c>
      <c r="Y21">
        <f t="shared" si="4"/>
        <v>1</v>
      </c>
      <c r="Z21">
        <f t="shared" si="5"/>
        <v>0</v>
      </c>
      <c r="AA21">
        <f t="shared" si="6"/>
        <v>1</v>
      </c>
    </row>
    <row r="22" spans="1:27" x14ac:dyDescent="0.25">
      <c r="C22">
        <v>18</v>
      </c>
      <c r="D22" t="s">
        <v>4</v>
      </c>
      <c r="E22" t="s">
        <v>13</v>
      </c>
      <c r="H22">
        <v>18</v>
      </c>
      <c r="I22" s="4" t="s">
        <v>114</v>
      </c>
      <c r="J22" s="2">
        <v>2</v>
      </c>
      <c r="K22" s="2">
        <v>4</v>
      </c>
      <c r="L22">
        <f>COMBIN(7,J22+K22)*COMBIN(J22+K22,J22)</f>
        <v>105</v>
      </c>
      <c r="O22">
        <v>18</v>
      </c>
      <c r="P22" s="3" t="s">
        <v>7</v>
      </c>
      <c r="Q22" s="3" t="s">
        <v>35</v>
      </c>
      <c r="R22">
        <f t="shared" si="0"/>
        <v>1</v>
      </c>
      <c r="S22">
        <f t="shared" si="1"/>
        <v>1</v>
      </c>
      <c r="T22" t="str">
        <f t="shared" si="2"/>
        <v/>
      </c>
      <c r="U22">
        <v>18</v>
      </c>
      <c r="V22" s="3" t="s">
        <v>39</v>
      </c>
      <c r="W22" s="3" t="s">
        <v>59</v>
      </c>
      <c r="X22">
        <f t="shared" si="3"/>
        <v>1</v>
      </c>
      <c r="Y22">
        <f t="shared" si="4"/>
        <v>1</v>
      </c>
      <c r="Z22">
        <f t="shared" si="5"/>
        <v>0</v>
      </c>
      <c r="AA22">
        <f t="shared" si="6"/>
        <v>1</v>
      </c>
    </row>
    <row r="23" spans="1:27" x14ac:dyDescent="0.25">
      <c r="C23">
        <v>19</v>
      </c>
      <c r="D23" t="s">
        <v>5</v>
      </c>
      <c r="E23" t="s">
        <v>6</v>
      </c>
      <c r="H23">
        <v>19</v>
      </c>
      <c r="I23" s="4" t="s">
        <v>11</v>
      </c>
      <c r="J23" s="2">
        <v>2</v>
      </c>
      <c r="K23" s="2">
        <v>5</v>
      </c>
      <c r="L23">
        <f>COMBIN(7,J23+K23)*COMBIN(J23+K23,J23)</f>
        <v>21</v>
      </c>
      <c r="O23">
        <v>19</v>
      </c>
      <c r="P23" s="3" t="s">
        <v>7</v>
      </c>
      <c r="Q23" s="3" t="s">
        <v>36</v>
      </c>
      <c r="R23">
        <f t="shared" si="0"/>
        <v>1</v>
      </c>
      <c r="S23">
        <f t="shared" si="1"/>
        <v>1</v>
      </c>
      <c r="T23" t="str">
        <f t="shared" si="2"/>
        <v/>
      </c>
      <c r="U23">
        <v>19</v>
      </c>
      <c r="V23" s="3" t="s">
        <v>39</v>
      </c>
      <c r="W23" s="3" t="s">
        <v>61</v>
      </c>
      <c r="X23">
        <f t="shared" si="3"/>
        <v>1</v>
      </c>
      <c r="Y23">
        <f t="shared" si="4"/>
        <v>1</v>
      </c>
      <c r="Z23">
        <f t="shared" si="5"/>
        <v>0</v>
      </c>
      <c r="AA23">
        <f t="shared" si="6"/>
        <v>1</v>
      </c>
    </row>
    <row r="24" spans="1:27" x14ac:dyDescent="0.25">
      <c r="C24">
        <v>20</v>
      </c>
      <c r="D24" t="s">
        <v>5</v>
      </c>
      <c r="E24" t="s">
        <v>7</v>
      </c>
      <c r="H24">
        <v>20</v>
      </c>
      <c r="I24" s="4" t="s">
        <v>29</v>
      </c>
      <c r="J24" s="2">
        <v>3</v>
      </c>
      <c r="K24" s="2">
        <v>4</v>
      </c>
      <c r="L24">
        <f>COMBIN(7,J24+K24)*COMBIN(J24+K24,J24)</f>
        <v>35</v>
      </c>
      <c r="O24">
        <v>20</v>
      </c>
      <c r="P24" s="3" t="s">
        <v>7</v>
      </c>
      <c r="Q24" s="3" t="s">
        <v>115</v>
      </c>
      <c r="R24">
        <f t="shared" si="0"/>
        <v>1</v>
      </c>
      <c r="S24">
        <f t="shared" si="1"/>
        <v>1</v>
      </c>
      <c r="T24" t="str">
        <f t="shared" si="2"/>
        <v/>
      </c>
      <c r="U24">
        <v>20</v>
      </c>
      <c r="V24" s="3" t="s">
        <v>39</v>
      </c>
      <c r="W24" s="3" t="s">
        <v>64</v>
      </c>
      <c r="X24">
        <f t="shared" si="3"/>
        <v>1</v>
      </c>
      <c r="Y24">
        <f t="shared" si="4"/>
        <v>1</v>
      </c>
      <c r="Z24">
        <f t="shared" si="5"/>
        <v>0</v>
      </c>
      <c r="AA24">
        <f t="shared" si="6"/>
        <v>1</v>
      </c>
    </row>
    <row r="25" spans="1:27" x14ac:dyDescent="0.25">
      <c r="C25">
        <v>21</v>
      </c>
      <c r="D25" t="s">
        <v>5</v>
      </c>
      <c r="E25" t="s">
        <v>9</v>
      </c>
      <c r="H25">
        <v>21</v>
      </c>
      <c r="I25" s="4" t="s">
        <v>30</v>
      </c>
      <c r="O25">
        <v>21</v>
      </c>
      <c r="P25" s="3" t="s">
        <v>8</v>
      </c>
      <c r="Q25" s="3" t="s">
        <v>9</v>
      </c>
      <c r="R25">
        <f t="shared" si="0"/>
        <v>1</v>
      </c>
      <c r="S25">
        <f t="shared" si="1"/>
        <v>0</v>
      </c>
      <c r="T25">
        <f t="shared" si="2"/>
        <v>1</v>
      </c>
      <c r="U25">
        <v>21</v>
      </c>
      <c r="V25" s="3" t="s">
        <v>14</v>
      </c>
      <c r="W25" s="3" t="s">
        <v>55</v>
      </c>
      <c r="X25">
        <f t="shared" si="3"/>
        <v>1</v>
      </c>
      <c r="Y25">
        <f t="shared" si="4"/>
        <v>1</v>
      </c>
      <c r="Z25">
        <f t="shared" si="5"/>
        <v>1</v>
      </c>
      <c r="AA25" t="str">
        <f t="shared" si="6"/>
        <v/>
      </c>
    </row>
    <row r="26" spans="1:27" x14ac:dyDescent="0.25">
      <c r="C26">
        <v>22</v>
      </c>
      <c r="D26" t="s">
        <v>5</v>
      </c>
      <c r="E26" t="s">
        <v>12</v>
      </c>
      <c r="H26">
        <v>22</v>
      </c>
      <c r="I26" s="4" t="s">
        <v>31</v>
      </c>
      <c r="J26" s="2"/>
      <c r="K26" s="2" t="s">
        <v>137</v>
      </c>
      <c r="L26">
        <f>SUM(L13:L24)</f>
        <v>966</v>
      </c>
      <c r="O26">
        <v>22</v>
      </c>
      <c r="P26" s="3" t="s">
        <v>8</v>
      </c>
      <c r="Q26" s="3" t="s">
        <v>27</v>
      </c>
      <c r="R26">
        <f t="shared" si="0"/>
        <v>1</v>
      </c>
      <c r="S26">
        <f t="shared" si="1"/>
        <v>1</v>
      </c>
      <c r="T26" t="str">
        <f t="shared" si="2"/>
        <v/>
      </c>
      <c r="U26">
        <v>22</v>
      </c>
      <c r="V26" s="3" t="s">
        <v>14</v>
      </c>
      <c r="W26" s="3" t="s">
        <v>56</v>
      </c>
      <c r="X26">
        <f t="shared" si="3"/>
        <v>1</v>
      </c>
      <c r="Y26">
        <f t="shared" si="4"/>
        <v>1</v>
      </c>
      <c r="Z26">
        <f t="shared" si="5"/>
        <v>1</v>
      </c>
      <c r="AA26" t="str">
        <f t="shared" si="6"/>
        <v/>
      </c>
    </row>
    <row r="27" spans="1:27" x14ac:dyDescent="0.25">
      <c r="C27">
        <v>23</v>
      </c>
      <c r="D27" s="3" t="s">
        <v>6</v>
      </c>
      <c r="E27" s="3" t="s">
        <v>11</v>
      </c>
      <c r="F27" t="s">
        <v>138</v>
      </c>
      <c r="H27">
        <v>23</v>
      </c>
      <c r="I27" s="4" t="s">
        <v>32</v>
      </c>
      <c r="J27" s="2"/>
      <c r="K27" s="2"/>
      <c r="O27">
        <v>23</v>
      </c>
      <c r="P27" s="3" t="s">
        <v>8</v>
      </c>
      <c r="Q27" s="3" t="s">
        <v>28</v>
      </c>
      <c r="R27">
        <f t="shared" si="0"/>
        <v>1</v>
      </c>
      <c r="S27">
        <f t="shared" si="1"/>
        <v>1</v>
      </c>
      <c r="T27" t="str">
        <f t="shared" si="2"/>
        <v/>
      </c>
      <c r="U27">
        <v>23</v>
      </c>
      <c r="V27" s="3" t="s">
        <v>14</v>
      </c>
      <c r="W27" s="3" t="s">
        <v>57</v>
      </c>
      <c r="X27">
        <f t="shared" si="3"/>
        <v>1</v>
      </c>
      <c r="Y27">
        <f t="shared" si="4"/>
        <v>1</v>
      </c>
      <c r="Z27">
        <f t="shared" si="5"/>
        <v>1</v>
      </c>
      <c r="AA27" t="str">
        <f t="shared" si="6"/>
        <v/>
      </c>
    </row>
    <row r="28" spans="1:27" x14ac:dyDescent="0.25">
      <c r="C28">
        <v>24</v>
      </c>
      <c r="D28" s="3" t="s">
        <v>7</v>
      </c>
      <c r="E28" s="3" t="s">
        <v>10</v>
      </c>
      <c r="F28" s="2" t="s">
        <v>145</v>
      </c>
      <c r="G28" s="2"/>
      <c r="H28">
        <v>24</v>
      </c>
      <c r="I28" s="4" t="s">
        <v>33</v>
      </c>
      <c r="J28" s="2"/>
      <c r="K28" s="2"/>
      <c r="O28">
        <v>24</v>
      </c>
      <c r="P28" s="3" t="s">
        <v>8</v>
      </c>
      <c r="Q28" s="3" t="s">
        <v>114</v>
      </c>
      <c r="R28">
        <f t="shared" si="0"/>
        <v>1</v>
      </c>
      <c r="S28">
        <f t="shared" si="1"/>
        <v>1</v>
      </c>
      <c r="T28" t="str">
        <f t="shared" si="2"/>
        <v/>
      </c>
      <c r="U28">
        <v>24</v>
      </c>
      <c r="V28" s="3" t="s">
        <v>14</v>
      </c>
      <c r="W28" s="3" t="s">
        <v>67</v>
      </c>
      <c r="X28">
        <f t="shared" si="3"/>
        <v>1</v>
      </c>
      <c r="Y28">
        <f t="shared" si="4"/>
        <v>1</v>
      </c>
      <c r="Z28">
        <f t="shared" si="5"/>
        <v>1</v>
      </c>
      <c r="AA28" t="str">
        <f t="shared" si="6"/>
        <v/>
      </c>
    </row>
    <row r="29" spans="1:27" x14ac:dyDescent="0.25">
      <c r="C29">
        <v>25</v>
      </c>
      <c r="D29" s="1" t="s">
        <v>8</v>
      </c>
      <c r="E29" s="1" t="s">
        <v>9</v>
      </c>
      <c r="H29">
        <v>25</v>
      </c>
      <c r="I29" s="4" t="s">
        <v>34</v>
      </c>
      <c r="J29" s="2"/>
      <c r="K29" s="2" t="s">
        <v>139</v>
      </c>
      <c r="O29">
        <v>25</v>
      </c>
      <c r="P29" s="3" t="s">
        <v>8</v>
      </c>
      <c r="Q29" s="3" t="s">
        <v>29</v>
      </c>
      <c r="R29">
        <f t="shared" si="0"/>
        <v>1</v>
      </c>
      <c r="S29">
        <f t="shared" si="1"/>
        <v>1</v>
      </c>
      <c r="T29" t="str">
        <f t="shared" si="2"/>
        <v/>
      </c>
      <c r="U29">
        <v>25</v>
      </c>
      <c r="V29" s="3" t="s">
        <v>40</v>
      </c>
      <c r="W29" s="3" t="s">
        <v>53</v>
      </c>
      <c r="X29">
        <f t="shared" si="3"/>
        <v>1</v>
      </c>
      <c r="Y29">
        <f t="shared" si="4"/>
        <v>1</v>
      </c>
      <c r="Z29">
        <f t="shared" si="5"/>
        <v>1</v>
      </c>
      <c r="AA29" t="str">
        <f t="shared" si="6"/>
        <v/>
      </c>
    </row>
    <row r="30" spans="1:27" x14ac:dyDescent="0.25">
      <c r="H30">
        <v>26</v>
      </c>
      <c r="I30" s="4" t="s">
        <v>35</v>
      </c>
      <c r="J30" s="2"/>
      <c r="K30" s="2"/>
      <c r="O30">
        <v>26</v>
      </c>
      <c r="P30" s="3" t="s">
        <v>8</v>
      </c>
      <c r="Q30" s="3" t="s">
        <v>30</v>
      </c>
      <c r="R30">
        <f t="shared" si="0"/>
        <v>1</v>
      </c>
      <c r="S30">
        <f t="shared" si="1"/>
        <v>1</v>
      </c>
      <c r="T30" t="str">
        <f t="shared" si="2"/>
        <v/>
      </c>
      <c r="U30">
        <v>26</v>
      </c>
      <c r="V30" s="3" t="s">
        <v>40</v>
      </c>
      <c r="W30" s="3" t="s">
        <v>54</v>
      </c>
      <c r="X30">
        <f t="shared" si="3"/>
        <v>1</v>
      </c>
      <c r="Y30">
        <f t="shared" si="4"/>
        <v>1</v>
      </c>
      <c r="Z30">
        <f t="shared" si="5"/>
        <v>1</v>
      </c>
      <c r="AA30" t="str">
        <f t="shared" si="6"/>
        <v/>
      </c>
    </row>
    <row r="31" spans="1:27" x14ac:dyDescent="0.25">
      <c r="H31">
        <v>27</v>
      </c>
      <c r="I31" s="4" t="s">
        <v>36</v>
      </c>
      <c r="K31" t="s">
        <v>146</v>
      </c>
      <c r="O31">
        <v>27</v>
      </c>
      <c r="P31" s="3" t="s">
        <v>8</v>
      </c>
      <c r="Q31" s="3" t="s">
        <v>31</v>
      </c>
      <c r="R31">
        <f t="shared" si="0"/>
        <v>1</v>
      </c>
      <c r="S31">
        <f t="shared" si="1"/>
        <v>1</v>
      </c>
      <c r="T31" t="str">
        <f t="shared" si="2"/>
        <v/>
      </c>
      <c r="U31">
        <v>27</v>
      </c>
      <c r="V31" s="3" t="s">
        <v>40</v>
      </c>
      <c r="W31" s="3" t="s">
        <v>57</v>
      </c>
      <c r="X31">
        <f t="shared" si="3"/>
        <v>1</v>
      </c>
      <c r="Y31">
        <f t="shared" si="4"/>
        <v>1</v>
      </c>
      <c r="Z31">
        <f t="shared" si="5"/>
        <v>1</v>
      </c>
      <c r="AA31" t="str">
        <f t="shared" si="6"/>
        <v/>
      </c>
    </row>
    <row r="32" spans="1:27" x14ac:dyDescent="0.25">
      <c r="H32">
        <v>28</v>
      </c>
      <c r="I32" s="4" t="s">
        <v>115</v>
      </c>
      <c r="K32" t="s">
        <v>140</v>
      </c>
      <c r="O32">
        <v>28</v>
      </c>
      <c r="P32" s="3" t="s">
        <v>8</v>
      </c>
      <c r="Q32" s="3" t="s">
        <v>35</v>
      </c>
      <c r="R32">
        <f t="shared" si="0"/>
        <v>1</v>
      </c>
      <c r="S32">
        <f t="shared" si="1"/>
        <v>1</v>
      </c>
      <c r="T32" t="str">
        <f t="shared" si="2"/>
        <v/>
      </c>
      <c r="U32">
        <v>28</v>
      </c>
      <c r="V32" s="3" t="s">
        <v>40</v>
      </c>
      <c r="W32" s="3" t="s">
        <v>66</v>
      </c>
      <c r="X32">
        <f t="shared" si="3"/>
        <v>1</v>
      </c>
      <c r="Y32">
        <f t="shared" si="4"/>
        <v>1</v>
      </c>
      <c r="Z32">
        <f t="shared" si="5"/>
        <v>1</v>
      </c>
      <c r="AA32" t="str">
        <f t="shared" si="6"/>
        <v/>
      </c>
    </row>
    <row r="33" spans="8:27" x14ac:dyDescent="0.25">
      <c r="H33">
        <v>29</v>
      </c>
      <c r="I33" s="5" t="s">
        <v>12</v>
      </c>
      <c r="K33">
        <f>COMBIN(2,2)*COMBIN(5,2)</f>
        <v>10</v>
      </c>
      <c r="O33">
        <v>29</v>
      </c>
      <c r="P33" s="3" t="s">
        <v>8</v>
      </c>
      <c r="Q33" s="3" t="s">
        <v>36</v>
      </c>
      <c r="R33">
        <f t="shared" si="0"/>
        <v>1</v>
      </c>
      <c r="S33">
        <f t="shared" si="1"/>
        <v>1</v>
      </c>
      <c r="T33" t="str">
        <f t="shared" si="2"/>
        <v/>
      </c>
      <c r="U33">
        <v>29</v>
      </c>
      <c r="V33" s="3" t="s">
        <v>41</v>
      </c>
      <c r="W33" s="3" t="s">
        <v>52</v>
      </c>
      <c r="X33">
        <f t="shared" si="3"/>
        <v>1</v>
      </c>
      <c r="Y33">
        <f t="shared" si="4"/>
        <v>1</v>
      </c>
      <c r="Z33">
        <f t="shared" si="5"/>
        <v>0</v>
      </c>
      <c r="AA33">
        <f t="shared" si="6"/>
        <v>1</v>
      </c>
    </row>
    <row r="34" spans="8:27" x14ac:dyDescent="0.25">
      <c r="H34">
        <v>30</v>
      </c>
      <c r="I34" s="5" t="s">
        <v>13</v>
      </c>
      <c r="K34">
        <f>COMBIN(3,2)*COMBIN(4,2)</f>
        <v>18</v>
      </c>
      <c r="O34">
        <v>30</v>
      </c>
      <c r="P34" s="3" t="s">
        <v>8</v>
      </c>
      <c r="Q34" s="3" t="s">
        <v>115</v>
      </c>
      <c r="R34">
        <f t="shared" si="0"/>
        <v>1</v>
      </c>
      <c r="S34">
        <f t="shared" si="1"/>
        <v>1</v>
      </c>
      <c r="T34" t="str">
        <f t="shared" si="2"/>
        <v/>
      </c>
      <c r="U34">
        <v>30</v>
      </c>
      <c r="V34" s="3" t="s">
        <v>41</v>
      </c>
      <c r="W34" s="3" t="s">
        <v>54</v>
      </c>
      <c r="X34">
        <f t="shared" si="3"/>
        <v>1</v>
      </c>
      <c r="Y34">
        <f t="shared" si="4"/>
        <v>1</v>
      </c>
      <c r="Z34">
        <f t="shared" si="5"/>
        <v>1</v>
      </c>
      <c r="AA34" t="str">
        <f t="shared" si="6"/>
        <v/>
      </c>
    </row>
    <row r="35" spans="8:27" x14ac:dyDescent="0.25">
      <c r="H35">
        <v>31</v>
      </c>
      <c r="I35" s="5" t="s">
        <v>37</v>
      </c>
      <c r="K35">
        <f>COMBIN(4,2)*COMBIN(3,2)</f>
        <v>18</v>
      </c>
      <c r="O35">
        <v>31</v>
      </c>
      <c r="P35" s="3" t="s">
        <v>24</v>
      </c>
      <c r="Q35" s="3" t="s">
        <v>9</v>
      </c>
      <c r="R35">
        <f t="shared" si="0"/>
        <v>1</v>
      </c>
      <c r="S35">
        <f t="shared" si="1"/>
        <v>0</v>
      </c>
      <c r="T35">
        <f t="shared" si="2"/>
        <v>1</v>
      </c>
      <c r="U35">
        <v>31</v>
      </c>
      <c r="V35" s="3" t="s">
        <v>41</v>
      </c>
      <c r="W35" s="3" t="s">
        <v>56</v>
      </c>
      <c r="X35">
        <f t="shared" si="3"/>
        <v>1</v>
      </c>
      <c r="Y35">
        <f t="shared" si="4"/>
        <v>1</v>
      </c>
      <c r="Z35">
        <f t="shared" si="5"/>
        <v>1</v>
      </c>
      <c r="AA35" t="str">
        <f t="shared" si="6"/>
        <v/>
      </c>
    </row>
    <row r="36" spans="8:27" x14ac:dyDescent="0.25">
      <c r="H36">
        <v>32</v>
      </c>
      <c r="I36" s="5" t="s">
        <v>38</v>
      </c>
      <c r="K36">
        <f>COMBIN(5,2)*COMBIN(2,2)</f>
        <v>10</v>
      </c>
      <c r="O36">
        <v>32</v>
      </c>
      <c r="P36" s="3" t="s">
        <v>24</v>
      </c>
      <c r="Q36" s="3" t="s">
        <v>10</v>
      </c>
      <c r="R36">
        <f t="shared" si="0"/>
        <v>1</v>
      </c>
      <c r="S36">
        <f t="shared" si="1"/>
        <v>0</v>
      </c>
      <c r="T36">
        <f t="shared" si="2"/>
        <v>1</v>
      </c>
      <c r="U36">
        <v>32</v>
      </c>
      <c r="V36" s="3" t="s">
        <v>41</v>
      </c>
      <c r="W36" s="3" t="s">
        <v>65</v>
      </c>
      <c r="X36">
        <f t="shared" si="3"/>
        <v>1</v>
      </c>
      <c r="Y36">
        <f t="shared" si="4"/>
        <v>1</v>
      </c>
      <c r="Z36">
        <f t="shared" si="5"/>
        <v>1</v>
      </c>
      <c r="AA36" t="str">
        <f t="shared" si="6"/>
        <v/>
      </c>
    </row>
    <row r="37" spans="8:27" x14ac:dyDescent="0.25">
      <c r="H37">
        <v>33</v>
      </c>
      <c r="I37" s="5" t="s">
        <v>39</v>
      </c>
      <c r="J37" t="s">
        <v>137</v>
      </c>
      <c r="K37">
        <f>SUM(K33:K36)</f>
        <v>56</v>
      </c>
      <c r="L37" t="s">
        <v>143</v>
      </c>
      <c r="O37">
        <v>33</v>
      </c>
      <c r="P37" s="3" t="s">
        <v>24</v>
      </c>
      <c r="Q37" s="3" t="s">
        <v>28</v>
      </c>
      <c r="R37">
        <f t="shared" si="0"/>
        <v>1</v>
      </c>
      <c r="S37">
        <f t="shared" si="1"/>
        <v>1</v>
      </c>
      <c r="T37" t="str">
        <f t="shared" si="2"/>
        <v/>
      </c>
      <c r="U37">
        <v>33</v>
      </c>
      <c r="V37" s="3" t="s">
        <v>42</v>
      </c>
      <c r="W37" s="3" t="s">
        <v>52</v>
      </c>
      <c r="X37">
        <f t="shared" si="3"/>
        <v>1</v>
      </c>
      <c r="Y37">
        <f t="shared" si="4"/>
        <v>1</v>
      </c>
      <c r="Z37">
        <f t="shared" si="5"/>
        <v>0</v>
      </c>
      <c r="AA37">
        <f t="shared" si="6"/>
        <v>1</v>
      </c>
    </row>
    <row r="38" spans="8:27" x14ac:dyDescent="0.25">
      <c r="H38">
        <v>34</v>
      </c>
      <c r="I38" s="5" t="s">
        <v>14</v>
      </c>
      <c r="K38">
        <f>L14-K37</f>
        <v>49</v>
      </c>
      <c r="L38" t="s">
        <v>144</v>
      </c>
      <c r="O38">
        <v>34</v>
      </c>
      <c r="P38" s="3" t="s">
        <v>24</v>
      </c>
      <c r="Q38" s="3" t="s">
        <v>114</v>
      </c>
      <c r="R38">
        <f t="shared" si="0"/>
        <v>1</v>
      </c>
      <c r="S38">
        <f t="shared" si="1"/>
        <v>1</v>
      </c>
      <c r="T38" t="str">
        <f t="shared" si="2"/>
        <v/>
      </c>
      <c r="U38">
        <v>34</v>
      </c>
      <c r="V38" s="3" t="s">
        <v>42</v>
      </c>
      <c r="W38" s="3" t="s">
        <v>53</v>
      </c>
      <c r="X38">
        <f t="shared" si="3"/>
        <v>1</v>
      </c>
      <c r="Y38">
        <f t="shared" si="4"/>
        <v>1</v>
      </c>
      <c r="Z38">
        <f t="shared" si="5"/>
        <v>0</v>
      </c>
      <c r="AA38">
        <f t="shared" si="6"/>
        <v>1</v>
      </c>
    </row>
    <row r="39" spans="8:27" x14ac:dyDescent="0.25">
      <c r="H39">
        <v>35</v>
      </c>
      <c r="I39" s="5" t="s">
        <v>40</v>
      </c>
      <c r="O39">
        <v>35</v>
      </c>
      <c r="P39" s="3" t="s">
        <v>24</v>
      </c>
      <c r="Q39" s="3" t="s">
        <v>11</v>
      </c>
      <c r="R39">
        <f t="shared" si="0"/>
        <v>1</v>
      </c>
      <c r="S39">
        <f t="shared" si="1"/>
        <v>0</v>
      </c>
      <c r="T39">
        <f t="shared" si="2"/>
        <v>1</v>
      </c>
      <c r="U39">
        <v>35</v>
      </c>
      <c r="V39" s="3" t="s">
        <v>42</v>
      </c>
      <c r="W39" s="3" t="s">
        <v>55</v>
      </c>
      <c r="X39">
        <f t="shared" si="3"/>
        <v>1</v>
      </c>
      <c r="Y39">
        <f t="shared" si="4"/>
        <v>1</v>
      </c>
      <c r="Z39">
        <f t="shared" si="5"/>
        <v>0</v>
      </c>
      <c r="AA39">
        <f t="shared" si="6"/>
        <v>1</v>
      </c>
    </row>
    <row r="40" spans="8:27" x14ac:dyDescent="0.25">
      <c r="H40">
        <v>36</v>
      </c>
      <c r="I40" s="5" t="s">
        <v>41</v>
      </c>
      <c r="O40">
        <v>36</v>
      </c>
      <c r="P40" s="3" t="s">
        <v>24</v>
      </c>
      <c r="Q40" s="3" t="s">
        <v>30</v>
      </c>
      <c r="R40">
        <f t="shared" si="0"/>
        <v>1</v>
      </c>
      <c r="S40">
        <f t="shared" si="1"/>
        <v>1</v>
      </c>
      <c r="T40" t="str">
        <f t="shared" si="2"/>
        <v/>
      </c>
      <c r="U40">
        <v>36</v>
      </c>
      <c r="V40" s="3" t="s">
        <v>42</v>
      </c>
      <c r="W40" s="3" t="s">
        <v>64</v>
      </c>
      <c r="X40">
        <f t="shared" si="3"/>
        <v>1</v>
      </c>
      <c r="Y40">
        <f t="shared" si="4"/>
        <v>1</v>
      </c>
      <c r="Z40">
        <f t="shared" si="5"/>
        <v>0</v>
      </c>
      <c r="AA40">
        <f t="shared" si="6"/>
        <v>1</v>
      </c>
    </row>
    <row r="41" spans="8:27" x14ac:dyDescent="0.25">
      <c r="H41">
        <v>37</v>
      </c>
      <c r="I41" s="5" t="s">
        <v>42</v>
      </c>
      <c r="O41">
        <v>37</v>
      </c>
      <c r="P41" s="3" t="s">
        <v>24</v>
      </c>
      <c r="Q41" s="3" t="s">
        <v>31</v>
      </c>
      <c r="R41">
        <f t="shared" si="0"/>
        <v>1</v>
      </c>
      <c r="S41">
        <f t="shared" si="1"/>
        <v>1</v>
      </c>
      <c r="T41" t="str">
        <f t="shared" si="2"/>
        <v/>
      </c>
      <c r="U41">
        <v>37</v>
      </c>
      <c r="V41" s="3" t="s">
        <v>43</v>
      </c>
      <c r="W41" s="3" t="s">
        <v>50</v>
      </c>
      <c r="X41">
        <f t="shared" si="3"/>
        <v>1</v>
      </c>
      <c r="Y41">
        <f t="shared" si="4"/>
        <v>0</v>
      </c>
      <c r="Z41">
        <f t="shared" si="5"/>
        <v>1</v>
      </c>
      <c r="AA41">
        <f t="shared" si="6"/>
        <v>1</v>
      </c>
    </row>
    <row r="42" spans="8:27" x14ac:dyDescent="0.25">
      <c r="H42">
        <v>38</v>
      </c>
      <c r="I42" s="5" t="s">
        <v>43</v>
      </c>
      <c r="O42">
        <v>38</v>
      </c>
      <c r="P42" s="3" t="s">
        <v>24</v>
      </c>
      <c r="Q42" s="3" t="s">
        <v>33</v>
      </c>
      <c r="R42">
        <f t="shared" si="0"/>
        <v>1</v>
      </c>
      <c r="S42">
        <f t="shared" si="1"/>
        <v>1</v>
      </c>
      <c r="T42" t="str">
        <f t="shared" si="2"/>
        <v/>
      </c>
      <c r="U42">
        <v>38</v>
      </c>
      <c r="V42" s="3" t="s">
        <v>43</v>
      </c>
      <c r="W42" s="3" t="s">
        <v>51</v>
      </c>
      <c r="X42">
        <f t="shared" si="3"/>
        <v>1</v>
      </c>
      <c r="Y42">
        <f t="shared" si="4"/>
        <v>0</v>
      </c>
      <c r="Z42">
        <f t="shared" si="5"/>
        <v>1</v>
      </c>
      <c r="AA42">
        <f t="shared" si="6"/>
        <v>1</v>
      </c>
    </row>
    <row r="43" spans="8:27" x14ac:dyDescent="0.25">
      <c r="H43">
        <v>39</v>
      </c>
      <c r="I43" s="5" t="s">
        <v>44</v>
      </c>
      <c r="O43">
        <v>39</v>
      </c>
      <c r="P43" s="3" t="s">
        <v>24</v>
      </c>
      <c r="Q43" s="3" t="s">
        <v>34</v>
      </c>
      <c r="R43">
        <f t="shared" si="0"/>
        <v>1</v>
      </c>
      <c r="S43">
        <f t="shared" si="1"/>
        <v>1</v>
      </c>
      <c r="T43" t="str">
        <f t="shared" si="2"/>
        <v/>
      </c>
      <c r="U43">
        <v>39</v>
      </c>
      <c r="V43" s="3" t="s">
        <v>43</v>
      </c>
      <c r="W43" s="3" t="s">
        <v>57</v>
      </c>
      <c r="X43">
        <f t="shared" si="3"/>
        <v>1</v>
      </c>
      <c r="Y43">
        <f t="shared" si="4"/>
        <v>1</v>
      </c>
      <c r="Z43">
        <f t="shared" si="5"/>
        <v>1</v>
      </c>
      <c r="AA43" t="str">
        <f t="shared" si="6"/>
        <v/>
      </c>
    </row>
    <row r="44" spans="8:27" x14ac:dyDescent="0.25">
      <c r="H44">
        <v>40</v>
      </c>
      <c r="I44" s="5" t="s">
        <v>45</v>
      </c>
      <c r="K44" s="2" t="s">
        <v>141</v>
      </c>
      <c r="O44">
        <v>40</v>
      </c>
      <c r="P44" s="3" t="s">
        <v>24</v>
      </c>
      <c r="Q44" s="3" t="s">
        <v>115</v>
      </c>
      <c r="R44">
        <f t="shared" si="0"/>
        <v>1</v>
      </c>
      <c r="S44">
        <f t="shared" si="1"/>
        <v>1</v>
      </c>
      <c r="T44" t="str">
        <f t="shared" si="2"/>
        <v/>
      </c>
      <c r="U44">
        <v>40</v>
      </c>
      <c r="V44" s="3" t="s">
        <v>43</v>
      </c>
      <c r="W44" s="3" t="s">
        <v>63</v>
      </c>
      <c r="X44">
        <f t="shared" si="3"/>
        <v>1</v>
      </c>
      <c r="Y44">
        <f t="shared" si="4"/>
        <v>1</v>
      </c>
      <c r="Z44">
        <f t="shared" si="5"/>
        <v>1</v>
      </c>
      <c r="AA44" t="str">
        <f t="shared" si="6"/>
        <v/>
      </c>
    </row>
    <row r="45" spans="8:27" x14ac:dyDescent="0.25">
      <c r="H45">
        <v>41</v>
      </c>
      <c r="I45" s="5" t="s">
        <v>46</v>
      </c>
      <c r="K45" t="s">
        <v>142</v>
      </c>
      <c r="O45">
        <v>41</v>
      </c>
      <c r="P45" s="3" t="s">
        <v>25</v>
      </c>
      <c r="Q45" s="3" t="s">
        <v>9</v>
      </c>
      <c r="R45">
        <f t="shared" si="0"/>
        <v>1</v>
      </c>
      <c r="S45">
        <f t="shared" si="1"/>
        <v>0</v>
      </c>
      <c r="T45">
        <f t="shared" si="2"/>
        <v>1</v>
      </c>
      <c r="U45">
        <v>41</v>
      </c>
      <c r="V45" s="3" t="s">
        <v>44</v>
      </c>
      <c r="W45" s="3" t="s">
        <v>49</v>
      </c>
      <c r="X45">
        <f t="shared" si="3"/>
        <v>1</v>
      </c>
      <c r="Y45">
        <f t="shared" si="4"/>
        <v>0</v>
      </c>
      <c r="Z45">
        <f t="shared" si="5"/>
        <v>0</v>
      </c>
      <c r="AA45">
        <f t="shared" si="6"/>
        <v>1</v>
      </c>
    </row>
    <row r="46" spans="8:27" x14ac:dyDescent="0.25">
      <c r="H46">
        <v>42</v>
      </c>
      <c r="I46" s="5" t="s">
        <v>47</v>
      </c>
      <c r="K46" t="s">
        <v>140</v>
      </c>
      <c r="O46">
        <v>42</v>
      </c>
      <c r="P46" s="3" t="s">
        <v>25</v>
      </c>
      <c r="Q46" s="3" t="s">
        <v>10</v>
      </c>
      <c r="R46">
        <f t="shared" si="0"/>
        <v>1</v>
      </c>
      <c r="S46">
        <f t="shared" si="1"/>
        <v>0</v>
      </c>
      <c r="T46">
        <f t="shared" si="2"/>
        <v>1</v>
      </c>
      <c r="U46">
        <v>42</v>
      </c>
      <c r="V46" s="3" t="s">
        <v>44</v>
      </c>
      <c r="W46" s="3" t="s">
        <v>51</v>
      </c>
      <c r="X46">
        <f t="shared" si="3"/>
        <v>1</v>
      </c>
      <c r="Y46">
        <f t="shared" si="4"/>
        <v>0</v>
      </c>
      <c r="Z46">
        <f t="shared" si="5"/>
        <v>1</v>
      </c>
      <c r="AA46">
        <f t="shared" si="6"/>
        <v>1</v>
      </c>
    </row>
    <row r="47" spans="8:27" x14ac:dyDescent="0.25">
      <c r="H47">
        <v>43</v>
      </c>
      <c r="I47" s="5" t="s">
        <v>48</v>
      </c>
      <c r="K47">
        <f>COMBIN(3,3)*COMBIN(4,3)</f>
        <v>4</v>
      </c>
      <c r="O47">
        <v>43</v>
      </c>
      <c r="P47" s="3" t="s">
        <v>25</v>
      </c>
      <c r="Q47" s="3" t="s">
        <v>27</v>
      </c>
      <c r="R47">
        <f t="shared" si="0"/>
        <v>1</v>
      </c>
      <c r="S47">
        <f t="shared" si="1"/>
        <v>0</v>
      </c>
      <c r="T47">
        <f t="shared" si="2"/>
        <v>1</v>
      </c>
      <c r="U47">
        <v>43</v>
      </c>
      <c r="V47" s="3" t="s">
        <v>44</v>
      </c>
      <c r="W47" s="3" t="s">
        <v>56</v>
      </c>
      <c r="X47">
        <f t="shared" si="3"/>
        <v>1</v>
      </c>
      <c r="Y47">
        <f t="shared" si="4"/>
        <v>1</v>
      </c>
      <c r="Z47">
        <f t="shared" si="5"/>
        <v>1</v>
      </c>
      <c r="AA47" t="str">
        <f t="shared" si="6"/>
        <v/>
      </c>
    </row>
    <row r="48" spans="8:27" x14ac:dyDescent="0.25">
      <c r="H48">
        <v>44</v>
      </c>
      <c r="I48" s="5" t="s">
        <v>15</v>
      </c>
      <c r="K48">
        <f>COMBIN(3,3)*COMBIN(4,3)</f>
        <v>4</v>
      </c>
      <c r="O48">
        <v>44</v>
      </c>
      <c r="P48" s="3" t="s">
        <v>25</v>
      </c>
      <c r="Q48" s="3" t="s">
        <v>114</v>
      </c>
      <c r="R48">
        <f t="shared" si="0"/>
        <v>1</v>
      </c>
      <c r="S48">
        <f t="shared" si="1"/>
        <v>1</v>
      </c>
      <c r="T48" t="str">
        <f t="shared" si="2"/>
        <v/>
      </c>
      <c r="U48">
        <v>44</v>
      </c>
      <c r="V48" s="3" t="s">
        <v>44</v>
      </c>
      <c r="W48" s="3" t="s">
        <v>62</v>
      </c>
      <c r="X48">
        <f t="shared" si="3"/>
        <v>1</v>
      </c>
      <c r="Y48">
        <f t="shared" si="4"/>
        <v>1</v>
      </c>
      <c r="Z48">
        <f t="shared" si="5"/>
        <v>1</v>
      </c>
      <c r="AA48" t="str">
        <f t="shared" si="6"/>
        <v/>
      </c>
    </row>
    <row r="49" spans="8:27" x14ac:dyDescent="0.25">
      <c r="H49">
        <v>45</v>
      </c>
      <c r="I49" s="5" t="s">
        <v>49</v>
      </c>
      <c r="J49" t="s">
        <v>137</v>
      </c>
      <c r="K49">
        <f>SUM(K47:K48)</f>
        <v>8</v>
      </c>
      <c r="L49" t="s">
        <v>143</v>
      </c>
      <c r="O49">
        <v>45</v>
      </c>
      <c r="P49" s="3" t="s">
        <v>25</v>
      </c>
      <c r="Q49" s="3" t="s">
        <v>11</v>
      </c>
      <c r="R49">
        <f t="shared" si="0"/>
        <v>1</v>
      </c>
      <c r="S49">
        <f t="shared" si="1"/>
        <v>0</v>
      </c>
      <c r="T49">
        <f t="shared" si="2"/>
        <v>1</v>
      </c>
      <c r="U49">
        <v>45</v>
      </c>
      <c r="V49" s="3" t="s">
        <v>45</v>
      </c>
      <c r="W49" s="3" t="s">
        <v>49</v>
      </c>
      <c r="X49">
        <f t="shared" si="3"/>
        <v>1</v>
      </c>
      <c r="Y49">
        <f t="shared" si="4"/>
        <v>0</v>
      </c>
      <c r="Z49">
        <f t="shared" si="5"/>
        <v>0</v>
      </c>
      <c r="AA49">
        <f t="shared" si="6"/>
        <v>1</v>
      </c>
    </row>
    <row r="50" spans="8:27" x14ac:dyDescent="0.25">
      <c r="H50">
        <v>46</v>
      </c>
      <c r="I50" s="5" t="s">
        <v>50</v>
      </c>
      <c r="K50">
        <f>L15-K49</f>
        <v>62</v>
      </c>
      <c r="L50" t="s">
        <v>144</v>
      </c>
      <c r="O50">
        <v>46</v>
      </c>
      <c r="P50" s="3" t="s">
        <v>25</v>
      </c>
      <c r="Q50" s="3" t="s">
        <v>29</v>
      </c>
      <c r="R50">
        <f t="shared" si="0"/>
        <v>1</v>
      </c>
      <c r="S50">
        <f t="shared" si="1"/>
        <v>0</v>
      </c>
      <c r="T50">
        <f t="shared" si="2"/>
        <v>1</v>
      </c>
      <c r="U50">
        <v>46</v>
      </c>
      <c r="V50" s="3" t="s">
        <v>45</v>
      </c>
      <c r="W50" s="3" t="s">
        <v>50</v>
      </c>
      <c r="X50">
        <f t="shared" si="3"/>
        <v>1</v>
      </c>
      <c r="Y50">
        <f t="shared" si="4"/>
        <v>0</v>
      </c>
      <c r="Z50">
        <f t="shared" si="5"/>
        <v>0</v>
      </c>
      <c r="AA50">
        <f t="shared" si="6"/>
        <v>1</v>
      </c>
    </row>
    <row r="51" spans="8:27" x14ac:dyDescent="0.25">
      <c r="H51">
        <v>47</v>
      </c>
      <c r="I51" s="5" t="s">
        <v>51</v>
      </c>
      <c r="O51">
        <v>47</v>
      </c>
      <c r="P51" s="3" t="s">
        <v>25</v>
      </c>
      <c r="Q51" s="3" t="s">
        <v>31</v>
      </c>
      <c r="R51">
        <f t="shared" si="0"/>
        <v>1</v>
      </c>
      <c r="S51">
        <f t="shared" si="1"/>
        <v>1</v>
      </c>
      <c r="T51" t="str">
        <f t="shared" si="2"/>
        <v/>
      </c>
      <c r="U51">
        <v>47</v>
      </c>
      <c r="V51" s="3" t="s">
        <v>45</v>
      </c>
      <c r="W51" s="3" t="s">
        <v>55</v>
      </c>
      <c r="X51">
        <f t="shared" si="3"/>
        <v>1</v>
      </c>
      <c r="Y51">
        <f t="shared" si="4"/>
        <v>1</v>
      </c>
      <c r="Z51">
        <f t="shared" si="5"/>
        <v>0</v>
      </c>
      <c r="AA51">
        <f t="shared" si="6"/>
        <v>1</v>
      </c>
    </row>
    <row r="52" spans="8:27" x14ac:dyDescent="0.25">
      <c r="H52">
        <v>48</v>
      </c>
      <c r="I52" s="5" t="s">
        <v>52</v>
      </c>
      <c r="O52">
        <v>48</v>
      </c>
      <c r="P52" s="3" t="s">
        <v>25</v>
      </c>
      <c r="Q52" s="3" t="s">
        <v>32</v>
      </c>
      <c r="R52">
        <f t="shared" si="0"/>
        <v>1</v>
      </c>
      <c r="S52">
        <f t="shared" si="1"/>
        <v>0</v>
      </c>
      <c r="T52">
        <f t="shared" si="2"/>
        <v>1</v>
      </c>
      <c r="U52">
        <v>48</v>
      </c>
      <c r="V52" s="3" t="s">
        <v>45</v>
      </c>
      <c r="W52" s="3" t="s">
        <v>61</v>
      </c>
      <c r="X52">
        <f t="shared" si="3"/>
        <v>1</v>
      </c>
      <c r="Y52">
        <f t="shared" si="4"/>
        <v>1</v>
      </c>
      <c r="Z52">
        <f t="shared" si="5"/>
        <v>0</v>
      </c>
      <c r="AA52">
        <f t="shared" si="6"/>
        <v>1</v>
      </c>
    </row>
    <row r="53" spans="8:27" x14ac:dyDescent="0.25">
      <c r="H53">
        <v>49</v>
      </c>
      <c r="I53" s="5" t="s">
        <v>53</v>
      </c>
      <c r="O53">
        <v>49</v>
      </c>
      <c r="P53" s="3" t="s">
        <v>25</v>
      </c>
      <c r="Q53" s="3" t="s">
        <v>34</v>
      </c>
      <c r="R53">
        <f t="shared" si="0"/>
        <v>1</v>
      </c>
      <c r="S53">
        <f t="shared" si="1"/>
        <v>1</v>
      </c>
      <c r="T53" t="str">
        <f t="shared" si="2"/>
        <v/>
      </c>
      <c r="U53">
        <v>49</v>
      </c>
      <c r="V53" s="3" t="s">
        <v>46</v>
      </c>
      <c r="W53" s="3" t="s">
        <v>15</v>
      </c>
      <c r="X53">
        <f t="shared" si="3"/>
        <v>1</v>
      </c>
      <c r="Y53">
        <f t="shared" si="4"/>
        <v>0</v>
      </c>
      <c r="Z53">
        <f t="shared" si="5"/>
        <v>0</v>
      </c>
      <c r="AA53">
        <f t="shared" si="6"/>
        <v>1</v>
      </c>
    </row>
    <row r="54" spans="8:27" x14ac:dyDescent="0.25">
      <c r="H54">
        <v>50</v>
      </c>
      <c r="I54" s="5" t="s">
        <v>54</v>
      </c>
      <c r="O54">
        <v>50</v>
      </c>
      <c r="P54" s="3" t="s">
        <v>25</v>
      </c>
      <c r="Q54" s="3" t="s">
        <v>36</v>
      </c>
      <c r="R54">
        <f t="shared" si="0"/>
        <v>1</v>
      </c>
      <c r="S54">
        <f t="shared" si="1"/>
        <v>1</v>
      </c>
      <c r="T54" t="str">
        <f t="shared" si="2"/>
        <v/>
      </c>
      <c r="U54">
        <v>50</v>
      </c>
      <c r="V54" s="3" t="s">
        <v>46</v>
      </c>
      <c r="W54" s="3" t="s">
        <v>51</v>
      </c>
      <c r="X54">
        <f t="shared" si="3"/>
        <v>1</v>
      </c>
      <c r="Y54">
        <f t="shared" si="4"/>
        <v>0</v>
      </c>
      <c r="Z54">
        <f t="shared" si="5"/>
        <v>1</v>
      </c>
      <c r="AA54">
        <f t="shared" si="6"/>
        <v>1</v>
      </c>
    </row>
    <row r="55" spans="8:27" x14ac:dyDescent="0.25">
      <c r="H55">
        <v>51</v>
      </c>
      <c r="I55" s="5" t="s">
        <v>55</v>
      </c>
      <c r="O55">
        <v>51</v>
      </c>
      <c r="P55" s="3" t="s">
        <v>26</v>
      </c>
      <c r="Q55" s="3" t="s">
        <v>9</v>
      </c>
      <c r="R55">
        <f t="shared" si="0"/>
        <v>1</v>
      </c>
      <c r="S55">
        <f t="shared" si="1"/>
        <v>0</v>
      </c>
      <c r="T55">
        <f t="shared" si="2"/>
        <v>1</v>
      </c>
      <c r="U55">
        <v>51</v>
      </c>
      <c r="V55" s="3" t="s">
        <v>46</v>
      </c>
      <c r="W55" s="3" t="s">
        <v>54</v>
      </c>
      <c r="X55">
        <f t="shared" si="3"/>
        <v>1</v>
      </c>
      <c r="Y55">
        <f t="shared" si="4"/>
        <v>0</v>
      </c>
      <c r="Z55">
        <f t="shared" si="5"/>
        <v>1</v>
      </c>
      <c r="AA55">
        <f t="shared" ref="AA55:AA64" si="7">IF(SUM(X55:Z55)=3,"",1)</f>
        <v>1</v>
      </c>
    </row>
    <row r="56" spans="8:27" x14ac:dyDescent="0.25">
      <c r="H56">
        <v>52</v>
      </c>
      <c r="I56" s="5" t="s">
        <v>56</v>
      </c>
      <c r="O56">
        <v>52</v>
      </c>
      <c r="P56" s="3" t="s">
        <v>26</v>
      </c>
      <c r="Q56" s="3" t="s">
        <v>10</v>
      </c>
      <c r="R56">
        <f t="shared" si="0"/>
        <v>1</v>
      </c>
      <c r="S56">
        <f t="shared" si="1"/>
        <v>0</v>
      </c>
      <c r="T56">
        <f t="shared" si="2"/>
        <v>1</v>
      </c>
      <c r="U56">
        <v>52</v>
      </c>
      <c r="V56" s="3" t="s">
        <v>46</v>
      </c>
      <c r="W56" s="3" t="s">
        <v>60</v>
      </c>
      <c r="X56">
        <f t="shared" si="3"/>
        <v>1</v>
      </c>
      <c r="Y56">
        <f t="shared" si="4"/>
        <v>0</v>
      </c>
      <c r="Z56">
        <f t="shared" si="5"/>
        <v>1</v>
      </c>
      <c r="AA56">
        <f t="shared" si="7"/>
        <v>1</v>
      </c>
    </row>
    <row r="57" spans="8:27" x14ac:dyDescent="0.25">
      <c r="H57">
        <v>53</v>
      </c>
      <c r="I57" s="5" t="s">
        <v>57</v>
      </c>
      <c r="O57">
        <v>53</v>
      </c>
      <c r="P57" s="3" t="s">
        <v>26</v>
      </c>
      <c r="Q57" s="3" t="s">
        <v>27</v>
      </c>
      <c r="R57">
        <f t="shared" si="0"/>
        <v>1</v>
      </c>
      <c r="S57">
        <f t="shared" si="1"/>
        <v>0</v>
      </c>
      <c r="T57">
        <f t="shared" si="2"/>
        <v>1</v>
      </c>
      <c r="U57">
        <v>53</v>
      </c>
      <c r="V57" s="3" t="s">
        <v>47</v>
      </c>
      <c r="W57" s="3" t="s">
        <v>15</v>
      </c>
      <c r="X57">
        <f t="shared" si="3"/>
        <v>1</v>
      </c>
      <c r="Y57">
        <f t="shared" si="4"/>
        <v>0</v>
      </c>
      <c r="Z57">
        <f t="shared" si="5"/>
        <v>0</v>
      </c>
      <c r="AA57">
        <f t="shared" si="7"/>
        <v>1</v>
      </c>
    </row>
    <row r="58" spans="8:27" x14ac:dyDescent="0.25">
      <c r="H58">
        <v>54</v>
      </c>
      <c r="I58" s="5" t="s">
        <v>58</v>
      </c>
      <c r="O58">
        <v>54</v>
      </c>
      <c r="P58" s="3" t="s">
        <v>26</v>
      </c>
      <c r="Q58" s="3" t="s">
        <v>28</v>
      </c>
      <c r="R58">
        <f t="shared" si="0"/>
        <v>1</v>
      </c>
      <c r="S58">
        <f t="shared" si="1"/>
        <v>0</v>
      </c>
      <c r="T58">
        <f t="shared" si="2"/>
        <v>1</v>
      </c>
      <c r="U58">
        <v>54</v>
      </c>
      <c r="V58" s="3" t="s">
        <v>47</v>
      </c>
      <c r="W58" s="3" t="s">
        <v>50</v>
      </c>
      <c r="X58">
        <f t="shared" si="3"/>
        <v>1</v>
      </c>
      <c r="Y58">
        <f t="shared" si="4"/>
        <v>0</v>
      </c>
      <c r="Z58">
        <f t="shared" si="5"/>
        <v>0</v>
      </c>
      <c r="AA58">
        <f t="shared" si="7"/>
        <v>1</v>
      </c>
    </row>
    <row r="59" spans="8:27" x14ac:dyDescent="0.25">
      <c r="H59">
        <v>55</v>
      </c>
      <c r="I59" s="5" t="s">
        <v>59</v>
      </c>
      <c r="O59">
        <v>55</v>
      </c>
      <c r="P59" s="3" t="s">
        <v>26</v>
      </c>
      <c r="Q59" s="3" t="s">
        <v>11</v>
      </c>
      <c r="R59">
        <f t="shared" si="0"/>
        <v>1</v>
      </c>
      <c r="S59">
        <f t="shared" si="1"/>
        <v>0</v>
      </c>
      <c r="T59">
        <f t="shared" si="2"/>
        <v>1</v>
      </c>
      <c r="U59">
        <v>55</v>
      </c>
      <c r="V59" s="3" t="s">
        <v>47</v>
      </c>
      <c r="W59" s="3" t="s">
        <v>53</v>
      </c>
      <c r="X59">
        <f t="shared" si="3"/>
        <v>1</v>
      </c>
      <c r="Y59">
        <f t="shared" si="4"/>
        <v>0</v>
      </c>
      <c r="Z59">
        <f t="shared" si="5"/>
        <v>0</v>
      </c>
      <c r="AA59">
        <f t="shared" si="7"/>
        <v>1</v>
      </c>
    </row>
    <row r="60" spans="8:27" x14ac:dyDescent="0.25">
      <c r="H60">
        <v>56</v>
      </c>
      <c r="I60" s="5" t="s">
        <v>60</v>
      </c>
      <c r="O60">
        <v>56</v>
      </c>
      <c r="P60" s="3" t="s">
        <v>26</v>
      </c>
      <c r="Q60" s="3" t="s">
        <v>29</v>
      </c>
      <c r="R60">
        <f t="shared" si="0"/>
        <v>1</v>
      </c>
      <c r="S60">
        <f t="shared" si="1"/>
        <v>0</v>
      </c>
      <c r="T60">
        <f t="shared" si="2"/>
        <v>1</v>
      </c>
      <c r="U60">
        <v>56</v>
      </c>
      <c r="V60" s="3" t="s">
        <v>47</v>
      </c>
      <c r="W60" s="3" t="s">
        <v>59</v>
      </c>
      <c r="X60">
        <f t="shared" si="3"/>
        <v>1</v>
      </c>
      <c r="Y60">
        <f t="shared" si="4"/>
        <v>0</v>
      </c>
      <c r="Z60">
        <f t="shared" si="5"/>
        <v>0</v>
      </c>
      <c r="AA60">
        <f t="shared" si="7"/>
        <v>1</v>
      </c>
    </row>
    <row r="61" spans="8:27" x14ac:dyDescent="0.25">
      <c r="H61">
        <v>57</v>
      </c>
      <c r="I61" s="5" t="s">
        <v>61</v>
      </c>
      <c r="O61">
        <v>57</v>
      </c>
      <c r="P61" s="3" t="s">
        <v>26</v>
      </c>
      <c r="Q61" s="3" t="s">
        <v>30</v>
      </c>
      <c r="R61">
        <f t="shared" si="0"/>
        <v>1</v>
      </c>
      <c r="S61">
        <f t="shared" si="1"/>
        <v>0</v>
      </c>
      <c r="T61">
        <f t="shared" si="2"/>
        <v>1</v>
      </c>
      <c r="U61">
        <v>57</v>
      </c>
      <c r="V61" s="3" t="s">
        <v>48</v>
      </c>
      <c r="W61" s="3" t="s">
        <v>15</v>
      </c>
      <c r="X61">
        <f t="shared" si="3"/>
        <v>1</v>
      </c>
      <c r="Y61">
        <f t="shared" si="4"/>
        <v>0</v>
      </c>
      <c r="Z61">
        <f t="shared" si="5"/>
        <v>0</v>
      </c>
      <c r="AA61">
        <f t="shared" si="7"/>
        <v>1</v>
      </c>
    </row>
    <row r="62" spans="8:27" x14ac:dyDescent="0.25">
      <c r="H62">
        <v>58</v>
      </c>
      <c r="I62" s="5" t="s">
        <v>62</v>
      </c>
      <c r="O62">
        <v>58</v>
      </c>
      <c r="P62" s="3" t="s">
        <v>26</v>
      </c>
      <c r="Q62" s="3" t="s">
        <v>32</v>
      </c>
      <c r="R62">
        <f t="shared" si="0"/>
        <v>1</v>
      </c>
      <c r="S62">
        <f t="shared" si="1"/>
        <v>0</v>
      </c>
      <c r="T62">
        <f t="shared" si="2"/>
        <v>1</v>
      </c>
      <c r="U62">
        <v>58</v>
      </c>
      <c r="V62" s="3" t="s">
        <v>48</v>
      </c>
      <c r="W62" s="3" t="s">
        <v>49</v>
      </c>
      <c r="X62">
        <f t="shared" si="3"/>
        <v>1</v>
      </c>
      <c r="Y62">
        <f t="shared" si="4"/>
        <v>0</v>
      </c>
      <c r="Z62">
        <f t="shared" si="5"/>
        <v>0</v>
      </c>
      <c r="AA62">
        <f t="shared" si="7"/>
        <v>1</v>
      </c>
    </row>
    <row r="63" spans="8:27" x14ac:dyDescent="0.25">
      <c r="H63">
        <v>59</v>
      </c>
      <c r="I63" s="5" t="s">
        <v>63</v>
      </c>
      <c r="O63">
        <v>59</v>
      </c>
      <c r="P63" s="3" t="s">
        <v>26</v>
      </c>
      <c r="Q63" s="3" t="s">
        <v>33</v>
      </c>
      <c r="R63">
        <f t="shared" si="0"/>
        <v>1</v>
      </c>
      <c r="S63">
        <f t="shared" si="1"/>
        <v>0</v>
      </c>
      <c r="T63">
        <f t="shared" si="2"/>
        <v>1</v>
      </c>
      <c r="U63">
        <v>59</v>
      </c>
      <c r="V63" s="3" t="s">
        <v>48</v>
      </c>
      <c r="W63" s="3" t="s">
        <v>52</v>
      </c>
      <c r="X63">
        <f t="shared" si="3"/>
        <v>1</v>
      </c>
      <c r="Y63">
        <f t="shared" si="4"/>
        <v>0</v>
      </c>
      <c r="Z63">
        <f t="shared" si="5"/>
        <v>0</v>
      </c>
      <c r="AA63">
        <f t="shared" si="7"/>
        <v>1</v>
      </c>
    </row>
    <row r="64" spans="8:27" x14ac:dyDescent="0.25">
      <c r="H64">
        <v>60</v>
      </c>
      <c r="I64" s="5" t="s">
        <v>64</v>
      </c>
      <c r="O64">
        <v>60</v>
      </c>
      <c r="P64" s="3" t="s">
        <v>26</v>
      </c>
      <c r="Q64" s="3" t="s">
        <v>35</v>
      </c>
      <c r="R64">
        <f t="shared" si="0"/>
        <v>1</v>
      </c>
      <c r="S64">
        <f t="shared" si="1"/>
        <v>0</v>
      </c>
      <c r="T64">
        <f t="shared" si="2"/>
        <v>1</v>
      </c>
      <c r="U64">
        <v>60</v>
      </c>
      <c r="V64" s="3" t="s">
        <v>48</v>
      </c>
      <c r="W64" s="3" t="s">
        <v>58</v>
      </c>
      <c r="X64">
        <f t="shared" si="3"/>
        <v>1</v>
      </c>
      <c r="Y64">
        <f t="shared" si="4"/>
        <v>0</v>
      </c>
      <c r="Z64">
        <f t="shared" si="5"/>
        <v>0</v>
      </c>
      <c r="AA64">
        <f t="shared" si="7"/>
        <v>1</v>
      </c>
    </row>
    <row r="65" spans="8:27" x14ac:dyDescent="0.25">
      <c r="H65">
        <v>61</v>
      </c>
      <c r="I65" s="5" t="s">
        <v>65</v>
      </c>
      <c r="O65">
        <v>61</v>
      </c>
      <c r="P65" s="3" t="s">
        <v>9</v>
      </c>
      <c r="Q65" s="3" t="s">
        <v>32</v>
      </c>
      <c r="R65">
        <f t="shared" si="0"/>
        <v>1</v>
      </c>
      <c r="S65">
        <f t="shared" si="1"/>
        <v>1</v>
      </c>
      <c r="T65" t="str">
        <f t="shared" si="2"/>
        <v/>
      </c>
      <c r="U65">
        <v>61</v>
      </c>
      <c r="V65" s="3" t="s">
        <v>15</v>
      </c>
      <c r="W65" s="3" t="s">
        <v>67</v>
      </c>
      <c r="X65">
        <f t="shared" si="3"/>
        <v>1</v>
      </c>
      <c r="Y65">
        <f t="shared" si="4"/>
        <v>1</v>
      </c>
      <c r="Z65">
        <f t="shared" si="5"/>
        <v>1</v>
      </c>
      <c r="AA65" t="str">
        <f t="shared" si="6"/>
        <v/>
      </c>
    </row>
    <row r="66" spans="8:27" x14ac:dyDescent="0.25">
      <c r="H66">
        <v>62</v>
      </c>
      <c r="I66" s="5" t="s">
        <v>66</v>
      </c>
      <c r="O66">
        <v>62</v>
      </c>
      <c r="P66" s="3" t="s">
        <v>9</v>
      </c>
      <c r="Q66" s="3" t="s">
        <v>33</v>
      </c>
      <c r="R66">
        <f t="shared" si="0"/>
        <v>1</v>
      </c>
      <c r="S66">
        <f t="shared" si="1"/>
        <v>1</v>
      </c>
      <c r="T66" t="str">
        <f t="shared" si="2"/>
        <v/>
      </c>
      <c r="U66">
        <v>62</v>
      </c>
      <c r="V66" s="3" t="s">
        <v>49</v>
      </c>
      <c r="W66" s="3" t="s">
        <v>66</v>
      </c>
      <c r="X66">
        <f t="shared" si="3"/>
        <v>1</v>
      </c>
      <c r="Y66">
        <f t="shared" si="4"/>
        <v>1</v>
      </c>
      <c r="Z66">
        <f t="shared" si="5"/>
        <v>1</v>
      </c>
      <c r="AA66" t="str">
        <f t="shared" si="6"/>
        <v/>
      </c>
    </row>
    <row r="67" spans="8:27" x14ac:dyDescent="0.25">
      <c r="H67">
        <v>63</v>
      </c>
      <c r="I67" s="5" t="s">
        <v>67</v>
      </c>
      <c r="O67">
        <v>63</v>
      </c>
      <c r="P67" s="3" t="s">
        <v>9</v>
      </c>
      <c r="Q67" s="3" t="s">
        <v>34</v>
      </c>
      <c r="R67">
        <f t="shared" si="0"/>
        <v>1</v>
      </c>
      <c r="S67">
        <f t="shared" si="1"/>
        <v>1</v>
      </c>
      <c r="T67" t="str">
        <f t="shared" si="2"/>
        <v/>
      </c>
      <c r="U67">
        <v>63</v>
      </c>
      <c r="V67" s="3" t="s">
        <v>50</v>
      </c>
      <c r="W67" s="3" t="s">
        <v>65</v>
      </c>
      <c r="X67">
        <f t="shared" si="3"/>
        <v>1</v>
      </c>
      <c r="Y67">
        <f t="shared" si="4"/>
        <v>1</v>
      </c>
      <c r="Z67">
        <f t="shared" si="5"/>
        <v>1</v>
      </c>
      <c r="AA67" t="str">
        <f t="shared" si="6"/>
        <v/>
      </c>
    </row>
    <row r="68" spans="8:27" x14ac:dyDescent="0.25">
      <c r="H68">
        <v>64</v>
      </c>
      <c r="I68" s="6" t="s">
        <v>68</v>
      </c>
      <c r="O68">
        <v>64</v>
      </c>
      <c r="P68" s="3" t="s">
        <v>9</v>
      </c>
      <c r="Q68" s="3" t="s">
        <v>35</v>
      </c>
      <c r="R68">
        <f t="shared" si="0"/>
        <v>1</v>
      </c>
      <c r="S68">
        <f t="shared" si="1"/>
        <v>1</v>
      </c>
      <c r="T68" t="str">
        <f t="shared" si="2"/>
        <v/>
      </c>
      <c r="U68">
        <v>64</v>
      </c>
      <c r="V68" s="3" t="s">
        <v>51</v>
      </c>
      <c r="W68" s="3" t="s">
        <v>64</v>
      </c>
      <c r="X68">
        <f t="shared" si="3"/>
        <v>1</v>
      </c>
      <c r="Y68">
        <f t="shared" si="4"/>
        <v>1</v>
      </c>
      <c r="Z68">
        <f t="shared" si="5"/>
        <v>0</v>
      </c>
      <c r="AA68">
        <f t="shared" si="6"/>
        <v>1</v>
      </c>
    </row>
    <row r="69" spans="8:27" x14ac:dyDescent="0.25">
      <c r="H69">
        <v>65</v>
      </c>
      <c r="I69" s="6" t="s">
        <v>69</v>
      </c>
      <c r="O69">
        <v>65</v>
      </c>
      <c r="P69" s="3" t="s">
        <v>9</v>
      </c>
      <c r="Q69" s="3" t="s">
        <v>36</v>
      </c>
      <c r="R69">
        <f t="shared" si="0"/>
        <v>1</v>
      </c>
      <c r="S69">
        <f t="shared" si="1"/>
        <v>1</v>
      </c>
      <c r="T69" t="str">
        <f t="shared" si="2"/>
        <v/>
      </c>
      <c r="U69">
        <v>65</v>
      </c>
      <c r="V69" s="3" t="s">
        <v>52</v>
      </c>
      <c r="W69" s="3" t="s">
        <v>63</v>
      </c>
      <c r="X69">
        <f t="shared" si="3"/>
        <v>1</v>
      </c>
      <c r="Y69">
        <f t="shared" si="4"/>
        <v>1</v>
      </c>
      <c r="Z69">
        <f t="shared" si="5"/>
        <v>1</v>
      </c>
      <c r="AA69" t="str">
        <f t="shared" si="6"/>
        <v/>
      </c>
    </row>
    <row r="70" spans="8:27" x14ac:dyDescent="0.25">
      <c r="H70">
        <v>66</v>
      </c>
      <c r="I70" s="6" t="s">
        <v>70</v>
      </c>
      <c r="O70">
        <v>66</v>
      </c>
      <c r="P70" s="3" t="s">
        <v>9</v>
      </c>
      <c r="Q70" s="3" t="s">
        <v>115</v>
      </c>
      <c r="R70">
        <f t="shared" ref="R70:R109" si="8">IF(MID(P70,1,1)&lt;MID(Q70,1,1),1,0)</f>
        <v>1</v>
      </c>
      <c r="S70">
        <f t="shared" ref="S70:S109" si="9">IF(MID(P70,2,1)&lt;MID(Q70,2,1),1,0)</f>
        <v>1</v>
      </c>
      <c r="T70" t="str">
        <f t="shared" ref="T70:T109" si="10">IF(SUM(R70:S70)=2,"",1)</f>
        <v/>
      </c>
      <c r="U70">
        <v>66</v>
      </c>
      <c r="V70" s="3" t="s">
        <v>53</v>
      </c>
      <c r="W70" s="3" t="s">
        <v>62</v>
      </c>
      <c r="X70">
        <f t="shared" ref="X70:X74" si="11">IF(MID($V70,1,1)&lt;MID($W70,1,1),1,0)</f>
        <v>1</v>
      </c>
      <c r="Y70">
        <f t="shared" ref="Y70:Y74" si="12">IF(MID($V70,2,1)&lt;MID($W70,2,1),1,0)</f>
        <v>1</v>
      </c>
      <c r="Z70">
        <f t="shared" ref="Z70:Z74" si="13">IF(MID($V70,3,1)&lt;MID($W70,3,1),1,0)</f>
        <v>1</v>
      </c>
      <c r="AA70" t="str">
        <f t="shared" ref="AA70:AA74" si="14">IF(SUM(X70:Z70)=3,"",1)</f>
        <v/>
      </c>
    </row>
    <row r="71" spans="8:27" x14ac:dyDescent="0.25">
      <c r="H71">
        <v>67</v>
      </c>
      <c r="I71" s="6" t="s">
        <v>71</v>
      </c>
      <c r="O71">
        <v>67</v>
      </c>
      <c r="P71" s="3" t="s">
        <v>10</v>
      </c>
      <c r="Q71" s="3" t="s">
        <v>29</v>
      </c>
      <c r="R71">
        <f t="shared" si="8"/>
        <v>1</v>
      </c>
      <c r="S71">
        <f t="shared" si="9"/>
        <v>1</v>
      </c>
      <c r="T71" t="str">
        <f t="shared" si="10"/>
        <v/>
      </c>
      <c r="U71">
        <v>67</v>
      </c>
      <c r="V71" s="3" t="s">
        <v>54</v>
      </c>
      <c r="W71" s="3" t="s">
        <v>61</v>
      </c>
      <c r="X71">
        <f t="shared" si="11"/>
        <v>1</v>
      </c>
      <c r="Y71">
        <f t="shared" si="12"/>
        <v>1</v>
      </c>
      <c r="Z71">
        <f t="shared" si="13"/>
        <v>0</v>
      </c>
      <c r="AA71">
        <f t="shared" si="14"/>
        <v>1</v>
      </c>
    </row>
    <row r="72" spans="8:27" x14ac:dyDescent="0.25">
      <c r="H72">
        <v>68</v>
      </c>
      <c r="I72" s="6" t="s">
        <v>72</v>
      </c>
      <c r="O72">
        <v>68</v>
      </c>
      <c r="P72" s="3" t="s">
        <v>10</v>
      </c>
      <c r="Q72" s="3" t="s">
        <v>30</v>
      </c>
      <c r="R72">
        <f t="shared" si="8"/>
        <v>1</v>
      </c>
      <c r="S72">
        <f t="shared" si="9"/>
        <v>1</v>
      </c>
      <c r="T72" t="str">
        <f t="shared" si="10"/>
        <v/>
      </c>
      <c r="U72">
        <v>68</v>
      </c>
      <c r="V72" s="3" t="s">
        <v>55</v>
      </c>
      <c r="W72" s="3" t="s">
        <v>60</v>
      </c>
      <c r="X72">
        <f t="shared" si="11"/>
        <v>1</v>
      </c>
      <c r="Y72">
        <f t="shared" si="12"/>
        <v>0</v>
      </c>
      <c r="Z72">
        <f t="shared" si="13"/>
        <v>1</v>
      </c>
      <c r="AA72">
        <f t="shared" si="14"/>
        <v>1</v>
      </c>
    </row>
    <row r="73" spans="8:27" x14ac:dyDescent="0.25">
      <c r="H73">
        <v>69</v>
      </c>
      <c r="I73" s="6" t="s">
        <v>73</v>
      </c>
      <c r="O73">
        <v>69</v>
      </c>
      <c r="P73" s="3" t="s">
        <v>10</v>
      </c>
      <c r="Q73" s="3" t="s">
        <v>31</v>
      </c>
      <c r="R73">
        <f t="shared" si="8"/>
        <v>1</v>
      </c>
      <c r="S73">
        <f t="shared" si="9"/>
        <v>1</v>
      </c>
      <c r="T73" t="str">
        <f t="shared" si="10"/>
        <v/>
      </c>
      <c r="U73">
        <v>69</v>
      </c>
      <c r="V73" s="3" t="s">
        <v>56</v>
      </c>
      <c r="W73" s="3" t="s">
        <v>59</v>
      </c>
      <c r="X73">
        <f t="shared" si="11"/>
        <v>1</v>
      </c>
      <c r="Y73">
        <f t="shared" si="12"/>
        <v>0</v>
      </c>
      <c r="Z73">
        <f t="shared" si="13"/>
        <v>0</v>
      </c>
      <c r="AA73">
        <f t="shared" si="14"/>
        <v>1</v>
      </c>
    </row>
    <row r="74" spans="8:27" x14ac:dyDescent="0.25">
      <c r="H74">
        <v>70</v>
      </c>
      <c r="I74" s="6" t="s">
        <v>74</v>
      </c>
      <c r="O74">
        <v>70</v>
      </c>
      <c r="P74" s="3" t="s">
        <v>10</v>
      </c>
      <c r="Q74" s="3" t="s">
        <v>35</v>
      </c>
      <c r="R74">
        <f t="shared" si="8"/>
        <v>1</v>
      </c>
      <c r="S74">
        <f t="shared" si="9"/>
        <v>1</v>
      </c>
      <c r="T74" t="str">
        <f t="shared" si="10"/>
        <v/>
      </c>
      <c r="U74">
        <v>70</v>
      </c>
      <c r="V74" s="3" t="s">
        <v>57</v>
      </c>
      <c r="W74" s="3" t="s">
        <v>58</v>
      </c>
      <c r="X74">
        <f t="shared" si="11"/>
        <v>1</v>
      </c>
      <c r="Y74">
        <f t="shared" si="12"/>
        <v>0</v>
      </c>
      <c r="Z74">
        <f t="shared" si="13"/>
        <v>0</v>
      </c>
      <c r="AA74">
        <f t="shared" si="14"/>
        <v>1</v>
      </c>
    </row>
    <row r="75" spans="8:27" x14ac:dyDescent="0.25">
      <c r="H75">
        <v>71</v>
      </c>
      <c r="I75" s="6" t="s">
        <v>75</v>
      </c>
      <c r="O75">
        <v>71</v>
      </c>
      <c r="P75" s="3" t="s">
        <v>10</v>
      </c>
      <c r="Q75" s="3" t="s">
        <v>36</v>
      </c>
      <c r="R75">
        <f t="shared" si="8"/>
        <v>1</v>
      </c>
      <c r="S75">
        <f t="shared" si="9"/>
        <v>1</v>
      </c>
      <c r="T75" t="str">
        <f t="shared" si="10"/>
        <v/>
      </c>
    </row>
    <row r="76" spans="8:27" x14ac:dyDescent="0.25">
      <c r="H76">
        <v>72</v>
      </c>
      <c r="I76" s="6" t="s">
        <v>76</v>
      </c>
      <c r="O76">
        <v>72</v>
      </c>
      <c r="P76" s="3" t="s">
        <v>10</v>
      </c>
      <c r="Q76" s="3" t="s">
        <v>115</v>
      </c>
      <c r="R76">
        <f t="shared" si="8"/>
        <v>1</v>
      </c>
      <c r="S76">
        <f t="shared" si="9"/>
        <v>1</v>
      </c>
      <c r="T76" t="str">
        <f t="shared" si="10"/>
        <v/>
      </c>
    </row>
    <row r="77" spans="8:27" x14ac:dyDescent="0.25">
      <c r="H77">
        <v>73</v>
      </c>
      <c r="I77" s="6" t="s">
        <v>77</v>
      </c>
      <c r="O77">
        <v>73</v>
      </c>
      <c r="P77" s="3" t="s">
        <v>27</v>
      </c>
      <c r="Q77" s="3" t="s">
        <v>11</v>
      </c>
      <c r="R77">
        <f t="shared" si="8"/>
        <v>1</v>
      </c>
      <c r="S77">
        <f t="shared" si="9"/>
        <v>0</v>
      </c>
      <c r="T77">
        <f t="shared" si="10"/>
        <v>1</v>
      </c>
    </row>
    <row r="78" spans="8:27" x14ac:dyDescent="0.25">
      <c r="H78">
        <v>74</v>
      </c>
      <c r="I78" s="6" t="s">
        <v>78</v>
      </c>
      <c r="O78">
        <v>74</v>
      </c>
      <c r="P78" s="3" t="s">
        <v>27</v>
      </c>
      <c r="Q78" s="3" t="s">
        <v>30</v>
      </c>
      <c r="R78">
        <f t="shared" si="8"/>
        <v>1</v>
      </c>
      <c r="S78">
        <f t="shared" si="9"/>
        <v>1</v>
      </c>
      <c r="T78" t="str">
        <f t="shared" si="10"/>
        <v/>
      </c>
    </row>
    <row r="79" spans="8:27" x14ac:dyDescent="0.25">
      <c r="H79">
        <v>75</v>
      </c>
      <c r="I79" s="6" t="s">
        <v>79</v>
      </c>
      <c r="O79">
        <v>75</v>
      </c>
      <c r="P79" s="3" t="s">
        <v>27</v>
      </c>
      <c r="Q79" s="3" t="s">
        <v>31</v>
      </c>
      <c r="R79">
        <f t="shared" si="8"/>
        <v>1</v>
      </c>
      <c r="S79">
        <f t="shared" si="9"/>
        <v>1</v>
      </c>
      <c r="T79" t="str">
        <f t="shared" si="10"/>
        <v/>
      </c>
    </row>
    <row r="80" spans="8:27" x14ac:dyDescent="0.25">
      <c r="H80">
        <v>76</v>
      </c>
      <c r="I80" s="6" t="s">
        <v>80</v>
      </c>
      <c r="O80">
        <v>76</v>
      </c>
      <c r="P80" s="3" t="s">
        <v>27</v>
      </c>
      <c r="Q80" s="3" t="s">
        <v>33</v>
      </c>
      <c r="R80">
        <f t="shared" si="8"/>
        <v>1</v>
      </c>
      <c r="S80">
        <f t="shared" si="9"/>
        <v>1</v>
      </c>
      <c r="T80" t="str">
        <f t="shared" si="10"/>
        <v/>
      </c>
    </row>
    <row r="81" spans="8:20" x14ac:dyDescent="0.25">
      <c r="H81">
        <v>77</v>
      </c>
      <c r="I81" s="6" t="s">
        <v>81</v>
      </c>
      <c r="O81">
        <v>77</v>
      </c>
      <c r="P81" s="3" t="s">
        <v>27</v>
      </c>
      <c r="Q81" s="3" t="s">
        <v>34</v>
      </c>
      <c r="R81">
        <f t="shared" si="8"/>
        <v>1</v>
      </c>
      <c r="S81">
        <f t="shared" si="9"/>
        <v>1</v>
      </c>
      <c r="T81" t="str">
        <f t="shared" si="10"/>
        <v/>
      </c>
    </row>
    <row r="82" spans="8:20" x14ac:dyDescent="0.25">
      <c r="H82">
        <v>78</v>
      </c>
      <c r="I82" s="6" t="s">
        <v>82</v>
      </c>
      <c r="O82">
        <v>78</v>
      </c>
      <c r="P82" s="3" t="s">
        <v>27</v>
      </c>
      <c r="Q82" s="3" t="s">
        <v>115</v>
      </c>
      <c r="R82">
        <f t="shared" si="8"/>
        <v>1</v>
      </c>
      <c r="S82">
        <f t="shared" si="9"/>
        <v>1</v>
      </c>
      <c r="T82" t="str">
        <f t="shared" si="10"/>
        <v/>
      </c>
    </row>
    <row r="83" spans="8:20" x14ac:dyDescent="0.25">
      <c r="H83">
        <v>79</v>
      </c>
      <c r="I83" s="6" t="s">
        <v>83</v>
      </c>
      <c r="O83">
        <v>79</v>
      </c>
      <c r="P83" s="3" t="s">
        <v>28</v>
      </c>
      <c r="Q83" s="3" t="s">
        <v>11</v>
      </c>
      <c r="R83">
        <f t="shared" si="8"/>
        <v>1</v>
      </c>
      <c r="S83">
        <f t="shared" si="9"/>
        <v>0</v>
      </c>
      <c r="T83">
        <f t="shared" si="10"/>
        <v>1</v>
      </c>
    </row>
    <row r="84" spans="8:20" x14ac:dyDescent="0.25">
      <c r="H84">
        <v>80</v>
      </c>
      <c r="I84" s="6" t="s">
        <v>84</v>
      </c>
      <c r="O84">
        <v>80</v>
      </c>
      <c r="P84" s="3" t="s">
        <v>28</v>
      </c>
      <c r="Q84" s="3" t="s">
        <v>29</v>
      </c>
      <c r="R84">
        <f t="shared" si="8"/>
        <v>1</v>
      </c>
      <c r="S84">
        <f t="shared" si="9"/>
        <v>0</v>
      </c>
      <c r="T84">
        <f t="shared" si="10"/>
        <v>1</v>
      </c>
    </row>
    <row r="85" spans="8:20" x14ac:dyDescent="0.25">
      <c r="H85">
        <v>81</v>
      </c>
      <c r="I85" s="6" t="s">
        <v>85</v>
      </c>
      <c r="O85">
        <v>81</v>
      </c>
      <c r="P85" s="3" t="s">
        <v>28</v>
      </c>
      <c r="Q85" s="3" t="s">
        <v>31</v>
      </c>
      <c r="R85">
        <f t="shared" si="8"/>
        <v>1</v>
      </c>
      <c r="S85">
        <f t="shared" si="9"/>
        <v>1</v>
      </c>
      <c r="T85" t="str">
        <f t="shared" si="10"/>
        <v/>
      </c>
    </row>
    <row r="86" spans="8:20" x14ac:dyDescent="0.25">
      <c r="H86">
        <v>82</v>
      </c>
      <c r="I86" s="6" t="s">
        <v>86</v>
      </c>
      <c r="O86">
        <v>82</v>
      </c>
      <c r="P86" s="3" t="s">
        <v>28</v>
      </c>
      <c r="Q86" s="3" t="s">
        <v>32</v>
      </c>
      <c r="R86">
        <f t="shared" si="8"/>
        <v>1</v>
      </c>
      <c r="S86">
        <f t="shared" si="9"/>
        <v>0</v>
      </c>
      <c r="T86">
        <f t="shared" si="10"/>
        <v>1</v>
      </c>
    </row>
    <row r="87" spans="8:20" x14ac:dyDescent="0.25">
      <c r="H87">
        <v>83</v>
      </c>
      <c r="I87" s="6" t="s">
        <v>87</v>
      </c>
      <c r="O87">
        <v>83</v>
      </c>
      <c r="P87" s="3" t="s">
        <v>28</v>
      </c>
      <c r="Q87" s="3" t="s">
        <v>34</v>
      </c>
      <c r="R87">
        <f t="shared" si="8"/>
        <v>1</v>
      </c>
      <c r="S87">
        <f t="shared" si="9"/>
        <v>1</v>
      </c>
      <c r="T87" t="str">
        <f t="shared" si="10"/>
        <v/>
      </c>
    </row>
    <row r="88" spans="8:20" x14ac:dyDescent="0.25">
      <c r="H88">
        <v>84</v>
      </c>
      <c r="I88" s="6" t="s">
        <v>119</v>
      </c>
      <c r="O88">
        <v>84</v>
      </c>
      <c r="P88" s="3" t="s">
        <v>28</v>
      </c>
      <c r="Q88" s="3" t="s">
        <v>36</v>
      </c>
      <c r="R88">
        <f t="shared" si="8"/>
        <v>1</v>
      </c>
      <c r="S88">
        <f t="shared" si="9"/>
        <v>1</v>
      </c>
      <c r="T88" t="str">
        <f t="shared" si="10"/>
        <v/>
      </c>
    </row>
    <row r="89" spans="8:20" x14ac:dyDescent="0.25">
      <c r="H89">
        <v>85</v>
      </c>
      <c r="I89" s="6" t="s">
        <v>120</v>
      </c>
      <c r="O89">
        <v>85</v>
      </c>
      <c r="P89" s="3" t="s">
        <v>114</v>
      </c>
      <c r="Q89" s="3" t="s">
        <v>11</v>
      </c>
      <c r="R89">
        <f t="shared" si="8"/>
        <v>1</v>
      </c>
      <c r="S89">
        <f t="shared" si="9"/>
        <v>0</v>
      </c>
      <c r="T89">
        <f t="shared" si="10"/>
        <v>1</v>
      </c>
    </row>
    <row r="90" spans="8:20" x14ac:dyDescent="0.25">
      <c r="H90">
        <v>86</v>
      </c>
      <c r="I90" s="6" t="s">
        <v>121</v>
      </c>
      <c r="O90">
        <v>86</v>
      </c>
      <c r="P90" s="3" t="s">
        <v>114</v>
      </c>
      <c r="Q90" s="3" t="s">
        <v>29</v>
      </c>
      <c r="R90">
        <f t="shared" si="8"/>
        <v>1</v>
      </c>
      <c r="S90">
        <f t="shared" si="9"/>
        <v>0</v>
      </c>
      <c r="T90">
        <f t="shared" si="10"/>
        <v>1</v>
      </c>
    </row>
    <row r="91" spans="8:20" x14ac:dyDescent="0.25">
      <c r="H91">
        <v>87</v>
      </c>
      <c r="I91" s="6" t="s">
        <v>122</v>
      </c>
      <c r="O91">
        <v>87</v>
      </c>
      <c r="P91" s="3" t="s">
        <v>114</v>
      </c>
      <c r="Q91" s="3" t="s">
        <v>30</v>
      </c>
      <c r="R91">
        <f t="shared" si="8"/>
        <v>1</v>
      </c>
      <c r="S91">
        <f t="shared" si="9"/>
        <v>0</v>
      </c>
      <c r="T91">
        <f t="shared" si="10"/>
        <v>1</v>
      </c>
    </row>
    <row r="92" spans="8:20" x14ac:dyDescent="0.25">
      <c r="H92">
        <v>88</v>
      </c>
      <c r="I92" s="6" t="s">
        <v>123</v>
      </c>
      <c r="O92">
        <v>88</v>
      </c>
      <c r="P92" s="3" t="s">
        <v>114</v>
      </c>
      <c r="Q92" s="3" t="s">
        <v>32</v>
      </c>
      <c r="R92">
        <f t="shared" si="8"/>
        <v>1</v>
      </c>
      <c r="S92">
        <f t="shared" si="9"/>
        <v>0</v>
      </c>
      <c r="T92">
        <f t="shared" si="10"/>
        <v>1</v>
      </c>
    </row>
    <row r="93" spans="8:20" x14ac:dyDescent="0.25">
      <c r="H93">
        <v>89</v>
      </c>
      <c r="I93" s="6" t="s">
        <v>124</v>
      </c>
      <c r="O93">
        <v>89</v>
      </c>
      <c r="P93" s="3" t="s">
        <v>114</v>
      </c>
      <c r="Q93" s="3" t="s">
        <v>33</v>
      </c>
      <c r="R93">
        <f t="shared" si="8"/>
        <v>1</v>
      </c>
      <c r="S93">
        <f t="shared" si="9"/>
        <v>0</v>
      </c>
      <c r="T93">
        <f t="shared" si="10"/>
        <v>1</v>
      </c>
    </row>
    <row r="94" spans="8:20" x14ac:dyDescent="0.25">
      <c r="H94">
        <v>90</v>
      </c>
      <c r="I94" s="6" t="s">
        <v>125</v>
      </c>
      <c r="O94">
        <v>90</v>
      </c>
      <c r="P94" s="3" t="s">
        <v>114</v>
      </c>
      <c r="Q94" s="3" t="s">
        <v>35</v>
      </c>
      <c r="R94">
        <f t="shared" si="8"/>
        <v>1</v>
      </c>
      <c r="S94">
        <f t="shared" si="9"/>
        <v>0</v>
      </c>
      <c r="T94">
        <f t="shared" si="10"/>
        <v>1</v>
      </c>
    </row>
    <row r="95" spans="8:20" x14ac:dyDescent="0.25">
      <c r="H95">
        <v>91</v>
      </c>
      <c r="I95" s="6" t="s">
        <v>126</v>
      </c>
      <c r="O95">
        <v>91</v>
      </c>
      <c r="P95" s="3" t="s">
        <v>11</v>
      </c>
      <c r="Q95" s="3" t="s">
        <v>35</v>
      </c>
      <c r="R95">
        <f t="shared" si="8"/>
        <v>1</v>
      </c>
      <c r="S95">
        <f t="shared" si="9"/>
        <v>1</v>
      </c>
      <c r="T95" t="str">
        <f t="shared" si="10"/>
        <v/>
      </c>
    </row>
    <row r="96" spans="8:20" x14ac:dyDescent="0.25">
      <c r="H96">
        <v>92</v>
      </c>
      <c r="I96" s="6" t="s">
        <v>127</v>
      </c>
      <c r="O96">
        <v>92</v>
      </c>
      <c r="P96" s="3" t="s">
        <v>11</v>
      </c>
      <c r="Q96" s="3" t="s">
        <v>36</v>
      </c>
      <c r="R96">
        <f t="shared" si="8"/>
        <v>1</v>
      </c>
      <c r="S96">
        <f t="shared" si="9"/>
        <v>1</v>
      </c>
      <c r="T96" t="str">
        <f t="shared" si="10"/>
        <v/>
      </c>
    </row>
    <row r="97" spans="8:20" x14ac:dyDescent="0.25">
      <c r="H97">
        <v>93</v>
      </c>
      <c r="I97" s="6" t="s">
        <v>128</v>
      </c>
      <c r="O97">
        <v>93</v>
      </c>
      <c r="P97" s="3" t="s">
        <v>11</v>
      </c>
      <c r="Q97" s="3" t="s">
        <v>115</v>
      </c>
      <c r="R97">
        <f t="shared" si="8"/>
        <v>1</v>
      </c>
      <c r="S97">
        <f t="shared" si="9"/>
        <v>1</v>
      </c>
      <c r="T97" t="str">
        <f t="shared" si="10"/>
        <v/>
      </c>
    </row>
    <row r="98" spans="8:20" x14ac:dyDescent="0.25">
      <c r="H98">
        <v>94</v>
      </c>
      <c r="I98" s="6" t="s">
        <v>129</v>
      </c>
      <c r="O98">
        <v>94</v>
      </c>
      <c r="P98" s="3" t="s">
        <v>29</v>
      </c>
      <c r="Q98" s="3" t="s">
        <v>33</v>
      </c>
      <c r="R98">
        <f t="shared" si="8"/>
        <v>1</v>
      </c>
      <c r="S98">
        <f t="shared" si="9"/>
        <v>1</v>
      </c>
      <c r="T98" t="str">
        <f t="shared" si="10"/>
        <v/>
      </c>
    </row>
    <row r="99" spans="8:20" x14ac:dyDescent="0.25">
      <c r="H99">
        <v>95</v>
      </c>
      <c r="I99" s="6" t="s">
        <v>130</v>
      </c>
      <c r="O99">
        <v>95</v>
      </c>
      <c r="P99" s="3" t="s">
        <v>29</v>
      </c>
      <c r="Q99" s="3" t="s">
        <v>34</v>
      </c>
      <c r="R99">
        <f t="shared" si="8"/>
        <v>1</v>
      </c>
      <c r="S99">
        <f t="shared" si="9"/>
        <v>1</v>
      </c>
      <c r="T99" t="str">
        <f t="shared" si="10"/>
        <v/>
      </c>
    </row>
    <row r="100" spans="8:20" x14ac:dyDescent="0.25">
      <c r="H100">
        <v>96</v>
      </c>
      <c r="I100" s="6" t="s">
        <v>131</v>
      </c>
      <c r="O100">
        <v>96</v>
      </c>
      <c r="P100" s="3" t="s">
        <v>29</v>
      </c>
      <c r="Q100" s="3" t="s">
        <v>115</v>
      </c>
      <c r="R100">
        <f t="shared" si="8"/>
        <v>1</v>
      </c>
      <c r="S100">
        <f t="shared" si="9"/>
        <v>1</v>
      </c>
      <c r="T100" t="str">
        <f t="shared" si="10"/>
        <v/>
      </c>
    </row>
    <row r="101" spans="8:20" x14ac:dyDescent="0.25">
      <c r="H101">
        <v>97</v>
      </c>
      <c r="I101" s="6" t="s">
        <v>132</v>
      </c>
      <c r="O101">
        <v>97</v>
      </c>
      <c r="P101" s="3" t="s">
        <v>30</v>
      </c>
      <c r="Q101" s="3" t="s">
        <v>32</v>
      </c>
      <c r="R101">
        <f t="shared" si="8"/>
        <v>1</v>
      </c>
      <c r="S101">
        <f t="shared" si="9"/>
        <v>0</v>
      </c>
      <c r="T101">
        <f t="shared" si="10"/>
        <v>1</v>
      </c>
    </row>
    <row r="102" spans="8:20" x14ac:dyDescent="0.25">
      <c r="H102">
        <v>98</v>
      </c>
      <c r="I102" s="6" t="s">
        <v>133</v>
      </c>
      <c r="O102">
        <v>98</v>
      </c>
      <c r="P102" s="3" t="s">
        <v>30</v>
      </c>
      <c r="Q102" s="3" t="s">
        <v>34</v>
      </c>
      <c r="R102">
        <f t="shared" si="8"/>
        <v>1</v>
      </c>
      <c r="S102">
        <f t="shared" si="9"/>
        <v>1</v>
      </c>
      <c r="T102" t="str">
        <f t="shared" si="10"/>
        <v/>
      </c>
    </row>
    <row r="103" spans="8:20" x14ac:dyDescent="0.25">
      <c r="H103">
        <v>99</v>
      </c>
      <c r="I103" s="7" t="s">
        <v>88</v>
      </c>
      <c r="O103">
        <v>99</v>
      </c>
      <c r="P103" s="3" t="s">
        <v>30</v>
      </c>
      <c r="Q103" s="3" t="s">
        <v>36</v>
      </c>
      <c r="R103">
        <f t="shared" si="8"/>
        <v>1</v>
      </c>
      <c r="S103">
        <f t="shared" si="9"/>
        <v>1</v>
      </c>
      <c r="T103" t="str">
        <f t="shared" si="10"/>
        <v/>
      </c>
    </row>
    <row r="104" spans="8:20" x14ac:dyDescent="0.25">
      <c r="H104">
        <v>100</v>
      </c>
      <c r="I104" s="7" t="s">
        <v>89</v>
      </c>
      <c r="O104">
        <v>100</v>
      </c>
      <c r="P104" s="3" t="s">
        <v>31</v>
      </c>
      <c r="Q104" s="3" t="s">
        <v>32</v>
      </c>
      <c r="R104">
        <f t="shared" si="8"/>
        <v>1</v>
      </c>
      <c r="S104">
        <f t="shared" si="9"/>
        <v>0</v>
      </c>
      <c r="T104">
        <f t="shared" si="10"/>
        <v>1</v>
      </c>
    </row>
    <row r="105" spans="8:20" x14ac:dyDescent="0.25">
      <c r="H105">
        <v>101</v>
      </c>
      <c r="I105" s="7" t="s">
        <v>90</v>
      </c>
      <c r="O105">
        <v>101</v>
      </c>
      <c r="P105" s="3" t="s">
        <v>31</v>
      </c>
      <c r="Q105" s="3" t="s">
        <v>33</v>
      </c>
      <c r="R105">
        <f t="shared" si="8"/>
        <v>1</v>
      </c>
      <c r="S105">
        <f t="shared" si="9"/>
        <v>0</v>
      </c>
      <c r="T105">
        <f t="shared" si="10"/>
        <v>1</v>
      </c>
    </row>
    <row r="106" spans="8:20" x14ac:dyDescent="0.25">
      <c r="H106">
        <v>102</v>
      </c>
      <c r="I106" s="7" t="s">
        <v>91</v>
      </c>
      <c r="O106">
        <v>102</v>
      </c>
      <c r="P106" s="3" t="s">
        <v>31</v>
      </c>
      <c r="Q106" s="3" t="s">
        <v>35</v>
      </c>
      <c r="R106">
        <f t="shared" si="8"/>
        <v>1</v>
      </c>
      <c r="S106">
        <f t="shared" si="9"/>
        <v>0</v>
      </c>
      <c r="T106">
        <f t="shared" si="10"/>
        <v>1</v>
      </c>
    </row>
    <row r="107" spans="8:20" x14ac:dyDescent="0.25">
      <c r="H107">
        <v>103</v>
      </c>
      <c r="I107" s="7" t="s">
        <v>116</v>
      </c>
      <c r="O107">
        <v>103</v>
      </c>
      <c r="P107" s="3" t="s">
        <v>32</v>
      </c>
      <c r="Q107" s="3" t="s">
        <v>115</v>
      </c>
      <c r="R107">
        <f t="shared" si="8"/>
        <v>1</v>
      </c>
      <c r="S107">
        <f t="shared" si="9"/>
        <v>1</v>
      </c>
      <c r="T107" t="str">
        <f t="shared" si="10"/>
        <v/>
      </c>
    </row>
    <row r="108" spans="8:20" x14ac:dyDescent="0.25">
      <c r="H108">
        <v>104</v>
      </c>
      <c r="I108" s="7" t="s">
        <v>92</v>
      </c>
      <c r="O108">
        <v>104</v>
      </c>
      <c r="P108" s="3" t="s">
        <v>33</v>
      </c>
      <c r="Q108" s="3" t="s">
        <v>36</v>
      </c>
      <c r="R108">
        <f t="shared" si="8"/>
        <v>1</v>
      </c>
      <c r="S108">
        <f t="shared" si="9"/>
        <v>1</v>
      </c>
      <c r="T108" t="str">
        <f t="shared" si="10"/>
        <v/>
      </c>
    </row>
    <row r="109" spans="8:20" x14ac:dyDescent="0.25">
      <c r="H109">
        <v>105</v>
      </c>
      <c r="I109" s="7" t="s">
        <v>117</v>
      </c>
      <c r="O109">
        <v>105</v>
      </c>
      <c r="P109" s="3" t="s">
        <v>34</v>
      </c>
      <c r="Q109" s="3" t="s">
        <v>35</v>
      </c>
      <c r="R109">
        <f t="shared" si="8"/>
        <v>1</v>
      </c>
      <c r="S109">
        <f t="shared" si="9"/>
        <v>0</v>
      </c>
      <c r="T109">
        <f t="shared" si="10"/>
        <v>1</v>
      </c>
    </row>
    <row r="110" spans="8:20" x14ac:dyDescent="0.25">
      <c r="H110">
        <v>106</v>
      </c>
      <c r="I110" s="7" t="s">
        <v>118</v>
      </c>
    </row>
    <row r="111" spans="8:20" x14ac:dyDescent="0.25">
      <c r="H111">
        <v>107</v>
      </c>
      <c r="I111" s="7" t="s">
        <v>93</v>
      </c>
    </row>
    <row r="112" spans="8:20" x14ac:dyDescent="0.25">
      <c r="H112">
        <v>108</v>
      </c>
      <c r="I112" s="7" t="s">
        <v>94</v>
      </c>
    </row>
    <row r="113" spans="8:9" x14ac:dyDescent="0.25">
      <c r="H113">
        <v>109</v>
      </c>
      <c r="I113" s="7" t="s">
        <v>95</v>
      </c>
    </row>
    <row r="114" spans="8:9" x14ac:dyDescent="0.25">
      <c r="H114">
        <v>110</v>
      </c>
      <c r="I114" s="7" t="s">
        <v>96</v>
      </c>
    </row>
    <row r="115" spans="8:9" x14ac:dyDescent="0.25">
      <c r="H115">
        <v>111</v>
      </c>
      <c r="I115" s="7" t="s">
        <v>97</v>
      </c>
    </row>
    <row r="116" spans="8:9" x14ac:dyDescent="0.25">
      <c r="H116">
        <v>112</v>
      </c>
      <c r="I116" s="7" t="s">
        <v>98</v>
      </c>
    </row>
    <row r="117" spans="8:9" x14ac:dyDescent="0.25">
      <c r="H117">
        <v>113</v>
      </c>
      <c r="I117" s="7" t="s">
        <v>99</v>
      </c>
    </row>
    <row r="118" spans="8:9" x14ac:dyDescent="0.25">
      <c r="H118">
        <v>114</v>
      </c>
      <c r="I118" s="7" t="s">
        <v>100</v>
      </c>
    </row>
    <row r="119" spans="8:9" x14ac:dyDescent="0.25">
      <c r="H119">
        <v>115</v>
      </c>
      <c r="I119" s="7" t="s">
        <v>101</v>
      </c>
    </row>
    <row r="120" spans="8:9" x14ac:dyDescent="0.25">
      <c r="H120">
        <v>116</v>
      </c>
      <c r="I120" s="7" t="s">
        <v>102</v>
      </c>
    </row>
    <row r="121" spans="8:9" x14ac:dyDescent="0.25">
      <c r="H121">
        <v>117</v>
      </c>
      <c r="I121" s="7" t="s">
        <v>103</v>
      </c>
    </row>
    <row r="122" spans="8:9" x14ac:dyDescent="0.25">
      <c r="H122">
        <v>118</v>
      </c>
      <c r="I122" s="7" t="s">
        <v>104</v>
      </c>
    </row>
    <row r="123" spans="8:9" x14ac:dyDescent="0.25">
      <c r="H123">
        <v>119</v>
      </c>
      <c r="I123" s="7" t="s">
        <v>105</v>
      </c>
    </row>
    <row r="124" spans="8:9" x14ac:dyDescent="0.25">
      <c r="H124">
        <v>120</v>
      </c>
      <c r="I124" s="1" t="s">
        <v>106</v>
      </c>
    </row>
    <row r="125" spans="8:9" x14ac:dyDescent="0.25">
      <c r="H125">
        <v>121</v>
      </c>
      <c r="I125" s="1" t="s">
        <v>107</v>
      </c>
    </row>
    <row r="126" spans="8:9" x14ac:dyDescent="0.25">
      <c r="H126">
        <v>122</v>
      </c>
      <c r="I126" s="1" t="s">
        <v>108</v>
      </c>
    </row>
    <row r="127" spans="8:9" x14ac:dyDescent="0.25">
      <c r="H127">
        <v>123</v>
      </c>
      <c r="I127" s="1" t="s">
        <v>109</v>
      </c>
    </row>
    <row r="128" spans="8:9" x14ac:dyDescent="0.25">
      <c r="H128">
        <v>124</v>
      </c>
      <c r="I128" s="1" t="s">
        <v>110</v>
      </c>
    </row>
    <row r="129" spans="8:9" x14ac:dyDescent="0.25">
      <c r="H129">
        <v>125</v>
      </c>
      <c r="I129" s="1" t="s">
        <v>111</v>
      </c>
    </row>
    <row r="130" spans="8:9" x14ac:dyDescent="0.25">
      <c r="H130">
        <v>126</v>
      </c>
      <c r="I130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341-7D86-457C-8D9F-1FB170A5D144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Simon</dc:creator>
  <cp:lastModifiedBy>Pascal Simon</cp:lastModifiedBy>
  <dcterms:created xsi:type="dcterms:W3CDTF">2024-07-13T16:16:10Z</dcterms:created>
  <dcterms:modified xsi:type="dcterms:W3CDTF">2024-07-14T08:58:59Z</dcterms:modified>
</cp:coreProperties>
</file>