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a\Desktop\version1001\meta_distance_perception\data\"/>
    </mc:Choice>
  </mc:AlternateContent>
  <bookViews>
    <workbookView xWindow="0" yWindow="0" windowWidth="19200" windowHeight="7620"/>
  </bookViews>
  <sheets>
    <sheet name="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O17" i="1"/>
</calcChain>
</file>

<file path=xl/sharedStrings.xml><?xml version="1.0" encoding="utf-8"?>
<sst xmlns="http://schemas.openxmlformats.org/spreadsheetml/2006/main" count="226" uniqueCount="94">
  <si>
    <t>authors</t>
  </si>
  <si>
    <t>year</t>
  </si>
  <si>
    <t>nom</t>
  </si>
  <si>
    <t>expe</t>
  </si>
  <si>
    <t>Design</t>
  </si>
  <si>
    <t>Measure</t>
  </si>
  <si>
    <t>r</t>
  </si>
  <si>
    <t>se</t>
  </si>
  <si>
    <t>Exp1-jeunes</t>
  </si>
  <si>
    <t>Vm</t>
  </si>
  <si>
    <t>Verbal</t>
  </si>
  <si>
    <t>Durgin &amp; Russell</t>
  </si>
  <si>
    <t>Hutchison &amp; Loomis</t>
  </si>
  <si>
    <t>Hutchison &amp; Loomis (2006)</t>
  </si>
  <si>
    <t>Exp1_m1</t>
  </si>
  <si>
    <t>Action</t>
  </si>
  <si>
    <t>Exp2_m1</t>
  </si>
  <si>
    <t>Kirsch &amp; Kunde</t>
  </si>
  <si>
    <t>2013a</t>
  </si>
  <si>
    <t>Kirsch &amp; Kunde (2013a)</t>
  </si>
  <si>
    <t>Exp1</t>
  </si>
  <si>
    <t>Exp2</t>
  </si>
  <si>
    <t>2013b</t>
  </si>
  <si>
    <t>Kirsch &amp; Kunde (2013b)</t>
  </si>
  <si>
    <t>Exp3</t>
  </si>
  <si>
    <t>Exp4</t>
  </si>
  <si>
    <t>Witt</t>
  </si>
  <si>
    <t>Witt(2011)</t>
  </si>
  <si>
    <t>Witt, Proffitt &amp; Epstein</t>
  </si>
  <si>
    <t>Witt, Proffitt &amp; Epstein (2005)</t>
  </si>
  <si>
    <t>Witt, Schuck et al.</t>
  </si>
  <si>
    <t>Witt, Schuck et al. (2011)</t>
  </si>
  <si>
    <t>Woods, Philbeck &amp; Danoff</t>
  </si>
  <si>
    <t>Woods, Philbeck &amp; Danoff (2009)</t>
  </si>
  <si>
    <t>unpub.</t>
  </si>
  <si>
    <t>Durgin &amp; Russell (unpub.) Exp1</t>
  </si>
  <si>
    <t>Zadra</t>
  </si>
  <si>
    <t>Zadra (2015)</t>
  </si>
  <si>
    <t>m2</t>
  </si>
  <si>
    <t>sd2</t>
  </si>
  <si>
    <t>n2</t>
  </si>
  <si>
    <t>m1</t>
  </si>
  <si>
    <t>sd1</t>
  </si>
  <si>
    <t>n1</t>
  </si>
  <si>
    <t>n</t>
  </si>
  <si>
    <t>di</t>
  </si>
  <si>
    <t>Null</t>
  </si>
  <si>
    <t>motor_i</t>
  </si>
  <si>
    <t>min</t>
  </si>
  <si>
    <t>backpack</t>
  </si>
  <si>
    <t>amplitude</t>
  </si>
  <si>
    <t>ankle weight</t>
  </si>
  <si>
    <t>recalibration optic-flow</t>
  </si>
  <si>
    <t>caloric supplementation (carbohydrate vs placebo)</t>
  </si>
  <si>
    <t>manipulation</t>
  </si>
  <si>
    <t>tool-use (hand pointing vs tool touching)</t>
  </si>
  <si>
    <t>effort and amplitude</t>
  </si>
  <si>
    <t>tool-use (laser vs baton)</t>
  </si>
  <si>
    <t>heavy vs light ball throwing</t>
  </si>
  <si>
    <t>swim with or without flippers</t>
  </si>
  <si>
    <t>locomotion mode (driving vs. walking)</t>
  </si>
  <si>
    <t>weight</t>
  </si>
  <si>
    <t>transparent barrier width</t>
  </si>
  <si>
    <t>action.constraint</t>
  </si>
  <si>
    <t>tool.use</t>
  </si>
  <si>
    <t>effort</t>
  </si>
  <si>
    <t>null</t>
  </si>
  <si>
    <t>Costello et al.</t>
  </si>
  <si>
    <t>Kirsch et al.</t>
  </si>
  <si>
    <t>Kirsch et al. (2012)</t>
  </si>
  <si>
    <t>Lessard et al.</t>
  </si>
  <si>
    <t>Lessard et al. (2009)</t>
  </si>
  <si>
    <t>Morgado et al.</t>
  </si>
  <si>
    <t>Morgado et al. (2013)</t>
  </si>
  <si>
    <t>Moeller et al.</t>
  </si>
  <si>
    <t>Moeller et al. (2015)</t>
  </si>
  <si>
    <t>Osiurak et al.</t>
  </si>
  <si>
    <t>Osiurak et al. (2012)</t>
  </si>
  <si>
    <t>Proffitt et al.</t>
  </si>
  <si>
    <t>Proffitt et al. (2003)</t>
  </si>
  <si>
    <t>Witt &amp; Proffitt</t>
  </si>
  <si>
    <t>Witt &amp; Proffitt (2008)</t>
  </si>
  <si>
    <t>Molto et al</t>
  </si>
  <si>
    <t>unpublished</t>
  </si>
  <si>
    <t>Molto (unpublished)</t>
  </si>
  <si>
    <t>Linkenauger et al.</t>
  </si>
  <si>
    <t>Linkenauger et al. (2015)</t>
  </si>
  <si>
    <t>tool-use</t>
  </si>
  <si>
    <t>arm length (virtual reality)</t>
  </si>
  <si>
    <t>Meagher &amp; Marsh</t>
  </si>
  <si>
    <t>Meagher &amp; Marsh (2014)</t>
  </si>
  <si>
    <t>Exp5</t>
  </si>
  <si>
    <t>carry a heavy object alone or with someone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</si>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</sst>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15" xfId="0" applyBorder="1"/>
    <xf numFmtId="0" fontId="0" fillId="0" borderId="14" xfId="0" applyBorder="1"/>
    <xf numFmtId="0" fontId="0" fillId="0" borderId="0" xfId="0" applyFill="1"/>
    <xf numFmtId="0" fontId="0" fillId="0" borderId="7" xfId="0" applyFont="1" applyBorder="1"/>
    <xf numFmtId="0" fontId="0" fillId="0" borderId="8" xfId="0" applyBorder="1"/>
    <xf numFmtId="0" fontId="0" fillId="0" borderId="8" xfId="0" applyFont="1" applyBorder="1"/>
    <xf numFmtId="0" fontId="0" fillId="0" borderId="13" xfId="0" applyFont="1" applyBorder="1"/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2" fillId="0" borderId="8" xfId="0" applyFont="1" applyBorder="1"/>
    <xf numFmtId="0" fontId="1" fillId="0" borderId="4" xfId="0" applyFont="1" applyFill="1" applyBorder="1"/>
    <xf numFmtId="0" fontId="2" fillId="0" borderId="0" xfId="0" applyFont="1" applyFill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8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0" fillId="0" borderId="9" xfId="0" applyFont="1" applyBorder="1"/>
    <xf numFmtId="0" fontId="2" fillId="0" borderId="10" xfId="0" applyFont="1" applyFill="1" applyBorder="1"/>
    <xf numFmtId="0" fontId="2" fillId="0" borderId="7" xfId="0" applyFont="1" applyFill="1" applyBorder="1"/>
    <xf numFmtId="0" fontId="2" fillId="0" borderId="13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4" xfId="0" applyFont="1" applyFill="1" applyBorder="1"/>
    <xf numFmtId="0" fontId="3" fillId="0" borderId="15" xfId="0" applyFont="1" applyFill="1" applyBorder="1"/>
    <xf numFmtId="0" fontId="3" fillId="0" borderId="14" xfId="0" applyFont="1" applyFill="1" applyBorder="1"/>
    <xf numFmtId="0" fontId="2" fillId="0" borderId="15" xfId="0" applyFont="1" applyFill="1" applyBorder="1"/>
    <xf numFmtId="0" fontId="3" fillId="0" borderId="7" xfId="0" applyFont="1" applyFill="1" applyBorder="1"/>
    <xf numFmtId="164" fontId="2" fillId="0" borderId="8" xfId="0" applyNumberFormat="1" applyFont="1" applyFill="1" applyBorder="1"/>
    <xf numFmtId="0" fontId="3" fillId="0" borderId="2" xfId="0" applyFont="1" applyFill="1" applyBorder="1" applyAlignment="1"/>
    <xf numFmtId="164" fontId="2" fillId="0" borderId="7" xfId="0" applyNumberFormat="1" applyFont="1" applyBorder="1"/>
    <xf numFmtId="0" fontId="1" fillId="0" borderId="13" xfId="0" applyFont="1" applyBorder="1"/>
    <xf numFmtId="0" fontId="2" fillId="0" borderId="5" xfId="0" applyFont="1" applyBorder="1"/>
    <xf numFmtId="0" fontId="2" fillId="0" borderId="14" xfId="0" applyFont="1" applyBorder="1"/>
    <xf numFmtId="0" fontId="2" fillId="0" borderId="11" xfId="0" applyFont="1" applyBorder="1"/>
    <xf numFmtId="0" fontId="0" fillId="0" borderId="3" xfId="0" applyBorder="1"/>
    <xf numFmtId="0" fontId="0" fillId="0" borderId="11" xfId="0" applyFont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/>
    <xf numFmtId="0" fontId="3" fillId="0" borderId="2" xfId="0" applyFont="1" applyFill="1" applyBorder="1"/>
    <xf numFmtId="0" fontId="0" fillId="0" borderId="4" xfId="0" applyFont="1" applyFill="1" applyBorder="1"/>
    <xf numFmtId="0" fontId="0" fillId="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14" xfId="0" applyFont="1" applyBorder="1"/>
    <xf numFmtId="0" fontId="0" fillId="0" borderId="10" xfId="0" applyFont="1" applyBorder="1"/>
    <xf numFmtId="0" fontId="0" fillId="0" borderId="15" xfId="0" applyFill="1" applyBorder="1"/>
    <xf numFmtId="0" fontId="0" fillId="0" borderId="0" xfId="0" applyFill="1" applyBorder="1"/>
    <xf numFmtId="0" fontId="3" fillId="0" borderId="3" xfId="0" applyFont="1" applyFill="1" applyBorder="1"/>
    <xf numFmtId="0" fontId="1" fillId="0" borderId="5" xfId="0" applyFont="1" applyFill="1" applyBorder="1"/>
    <xf numFmtId="0" fontId="1" fillId="0" borderId="14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3" fillId="0" borderId="5" xfId="0" applyFont="1" applyFill="1" applyBorder="1"/>
    <xf numFmtId="0" fontId="1" fillId="0" borderId="6" xfId="0" applyFont="1" applyFill="1" applyBorder="1"/>
    <xf numFmtId="0" fontId="1" fillId="0" borderId="12" xfId="0" applyFont="1" applyFill="1" applyBorder="1"/>
    <xf numFmtId="0" fontId="1" fillId="0" borderId="15" xfId="0" applyFont="1" applyFill="1" applyBorder="1"/>
    <xf numFmtId="0" fontId="1" fillId="0" borderId="3" xfId="0" applyFont="1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9" xfId="0" applyBorder="1"/>
    <xf numFmtId="0" fontId="0" fillId="0" borderId="7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4" xfId="0" applyBorder="1"/>
    <xf numFmtId="0" fontId="0" fillId="0" borderId="4" xfId="0" applyFill="1" applyBorder="1"/>
    <xf numFmtId="0" fontId="3" fillId="0" borderId="4" xfId="0" applyFont="1" applyFill="1" applyBorder="1"/>
    <xf numFmtId="0" fontId="3" fillId="0" borderId="10" xfId="0" applyFont="1" applyFill="1" applyBorder="1"/>
    <xf numFmtId="0" fontId="0" fillId="0" borderId="12" xfId="0" applyFont="1" applyFill="1" applyBorder="1"/>
    <xf numFmtId="0" fontId="0" fillId="0" borderId="5" xfId="0" applyFill="1" applyBorder="1"/>
    <xf numFmtId="164" fontId="2" fillId="0" borderId="0" xfId="0" applyNumberFormat="1" applyFont="1" applyFill="1" applyBorder="1"/>
    <xf numFmtId="0" fontId="3" fillId="0" borderId="13" xfId="0" applyFont="1" applyFill="1" applyBorder="1"/>
    <xf numFmtId="0" fontId="0" fillId="0" borderId="8" xfId="0" applyFill="1" applyBorder="1"/>
    <xf numFmtId="164" fontId="2" fillId="0" borderId="10" xfId="0" applyNumberFormat="1" applyFont="1" applyFill="1" applyBorder="1"/>
    <xf numFmtId="164" fontId="2" fillId="0" borderId="7" xfId="0" applyNumberFormat="1" applyFont="1" applyFill="1" applyBorder="1"/>
    <xf numFmtId="0" fontId="3" fillId="0" borderId="11" xfId="0" applyFont="1" applyFill="1" applyBorder="1"/>
    <xf numFmtId="164" fontId="2" fillId="0" borderId="13" xfId="0" applyNumberFormat="1" applyFont="1" applyFill="1" applyBorder="1"/>
    <xf numFmtId="0" fontId="0" fillId="0" borderId="0" xfId="0" applyFont="1" applyFill="1" applyBorder="1"/>
    <xf numFmtId="0" fontId="1" fillId="0" borderId="9" xfId="0" applyFont="1" applyBorder="1"/>
    <xf numFmtId="0" fontId="0" fillId="0" borderId="7" xfId="0" applyFont="1" applyFill="1" applyBorder="1"/>
    <xf numFmtId="0" fontId="0" fillId="0" borderId="3" xfId="0" applyFill="1" applyBorder="1"/>
    <xf numFmtId="0" fontId="0" fillId="0" borderId="13" xfId="0" applyFont="1" applyFill="1" applyBorder="1"/>
    <xf numFmtId="0" fontId="0" fillId="0" borderId="14" xfId="0" applyFill="1" applyBorder="1"/>
    <xf numFmtId="0" fontId="1" fillId="0" borderId="7" xfId="0" applyFont="1" applyFill="1" applyBorder="1"/>
    <xf numFmtId="0" fontId="0" fillId="0" borderId="5" xfId="0" applyFont="1" applyFill="1" applyBorder="1"/>
    <xf numFmtId="0" fontId="0" fillId="0" borderId="14" xfId="0" applyFont="1" applyFill="1" applyBorder="1"/>
    <xf numFmtId="0" fontId="1" fillId="0" borderId="14" xfId="0" applyFont="1" applyBorder="1"/>
    <xf numFmtId="0" fontId="0" fillId="0" borderId="2" xfId="0" applyFont="1" applyFill="1" applyBorder="1"/>
    <xf numFmtId="0" fontId="2" fillId="0" borderId="2" xfId="0" applyFont="1" applyBorder="1"/>
    <xf numFmtId="0" fontId="2" fillId="0" borderId="1" xfId="0" applyFont="1" applyBorder="1"/>
    <xf numFmtId="164" fontId="2" fillId="0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85" zoomScaleNormal="85" workbookViewId="0">
      <selection activeCell="V19" sqref="V19"/>
    </sheetView>
  </sheetViews>
  <sheetFormatPr baseColWidth="10" defaultRowHeight="15" x14ac:dyDescent="0.25"/>
  <sheetData>
    <row r="1" spans="1:20" x14ac:dyDescent="0.25">
      <c r="A1" s="34" t="s">
        <v>0</v>
      </c>
      <c r="B1" s="35" t="s">
        <v>1</v>
      </c>
      <c r="C1" s="36" t="s">
        <v>2</v>
      </c>
      <c r="D1" s="34" t="s">
        <v>3</v>
      </c>
      <c r="E1" s="37" t="s">
        <v>4</v>
      </c>
      <c r="F1" s="36" t="s">
        <v>5</v>
      </c>
      <c r="G1" s="64" t="s">
        <v>38</v>
      </c>
      <c r="H1" s="65" t="s">
        <v>39</v>
      </c>
      <c r="I1" s="66" t="s">
        <v>40</v>
      </c>
      <c r="J1" s="64" t="s">
        <v>41</v>
      </c>
      <c r="K1" s="65" t="s">
        <v>42</v>
      </c>
      <c r="L1" s="65" t="s">
        <v>43</v>
      </c>
      <c r="M1" s="66" t="s">
        <v>6</v>
      </c>
      <c r="N1" s="2" t="s">
        <v>44</v>
      </c>
      <c r="O1" s="2" t="s">
        <v>45</v>
      </c>
      <c r="P1" s="3" t="s">
        <v>7</v>
      </c>
      <c r="Q1" s="38" t="s">
        <v>47</v>
      </c>
      <c r="R1" s="57" t="s">
        <v>48</v>
      </c>
      <c r="S1" s="63" t="s">
        <v>63</v>
      </c>
      <c r="T1" s="62" t="s">
        <v>54</v>
      </c>
    </row>
    <row r="2" spans="1:20" s="13" customFormat="1" x14ac:dyDescent="0.25">
      <c r="A2" s="32" t="s">
        <v>67</v>
      </c>
      <c r="B2" s="27">
        <v>2015</v>
      </c>
      <c r="C2" s="32" t="s">
        <v>67</v>
      </c>
      <c r="D2" s="32" t="s">
        <v>8</v>
      </c>
      <c r="E2" s="39">
        <v>1</v>
      </c>
      <c r="F2" s="38" t="s">
        <v>9</v>
      </c>
      <c r="G2" s="32">
        <v>75.94</v>
      </c>
      <c r="H2" s="27">
        <v>6.28</v>
      </c>
      <c r="I2" s="39"/>
      <c r="J2" s="32">
        <v>79.010000000000005</v>
      </c>
      <c r="K2" s="27">
        <v>6.05</v>
      </c>
      <c r="L2" s="27"/>
      <c r="M2" s="39">
        <v>0.73599999999999999</v>
      </c>
      <c r="N2" s="38">
        <v>32</v>
      </c>
      <c r="O2" s="38"/>
      <c r="P2" s="38"/>
      <c r="Q2" s="38">
        <v>1</v>
      </c>
      <c r="R2" s="70">
        <v>44</v>
      </c>
      <c r="S2" s="82" t="s">
        <v>55</v>
      </c>
      <c r="T2" s="69" t="s">
        <v>64</v>
      </c>
    </row>
    <row r="3" spans="1:20" s="13" customFormat="1" x14ac:dyDescent="0.25">
      <c r="A3" s="34" t="s">
        <v>11</v>
      </c>
      <c r="B3" s="35" t="s">
        <v>34</v>
      </c>
      <c r="C3" s="36" t="s">
        <v>35</v>
      </c>
      <c r="D3" s="34"/>
      <c r="E3" s="90">
        <v>0</v>
      </c>
      <c r="F3" s="71" t="s">
        <v>10</v>
      </c>
      <c r="G3" s="34">
        <v>570.79999999999995</v>
      </c>
      <c r="H3" s="35">
        <v>161.19999999999999</v>
      </c>
      <c r="I3" s="37">
        <v>12</v>
      </c>
      <c r="J3" s="34">
        <v>704.8</v>
      </c>
      <c r="K3" s="35">
        <v>193.1</v>
      </c>
      <c r="L3" s="35">
        <v>16</v>
      </c>
      <c r="M3" s="37"/>
      <c r="N3" s="36">
        <v>28</v>
      </c>
      <c r="O3" s="36"/>
      <c r="P3" s="37"/>
      <c r="Q3" s="36">
        <v>0</v>
      </c>
      <c r="R3" s="87">
        <v>400</v>
      </c>
      <c r="S3" s="87" t="s">
        <v>49</v>
      </c>
      <c r="T3" s="89" t="s">
        <v>61</v>
      </c>
    </row>
    <row r="4" spans="1:20" s="13" customFormat="1" x14ac:dyDescent="0.25">
      <c r="A4" s="32" t="s">
        <v>12</v>
      </c>
      <c r="B4" s="27">
        <v>2006</v>
      </c>
      <c r="C4" s="38" t="s">
        <v>13</v>
      </c>
      <c r="D4" s="47" t="s">
        <v>14</v>
      </c>
      <c r="E4" s="39">
        <v>0</v>
      </c>
      <c r="F4" s="38" t="s">
        <v>46</v>
      </c>
      <c r="G4" s="32">
        <v>1060.9190333333299</v>
      </c>
      <c r="H4" s="27">
        <v>210.21533333333301</v>
      </c>
      <c r="I4" s="39">
        <v>12</v>
      </c>
      <c r="J4" s="32">
        <v>1092.7440999999999</v>
      </c>
      <c r="K4" s="27">
        <v>278.47796666666699</v>
      </c>
      <c r="L4" s="27">
        <v>12</v>
      </c>
      <c r="M4" s="39"/>
      <c r="N4" s="38">
        <v>24</v>
      </c>
      <c r="O4" s="38"/>
      <c r="P4" s="39"/>
      <c r="Q4" s="13" t="s">
        <v>66</v>
      </c>
      <c r="R4" s="82">
        <v>300</v>
      </c>
      <c r="S4" s="82" t="s">
        <v>49</v>
      </c>
      <c r="T4" s="69" t="s">
        <v>61</v>
      </c>
    </row>
    <row r="5" spans="1:20" s="13" customFormat="1" x14ac:dyDescent="0.25">
      <c r="A5" s="33" t="s">
        <v>12</v>
      </c>
      <c r="B5" s="24">
        <v>2006</v>
      </c>
      <c r="C5" s="43"/>
      <c r="D5" s="33" t="s">
        <v>16</v>
      </c>
      <c r="E5" s="46">
        <v>1</v>
      </c>
      <c r="F5" s="43" t="s">
        <v>46</v>
      </c>
      <c r="G5" s="33">
        <v>1028.96458333333</v>
      </c>
      <c r="H5" s="24">
        <v>215.72841506098499</v>
      </c>
      <c r="I5" s="46">
        <v>12</v>
      </c>
      <c r="J5" s="33">
        <v>1043.14625</v>
      </c>
      <c r="K5" s="24">
        <v>223.18050828353</v>
      </c>
      <c r="L5" s="24">
        <v>12</v>
      </c>
      <c r="M5" s="46">
        <v>0.84760907218395798</v>
      </c>
      <c r="N5" s="43">
        <v>12</v>
      </c>
      <c r="O5" s="43"/>
      <c r="P5" s="46"/>
      <c r="Q5" s="33">
        <v>0</v>
      </c>
      <c r="R5" s="86">
        <v>300</v>
      </c>
      <c r="S5" s="86" t="s">
        <v>49</v>
      </c>
      <c r="T5" s="75" t="s">
        <v>61</v>
      </c>
    </row>
    <row r="6" spans="1:20" s="13" customFormat="1" x14ac:dyDescent="0.25">
      <c r="A6" s="34" t="s">
        <v>68</v>
      </c>
      <c r="B6" s="35">
        <v>2012</v>
      </c>
      <c r="C6" s="36" t="s">
        <v>69</v>
      </c>
      <c r="D6" s="34"/>
      <c r="E6" s="37">
        <v>1</v>
      </c>
      <c r="F6" s="36" t="s">
        <v>9</v>
      </c>
      <c r="G6" s="34">
        <v>62.761904761904802</v>
      </c>
      <c r="H6" s="35">
        <v>46.189300106689799</v>
      </c>
      <c r="I6" s="37">
        <v>24</v>
      </c>
      <c r="J6" s="34">
        <v>66.0277777777778</v>
      </c>
      <c r="K6" s="35">
        <v>46.859627508790297</v>
      </c>
      <c r="L6" s="35">
        <v>24</v>
      </c>
      <c r="M6" s="37">
        <v>0.99197239999999998</v>
      </c>
      <c r="N6" s="36">
        <v>24</v>
      </c>
      <c r="O6" s="36"/>
      <c r="P6" s="37"/>
      <c r="Q6" s="71">
        <v>1</v>
      </c>
      <c r="R6" s="84">
        <v>9.6</v>
      </c>
      <c r="S6" s="84" t="s">
        <v>50</v>
      </c>
      <c r="T6" s="85" t="s">
        <v>65</v>
      </c>
    </row>
    <row r="7" spans="1:20" x14ac:dyDescent="0.25">
      <c r="A7" s="32" t="s">
        <v>17</v>
      </c>
      <c r="B7" s="28" t="s">
        <v>18</v>
      </c>
      <c r="C7" s="38" t="s">
        <v>19</v>
      </c>
      <c r="D7" s="32" t="s">
        <v>20</v>
      </c>
      <c r="E7" s="39">
        <v>1</v>
      </c>
      <c r="F7" s="27" t="s">
        <v>9</v>
      </c>
      <c r="G7" s="32">
        <v>18.407738095238098</v>
      </c>
      <c r="H7" s="27">
        <v>13.583100987641799</v>
      </c>
      <c r="I7" s="27">
        <v>21</v>
      </c>
      <c r="J7" s="32">
        <v>20.836309523809501</v>
      </c>
      <c r="K7" s="27">
        <v>11.7935939342893</v>
      </c>
      <c r="L7" s="27">
        <v>21</v>
      </c>
      <c r="M7" s="39">
        <v>0.95909820000000001</v>
      </c>
      <c r="N7" s="46">
        <v>21</v>
      </c>
      <c r="O7" s="33"/>
      <c r="P7" s="38"/>
      <c r="Q7" s="44">
        <v>1</v>
      </c>
      <c r="R7" s="84">
        <v>6.8</v>
      </c>
      <c r="S7" s="84" t="s">
        <v>56</v>
      </c>
      <c r="T7" s="85" t="s">
        <v>65</v>
      </c>
    </row>
    <row r="8" spans="1:20" x14ac:dyDescent="0.25">
      <c r="A8" s="33" t="s">
        <v>17</v>
      </c>
      <c r="B8" s="29" t="s">
        <v>18</v>
      </c>
      <c r="C8" s="43"/>
      <c r="D8" s="33" t="s">
        <v>21</v>
      </c>
      <c r="E8" s="46">
        <v>1</v>
      </c>
      <c r="F8" s="24" t="s">
        <v>9</v>
      </c>
      <c r="G8" s="40">
        <v>17.675000000000001</v>
      </c>
      <c r="H8" s="31">
        <v>14.6671906056735</v>
      </c>
      <c r="I8" s="31">
        <v>20</v>
      </c>
      <c r="J8" s="40">
        <v>22.606249999999999</v>
      </c>
      <c r="K8" s="31">
        <v>14.668711386826001</v>
      </c>
      <c r="L8" s="31">
        <v>20</v>
      </c>
      <c r="M8" s="42">
        <v>0.93852089999999999</v>
      </c>
      <c r="N8" s="46">
        <v>20</v>
      </c>
      <c r="O8" s="33"/>
      <c r="P8" s="41"/>
      <c r="Q8" s="44">
        <v>1</v>
      </c>
      <c r="R8" s="86">
        <v>6.8</v>
      </c>
      <c r="S8" s="86" t="s">
        <v>56</v>
      </c>
      <c r="T8" s="75" t="s">
        <v>65</v>
      </c>
    </row>
    <row r="9" spans="1:20" x14ac:dyDescent="0.25">
      <c r="A9" s="32" t="s">
        <v>17</v>
      </c>
      <c r="B9" s="28" t="s">
        <v>22</v>
      </c>
      <c r="C9" s="38" t="s">
        <v>23</v>
      </c>
      <c r="D9" s="14" t="s">
        <v>20</v>
      </c>
      <c r="E9" s="6">
        <v>1</v>
      </c>
      <c r="F9" s="2" t="s">
        <v>9</v>
      </c>
      <c r="G9" s="14">
        <v>5.5596590909090953</v>
      </c>
      <c r="H9" s="16">
        <v>18.014598422204102</v>
      </c>
      <c r="I9" s="16">
        <v>22</v>
      </c>
      <c r="J9" s="14">
        <v>8.3210227272727249</v>
      </c>
      <c r="K9" s="16">
        <v>17.9493358840997</v>
      </c>
      <c r="L9" s="16">
        <v>22</v>
      </c>
      <c r="M9" s="16">
        <v>0.93735275000000007</v>
      </c>
      <c r="N9" s="14">
        <v>22</v>
      </c>
      <c r="O9" s="7"/>
      <c r="P9" s="15"/>
      <c r="Q9" s="72">
        <v>1</v>
      </c>
      <c r="R9" s="82">
        <v>6.8</v>
      </c>
      <c r="S9" s="82" t="s">
        <v>56</v>
      </c>
      <c r="T9" s="69" t="s">
        <v>65</v>
      </c>
    </row>
    <row r="10" spans="1:20" x14ac:dyDescent="0.25">
      <c r="A10" s="33" t="s">
        <v>17</v>
      </c>
      <c r="B10" s="29" t="s">
        <v>22</v>
      </c>
      <c r="C10" s="43"/>
      <c r="D10" s="17" t="s">
        <v>21</v>
      </c>
      <c r="E10" s="11">
        <v>1</v>
      </c>
      <c r="F10" s="67" t="s">
        <v>9</v>
      </c>
      <c r="G10" s="17">
        <v>17.809782608695649</v>
      </c>
      <c r="H10" s="19">
        <v>21.028211883452002</v>
      </c>
      <c r="I10" s="19">
        <v>23</v>
      </c>
      <c r="J10" s="17">
        <v>16.190217391304351</v>
      </c>
      <c r="K10" s="19">
        <v>21.354970245115048</v>
      </c>
      <c r="L10" s="19">
        <v>23</v>
      </c>
      <c r="M10" s="19">
        <v>0.95259950000000004</v>
      </c>
      <c r="N10" s="17">
        <v>23</v>
      </c>
      <c r="O10" s="12"/>
      <c r="P10" s="18"/>
      <c r="Q10" s="73">
        <v>1</v>
      </c>
      <c r="R10" s="82">
        <v>6.8</v>
      </c>
      <c r="S10" s="82" t="s">
        <v>56</v>
      </c>
      <c r="T10" s="69" t="s">
        <v>65</v>
      </c>
    </row>
    <row r="11" spans="1:20" x14ac:dyDescent="0.25">
      <c r="A11" s="33" t="s">
        <v>17</v>
      </c>
      <c r="B11" s="29" t="s">
        <v>22</v>
      </c>
      <c r="C11" s="43"/>
      <c r="D11" s="30" t="s">
        <v>24</v>
      </c>
      <c r="E11" s="10">
        <v>1</v>
      </c>
      <c r="F11" s="56" t="s">
        <v>9</v>
      </c>
      <c r="G11" s="68">
        <v>8.9901315789473699</v>
      </c>
      <c r="H11" s="10">
        <v>20.419334699587502</v>
      </c>
      <c r="I11" s="8">
        <v>19</v>
      </c>
      <c r="J11" s="68">
        <v>11.61513157894735</v>
      </c>
      <c r="K11" s="10">
        <v>19.797900708376702</v>
      </c>
      <c r="L11" s="10">
        <v>19</v>
      </c>
      <c r="M11" s="8">
        <v>0.97641329999999993</v>
      </c>
      <c r="N11" s="10">
        <v>19</v>
      </c>
      <c r="O11" s="9"/>
      <c r="P11" s="10"/>
      <c r="Q11" s="74">
        <v>1</v>
      </c>
      <c r="R11" s="82">
        <v>6.8</v>
      </c>
      <c r="S11" s="82" t="s">
        <v>56</v>
      </c>
      <c r="T11" s="69" t="s">
        <v>65</v>
      </c>
    </row>
    <row r="12" spans="1:20" x14ac:dyDescent="0.25">
      <c r="A12" s="32" t="s">
        <v>70</v>
      </c>
      <c r="B12" s="27">
        <v>2009</v>
      </c>
      <c r="C12" s="32" t="s">
        <v>71</v>
      </c>
      <c r="D12" s="32"/>
      <c r="E12" s="39">
        <v>1</v>
      </c>
      <c r="F12" s="39" t="s">
        <v>9</v>
      </c>
      <c r="G12" s="48">
        <v>128</v>
      </c>
      <c r="H12" s="48">
        <v>3.464</v>
      </c>
      <c r="I12" s="39">
        <v>12</v>
      </c>
      <c r="J12" s="48">
        <v>137</v>
      </c>
      <c r="K12" s="48">
        <v>3.464</v>
      </c>
      <c r="L12" s="27">
        <v>12</v>
      </c>
      <c r="M12" s="27">
        <v>0.85</v>
      </c>
      <c r="N12" s="38">
        <v>12</v>
      </c>
      <c r="O12" s="39"/>
      <c r="P12" s="27"/>
      <c r="Q12" s="47">
        <v>1</v>
      </c>
      <c r="R12" s="93">
        <v>150</v>
      </c>
      <c r="S12" s="87" t="s">
        <v>51</v>
      </c>
      <c r="T12" s="88" t="s">
        <v>61</v>
      </c>
    </row>
    <row r="13" spans="1:20" x14ac:dyDescent="0.25">
      <c r="A13" s="32" t="s">
        <v>85</v>
      </c>
      <c r="B13" s="27">
        <v>2015</v>
      </c>
      <c r="C13" s="38" t="s">
        <v>86</v>
      </c>
      <c r="D13" s="14" t="s">
        <v>20</v>
      </c>
      <c r="E13" s="27">
        <v>1</v>
      </c>
      <c r="F13" s="38" t="s">
        <v>9</v>
      </c>
      <c r="G13" s="48">
        <v>27.67</v>
      </c>
      <c r="H13" s="48">
        <v>9.2202169171880115</v>
      </c>
      <c r="I13" s="27"/>
      <c r="J13" s="98">
        <v>30.2</v>
      </c>
      <c r="K13" s="48">
        <v>9.2202169171880115</v>
      </c>
      <c r="L13" s="27"/>
      <c r="M13" s="39">
        <v>0.85</v>
      </c>
      <c r="N13" s="27">
        <v>11</v>
      </c>
      <c r="O13" s="32"/>
      <c r="P13" s="32"/>
      <c r="Q13" s="76">
        <v>1</v>
      </c>
      <c r="R13" s="85">
        <v>50</v>
      </c>
      <c r="S13" s="96" t="s">
        <v>88</v>
      </c>
      <c r="T13" s="6" t="s">
        <v>93</v>
      </c>
    </row>
    <row r="14" spans="1:20" x14ac:dyDescent="0.25">
      <c r="A14" s="33" t="s">
        <v>85</v>
      </c>
      <c r="B14" s="24">
        <v>2015</v>
      </c>
      <c r="C14" s="43"/>
      <c r="D14" s="17" t="s">
        <v>21</v>
      </c>
      <c r="E14" s="24">
        <v>1</v>
      </c>
      <c r="F14" s="43" t="s">
        <v>15</v>
      </c>
      <c r="G14" s="94">
        <v>35.869999999999997</v>
      </c>
      <c r="H14" s="94">
        <v>11.840350501568777</v>
      </c>
      <c r="I14" s="24"/>
      <c r="J14" s="100">
        <v>41.21</v>
      </c>
      <c r="K14" s="94">
        <v>10.049373114776861</v>
      </c>
      <c r="L14" s="24"/>
      <c r="M14" s="46">
        <v>0.85</v>
      </c>
      <c r="N14" s="24">
        <v>11</v>
      </c>
      <c r="O14" s="33"/>
      <c r="P14" s="33"/>
      <c r="Q14" s="45">
        <v>1</v>
      </c>
      <c r="R14" s="69">
        <v>50</v>
      </c>
      <c r="S14" s="70" t="s">
        <v>88</v>
      </c>
      <c r="T14" s="11" t="s">
        <v>93</v>
      </c>
    </row>
    <row r="15" spans="1:20" x14ac:dyDescent="0.25">
      <c r="A15" s="33" t="s">
        <v>85</v>
      </c>
      <c r="B15" s="24">
        <v>2015</v>
      </c>
      <c r="C15" s="43"/>
      <c r="D15" s="51" t="s">
        <v>24</v>
      </c>
      <c r="E15" s="24">
        <v>1</v>
      </c>
      <c r="F15" s="43" t="s">
        <v>9</v>
      </c>
      <c r="G15" s="94">
        <v>27.71</v>
      </c>
      <c r="H15" s="94">
        <v>8.0262319926600671</v>
      </c>
      <c r="I15" s="24"/>
      <c r="J15" s="100">
        <v>31.58</v>
      </c>
      <c r="K15" s="94">
        <v>8.5568919591169319</v>
      </c>
      <c r="L15" s="24"/>
      <c r="M15" s="46">
        <v>0.85</v>
      </c>
      <c r="N15" s="24">
        <v>11</v>
      </c>
      <c r="O15" s="33"/>
      <c r="P15" s="33"/>
      <c r="Q15" s="45">
        <v>1</v>
      </c>
      <c r="R15" s="69">
        <v>50</v>
      </c>
      <c r="S15" s="70" t="s">
        <v>88</v>
      </c>
      <c r="T15" s="11" t="s">
        <v>93</v>
      </c>
    </row>
    <row r="16" spans="1:20" x14ac:dyDescent="0.25">
      <c r="A16" s="33" t="s">
        <v>85</v>
      </c>
      <c r="B16" s="24">
        <v>2015</v>
      </c>
      <c r="C16" s="43"/>
      <c r="D16" s="51" t="s">
        <v>25</v>
      </c>
      <c r="E16" s="24">
        <v>1</v>
      </c>
      <c r="F16" s="43" t="s">
        <v>9</v>
      </c>
      <c r="G16" s="94">
        <v>32.700000000000003</v>
      </c>
      <c r="H16" s="94">
        <v>8.2099208278764788</v>
      </c>
      <c r="I16" s="24"/>
      <c r="J16" s="100">
        <v>32.700000000000003</v>
      </c>
      <c r="K16" s="94">
        <v>10.392304845413264</v>
      </c>
      <c r="L16" s="24"/>
      <c r="M16" s="46">
        <v>0.85</v>
      </c>
      <c r="N16" s="24">
        <v>12</v>
      </c>
      <c r="O16" s="33"/>
      <c r="P16" s="33"/>
      <c r="Q16" s="45">
        <v>0</v>
      </c>
      <c r="R16" s="69">
        <v>50</v>
      </c>
      <c r="S16" s="70" t="s">
        <v>88</v>
      </c>
      <c r="T16" s="11" t="s">
        <v>93</v>
      </c>
    </row>
    <row r="17" spans="1:20" x14ac:dyDescent="0.25">
      <c r="A17" s="32" t="s">
        <v>89</v>
      </c>
      <c r="B17" s="39">
        <v>2014</v>
      </c>
      <c r="C17" s="27" t="s">
        <v>90</v>
      </c>
      <c r="D17" s="14" t="s">
        <v>20</v>
      </c>
      <c r="E17" s="27">
        <v>0</v>
      </c>
      <c r="F17" s="38" t="s">
        <v>46</v>
      </c>
      <c r="G17" s="48"/>
      <c r="H17" s="48"/>
      <c r="I17" s="39">
        <v>19</v>
      </c>
      <c r="J17" s="98"/>
      <c r="K17" s="48"/>
      <c r="L17" s="27">
        <v>19</v>
      </c>
      <c r="M17" s="6"/>
      <c r="N17" s="27">
        <v>38</v>
      </c>
      <c r="O17" s="38">
        <f>(-0.509-0.436)/2</f>
        <v>-0.47250000000000003</v>
      </c>
      <c r="P17" s="27"/>
      <c r="Q17" s="76">
        <v>1</v>
      </c>
      <c r="R17" s="96">
        <v>1000</v>
      </c>
      <c r="S17" s="84" t="s">
        <v>92</v>
      </c>
      <c r="T17" s="6" t="s">
        <v>65</v>
      </c>
    </row>
    <row r="18" spans="1:20" x14ac:dyDescent="0.25">
      <c r="A18" s="33" t="s">
        <v>89</v>
      </c>
      <c r="B18" s="46">
        <v>2014</v>
      </c>
      <c r="C18" s="24"/>
      <c r="D18" s="17" t="s">
        <v>21</v>
      </c>
      <c r="E18" s="24">
        <v>0</v>
      </c>
      <c r="F18" s="43" t="s">
        <v>46</v>
      </c>
      <c r="G18" s="94"/>
      <c r="H18" s="94"/>
      <c r="I18" s="46">
        <v>18</v>
      </c>
      <c r="J18" s="100"/>
      <c r="K18" s="94"/>
      <c r="L18" s="24">
        <v>18</v>
      </c>
      <c r="M18" s="11"/>
      <c r="N18" s="24">
        <v>36</v>
      </c>
      <c r="O18" s="43">
        <f>(-0.71+0.034)/2</f>
        <v>-0.33799999999999997</v>
      </c>
      <c r="P18" s="24"/>
      <c r="Q18" s="45">
        <v>1</v>
      </c>
      <c r="R18" s="70">
        <v>1000</v>
      </c>
      <c r="S18" s="82" t="s">
        <v>92</v>
      </c>
      <c r="T18" s="11" t="s">
        <v>65</v>
      </c>
    </row>
    <row r="19" spans="1:20" x14ac:dyDescent="0.25">
      <c r="A19" s="33" t="s">
        <v>89</v>
      </c>
      <c r="B19" s="46">
        <v>2014</v>
      </c>
      <c r="C19" s="24"/>
      <c r="D19" s="51" t="s">
        <v>24</v>
      </c>
      <c r="E19" s="24">
        <v>0</v>
      </c>
      <c r="F19" s="43" t="s">
        <v>46</v>
      </c>
      <c r="G19" s="94"/>
      <c r="H19" s="94"/>
      <c r="I19" s="46">
        <v>19</v>
      </c>
      <c r="J19" s="100"/>
      <c r="K19" s="94"/>
      <c r="L19" s="24">
        <v>20</v>
      </c>
      <c r="M19" s="11"/>
      <c r="N19" s="24">
        <v>39</v>
      </c>
      <c r="O19" s="43">
        <f>(0.82-0.359)/2</f>
        <v>0.23049999999999998</v>
      </c>
      <c r="P19" s="24"/>
      <c r="Q19" s="45">
        <v>1</v>
      </c>
      <c r="R19" s="70">
        <v>1000</v>
      </c>
      <c r="S19" s="82" t="s">
        <v>92</v>
      </c>
      <c r="T19" s="11" t="s">
        <v>65</v>
      </c>
    </row>
    <row r="20" spans="1:20" x14ac:dyDescent="0.25">
      <c r="A20" s="33" t="s">
        <v>89</v>
      </c>
      <c r="B20" s="46">
        <v>2014</v>
      </c>
      <c r="C20" s="24"/>
      <c r="D20" s="51" t="s">
        <v>25</v>
      </c>
      <c r="E20" s="24">
        <v>0</v>
      </c>
      <c r="F20" s="43" t="s">
        <v>10</v>
      </c>
      <c r="G20" s="94"/>
      <c r="H20" s="94"/>
      <c r="I20" s="46">
        <v>37</v>
      </c>
      <c r="J20" s="100"/>
      <c r="K20" s="94"/>
      <c r="L20" s="24">
        <v>37</v>
      </c>
      <c r="M20" s="11"/>
      <c r="N20" s="24">
        <v>74</v>
      </c>
      <c r="O20" s="43">
        <v>0.54300000000000004</v>
      </c>
      <c r="P20" s="24"/>
      <c r="Q20" s="45">
        <v>1</v>
      </c>
      <c r="R20" s="70">
        <v>1000</v>
      </c>
      <c r="S20" s="82" t="s">
        <v>92</v>
      </c>
      <c r="T20" s="11" t="s">
        <v>65</v>
      </c>
    </row>
    <row r="21" spans="1:20" x14ac:dyDescent="0.25">
      <c r="A21" s="40" t="s">
        <v>89</v>
      </c>
      <c r="B21" s="42">
        <v>2014</v>
      </c>
      <c r="C21" s="31"/>
      <c r="D21" s="102" t="s">
        <v>91</v>
      </c>
      <c r="E21" s="31">
        <v>0</v>
      </c>
      <c r="F21" s="41" t="s">
        <v>10</v>
      </c>
      <c r="G21" s="97"/>
      <c r="H21" s="97"/>
      <c r="I21" s="42">
        <v>60</v>
      </c>
      <c r="J21" s="114"/>
      <c r="K21" s="97"/>
      <c r="L21" s="31">
        <v>61</v>
      </c>
      <c r="M21" s="8"/>
      <c r="N21" s="31">
        <v>121</v>
      </c>
      <c r="O21" s="41">
        <v>0.498</v>
      </c>
      <c r="P21" s="31"/>
      <c r="Q21" s="99">
        <v>1</v>
      </c>
      <c r="R21" s="81">
        <v>1000</v>
      </c>
      <c r="S21" s="86" t="s">
        <v>92</v>
      </c>
      <c r="T21" s="8" t="s">
        <v>65</v>
      </c>
    </row>
    <row r="22" spans="1:20" s="13" customFormat="1" x14ac:dyDescent="0.25">
      <c r="A22" s="33" t="s">
        <v>82</v>
      </c>
      <c r="B22" s="24" t="s">
        <v>83</v>
      </c>
      <c r="C22" s="33" t="s">
        <v>84</v>
      </c>
      <c r="D22" s="33"/>
      <c r="E22" s="24">
        <v>1</v>
      </c>
      <c r="F22" s="38" t="s">
        <v>9</v>
      </c>
      <c r="G22" s="94">
        <v>106.376</v>
      </c>
      <c r="H22" s="94">
        <v>16.75</v>
      </c>
      <c r="I22" s="46"/>
      <c r="J22" s="94">
        <v>106.255</v>
      </c>
      <c r="K22" s="94">
        <v>16.82</v>
      </c>
      <c r="L22" s="24"/>
      <c r="M22" s="24">
        <v>0.94199999999999995</v>
      </c>
      <c r="N22" s="41">
        <v>93</v>
      </c>
      <c r="O22" s="46"/>
      <c r="P22" s="24"/>
      <c r="Q22" s="95">
        <v>1</v>
      </c>
      <c r="R22" s="86">
        <v>74</v>
      </c>
      <c r="S22" s="82" t="s">
        <v>87</v>
      </c>
      <c r="T22" s="69" t="s">
        <v>64</v>
      </c>
    </row>
    <row r="23" spans="1:20" x14ac:dyDescent="0.25">
      <c r="A23" s="34" t="s">
        <v>72</v>
      </c>
      <c r="B23" s="35">
        <v>2013</v>
      </c>
      <c r="C23" s="34" t="s">
        <v>73</v>
      </c>
      <c r="D23" s="34"/>
      <c r="E23" s="35">
        <v>1</v>
      </c>
      <c r="F23" s="36" t="s">
        <v>9</v>
      </c>
      <c r="G23" s="49">
        <v>40.42</v>
      </c>
      <c r="H23" s="49">
        <v>2.69</v>
      </c>
      <c r="I23" s="37">
        <v>20</v>
      </c>
      <c r="J23" s="49">
        <v>41.62</v>
      </c>
      <c r="K23" s="49">
        <v>2.86</v>
      </c>
      <c r="L23" s="49">
        <v>20</v>
      </c>
      <c r="M23" s="37">
        <v>0.57822039999999997</v>
      </c>
      <c r="N23" s="35">
        <v>20</v>
      </c>
      <c r="O23" s="36"/>
      <c r="P23" s="34"/>
      <c r="Q23" s="71">
        <v>1</v>
      </c>
      <c r="R23" s="87">
        <v>43</v>
      </c>
      <c r="S23" s="87" t="s">
        <v>62</v>
      </c>
      <c r="T23" s="88" t="s">
        <v>65</v>
      </c>
    </row>
    <row r="24" spans="1:20" x14ac:dyDescent="0.25">
      <c r="A24" s="14" t="s">
        <v>74</v>
      </c>
      <c r="B24" s="16">
        <v>2015</v>
      </c>
      <c r="C24" s="16" t="s">
        <v>75</v>
      </c>
      <c r="D24" s="14"/>
      <c r="E24" s="16">
        <v>0</v>
      </c>
      <c r="F24" s="2" t="s">
        <v>9</v>
      </c>
      <c r="G24" s="26"/>
      <c r="H24" s="26"/>
      <c r="I24" s="22">
        <v>14</v>
      </c>
      <c r="J24" s="50"/>
      <c r="K24" s="26"/>
      <c r="L24" s="22">
        <v>14</v>
      </c>
      <c r="M24" s="85"/>
      <c r="N24" s="16">
        <v>28</v>
      </c>
      <c r="O24" s="2">
        <v>1.48</v>
      </c>
      <c r="P24" s="7"/>
      <c r="Q24" s="77">
        <v>0</v>
      </c>
      <c r="R24" s="82">
        <v>400</v>
      </c>
      <c r="S24" s="82" t="s">
        <v>60</v>
      </c>
      <c r="T24" s="11" t="s">
        <v>65</v>
      </c>
    </row>
    <row r="25" spans="1:20" x14ac:dyDescent="0.25">
      <c r="A25" s="14" t="s">
        <v>76</v>
      </c>
      <c r="B25" s="15">
        <v>2012</v>
      </c>
      <c r="C25" s="16" t="s">
        <v>77</v>
      </c>
      <c r="D25" s="14" t="s">
        <v>20</v>
      </c>
      <c r="E25" s="15">
        <v>0</v>
      </c>
      <c r="F25" s="7" t="s">
        <v>9</v>
      </c>
      <c r="G25" s="22">
        <v>85.9</v>
      </c>
      <c r="H25" s="22">
        <v>3.95</v>
      </c>
      <c r="I25" s="22">
        <v>11</v>
      </c>
      <c r="J25" s="25">
        <v>89.5</v>
      </c>
      <c r="K25" s="22">
        <v>3.05</v>
      </c>
      <c r="L25" s="22">
        <v>10</v>
      </c>
      <c r="M25" s="4"/>
      <c r="N25" s="16">
        <v>21</v>
      </c>
      <c r="O25" s="2"/>
      <c r="P25" s="2"/>
      <c r="Q25" s="77">
        <v>1</v>
      </c>
      <c r="R25" s="84">
        <v>77</v>
      </c>
      <c r="S25" s="84" t="s">
        <v>55</v>
      </c>
      <c r="T25" s="6" t="s">
        <v>64</v>
      </c>
    </row>
    <row r="26" spans="1:20" x14ac:dyDescent="0.25">
      <c r="A26" s="64" t="s">
        <v>78</v>
      </c>
      <c r="B26" s="59">
        <v>2003</v>
      </c>
      <c r="C26" s="65" t="s">
        <v>79</v>
      </c>
      <c r="D26" s="64" t="s">
        <v>24</v>
      </c>
      <c r="E26" s="111">
        <v>0</v>
      </c>
      <c r="F26" s="55" t="s">
        <v>10</v>
      </c>
      <c r="G26" s="112">
        <v>0.91</v>
      </c>
      <c r="H26" s="112">
        <v>0.192</v>
      </c>
      <c r="I26" s="112">
        <v>12</v>
      </c>
      <c r="J26" s="113">
        <v>1.08</v>
      </c>
      <c r="K26" s="112">
        <v>0.188</v>
      </c>
      <c r="L26" s="112">
        <v>12</v>
      </c>
      <c r="M26" s="62"/>
      <c r="N26" s="65">
        <v>24</v>
      </c>
      <c r="O26" s="1"/>
      <c r="P26" s="55"/>
      <c r="Q26" s="23">
        <v>0</v>
      </c>
      <c r="R26" s="87">
        <v>800</v>
      </c>
      <c r="S26" s="87" t="s">
        <v>52</v>
      </c>
      <c r="T26" s="88" t="s">
        <v>65</v>
      </c>
    </row>
    <row r="27" spans="1:20" s="13" customFormat="1" x14ac:dyDescent="0.25">
      <c r="A27" s="105" t="s">
        <v>26</v>
      </c>
      <c r="B27" s="70">
        <v>2011</v>
      </c>
      <c r="C27" s="70" t="s">
        <v>27</v>
      </c>
      <c r="D27" s="105" t="s">
        <v>20</v>
      </c>
      <c r="E27" s="70">
        <v>0</v>
      </c>
      <c r="F27" s="109" t="s">
        <v>9</v>
      </c>
      <c r="G27" s="24">
        <v>0.86699999999999999</v>
      </c>
      <c r="H27" s="24">
        <v>0.06</v>
      </c>
      <c r="I27" s="24">
        <v>16</v>
      </c>
      <c r="J27" s="33">
        <v>0.93600000000000005</v>
      </c>
      <c r="K27" s="24">
        <v>0.06</v>
      </c>
      <c r="L27" s="24">
        <v>16</v>
      </c>
      <c r="M27" s="69"/>
      <c r="N27" s="70">
        <v>32</v>
      </c>
      <c r="O27" s="106"/>
      <c r="P27" s="106"/>
      <c r="Q27" s="79">
        <v>1</v>
      </c>
      <c r="R27" s="82">
        <v>58</v>
      </c>
      <c r="S27" s="82" t="s">
        <v>55</v>
      </c>
      <c r="T27" s="69" t="s">
        <v>64</v>
      </c>
    </row>
    <row r="28" spans="1:20" s="13" customFormat="1" x14ac:dyDescent="0.25">
      <c r="A28" s="105" t="s">
        <v>26</v>
      </c>
      <c r="B28" s="70">
        <v>2011</v>
      </c>
      <c r="C28" s="70"/>
      <c r="D28" s="105" t="s">
        <v>21</v>
      </c>
      <c r="E28" s="70">
        <v>0</v>
      </c>
      <c r="F28" s="109" t="s">
        <v>9</v>
      </c>
      <c r="G28" s="24">
        <v>54.52</v>
      </c>
      <c r="H28" s="24">
        <v>3.91</v>
      </c>
      <c r="I28" s="24">
        <v>8</v>
      </c>
      <c r="J28" s="33">
        <v>59.8</v>
      </c>
      <c r="K28" s="24">
        <v>2.67</v>
      </c>
      <c r="L28" s="24">
        <v>8</v>
      </c>
      <c r="M28" s="69"/>
      <c r="N28" s="70">
        <v>16</v>
      </c>
      <c r="O28" s="106"/>
      <c r="P28" s="106"/>
      <c r="Q28" s="79">
        <v>1</v>
      </c>
      <c r="R28" s="82">
        <v>72</v>
      </c>
      <c r="S28" s="82" t="s">
        <v>55</v>
      </c>
      <c r="T28" s="69" t="s">
        <v>64</v>
      </c>
    </row>
    <row r="29" spans="1:20" s="13" customFormat="1" x14ac:dyDescent="0.25">
      <c r="A29" s="105" t="s">
        <v>26</v>
      </c>
      <c r="B29" s="70">
        <v>2011</v>
      </c>
      <c r="C29" s="70"/>
      <c r="D29" s="105" t="s">
        <v>24</v>
      </c>
      <c r="E29" s="70">
        <v>0</v>
      </c>
      <c r="F29" s="109" t="s">
        <v>9</v>
      </c>
      <c r="G29" s="24">
        <v>53.86</v>
      </c>
      <c r="H29" s="24">
        <v>5.29</v>
      </c>
      <c r="I29" s="24">
        <v>13</v>
      </c>
      <c r="J29" s="33">
        <v>57.59</v>
      </c>
      <c r="K29" s="24">
        <v>2.59</v>
      </c>
      <c r="L29" s="24">
        <v>12</v>
      </c>
      <c r="M29" s="69"/>
      <c r="N29" s="70">
        <v>24</v>
      </c>
      <c r="O29" s="106"/>
      <c r="P29" s="106"/>
      <c r="Q29" s="79">
        <v>1</v>
      </c>
      <c r="R29" s="86">
        <v>72</v>
      </c>
      <c r="S29" s="86" t="s">
        <v>57</v>
      </c>
      <c r="T29" s="75" t="s">
        <v>64</v>
      </c>
    </row>
    <row r="30" spans="1:20" s="13" customFormat="1" x14ac:dyDescent="0.25">
      <c r="A30" s="103" t="s">
        <v>80</v>
      </c>
      <c r="B30" s="5">
        <v>2008</v>
      </c>
      <c r="C30" s="5" t="s">
        <v>81</v>
      </c>
      <c r="D30" s="103" t="s">
        <v>21</v>
      </c>
      <c r="E30" s="5">
        <v>0</v>
      </c>
      <c r="F30" s="108" t="s">
        <v>9</v>
      </c>
      <c r="G30" s="27">
        <v>105.85</v>
      </c>
      <c r="H30" s="27">
        <v>26.5</v>
      </c>
      <c r="I30" s="27">
        <v>4</v>
      </c>
      <c r="J30" s="32">
        <v>115.66</v>
      </c>
      <c r="K30" s="27">
        <v>30.4</v>
      </c>
      <c r="L30" s="27">
        <v>4</v>
      </c>
      <c r="M30" s="4"/>
      <c r="N30" s="5">
        <v>8</v>
      </c>
      <c r="O30" s="36"/>
      <c r="P30" s="104"/>
      <c r="Q30" s="23">
        <v>1</v>
      </c>
      <c r="R30" s="87">
        <v>74</v>
      </c>
      <c r="S30" s="87" t="s">
        <v>55</v>
      </c>
      <c r="T30" s="89" t="s">
        <v>64</v>
      </c>
    </row>
    <row r="31" spans="1:20" s="13" customFormat="1" x14ac:dyDescent="0.25">
      <c r="A31" s="103" t="s">
        <v>28</v>
      </c>
      <c r="B31" s="96">
        <v>2005</v>
      </c>
      <c r="C31" s="96" t="s">
        <v>29</v>
      </c>
      <c r="D31" s="107" t="s">
        <v>20</v>
      </c>
      <c r="E31" s="27">
        <v>1</v>
      </c>
      <c r="F31" s="108" t="s">
        <v>10</v>
      </c>
      <c r="G31" s="5"/>
      <c r="H31" s="96"/>
      <c r="I31" s="96">
        <v>16</v>
      </c>
      <c r="J31" s="103"/>
      <c r="K31" s="96"/>
      <c r="L31" s="96">
        <v>16</v>
      </c>
      <c r="M31" s="4">
        <v>0.85</v>
      </c>
      <c r="N31" s="5">
        <v>16</v>
      </c>
      <c r="O31" s="38">
        <v>8.5000000000000006E-2</v>
      </c>
      <c r="P31" s="93"/>
      <c r="Q31" s="77">
        <v>1</v>
      </c>
      <c r="R31" s="82">
        <v>78.739999999999995</v>
      </c>
      <c r="S31" s="82" t="s">
        <v>55</v>
      </c>
      <c r="T31" s="69" t="s">
        <v>64</v>
      </c>
    </row>
    <row r="32" spans="1:20" x14ac:dyDescent="0.25">
      <c r="A32" s="17" t="s">
        <v>28</v>
      </c>
      <c r="B32" s="18">
        <v>2005</v>
      </c>
      <c r="C32" s="18"/>
      <c r="D32" s="51" t="s">
        <v>21</v>
      </c>
      <c r="E32" s="21">
        <v>1</v>
      </c>
      <c r="F32" s="67" t="s">
        <v>9</v>
      </c>
      <c r="G32" s="19"/>
      <c r="H32" s="18"/>
      <c r="I32" s="18">
        <v>8</v>
      </c>
      <c r="J32" s="17"/>
      <c r="K32" s="18"/>
      <c r="L32" s="18">
        <v>8</v>
      </c>
      <c r="M32" s="92">
        <v>0.85</v>
      </c>
      <c r="N32" s="18">
        <v>8</v>
      </c>
      <c r="O32" s="54">
        <v>0.28899999999999998</v>
      </c>
      <c r="P32" s="9"/>
      <c r="Q32" s="78">
        <v>1</v>
      </c>
      <c r="R32" s="82">
        <v>73.66</v>
      </c>
      <c r="S32" s="82" t="s">
        <v>55</v>
      </c>
      <c r="T32" s="69" t="s">
        <v>64</v>
      </c>
    </row>
    <row r="33" spans="1:20" x14ac:dyDescent="0.25">
      <c r="A33" s="14" t="s">
        <v>30</v>
      </c>
      <c r="B33" s="15">
        <v>2011</v>
      </c>
      <c r="C33" s="15" t="s">
        <v>31</v>
      </c>
      <c r="D33" s="14" t="s">
        <v>20</v>
      </c>
      <c r="E33" s="16">
        <v>0</v>
      </c>
      <c r="F33" s="7" t="s">
        <v>10</v>
      </c>
      <c r="G33" s="22">
        <v>269</v>
      </c>
      <c r="H33" s="22">
        <v>75</v>
      </c>
      <c r="I33" s="22">
        <v>27</v>
      </c>
      <c r="J33" s="25">
        <v>296</v>
      </c>
      <c r="K33" s="22">
        <v>60</v>
      </c>
      <c r="L33" s="22">
        <v>27</v>
      </c>
      <c r="M33" s="4"/>
      <c r="N33" s="16">
        <v>54</v>
      </c>
      <c r="O33" s="53"/>
      <c r="P33" s="12"/>
      <c r="Q33" s="79">
        <v>1</v>
      </c>
      <c r="R33" s="87">
        <v>196</v>
      </c>
      <c r="S33" s="87" t="s">
        <v>59</v>
      </c>
      <c r="T33" s="89" t="s">
        <v>65</v>
      </c>
    </row>
    <row r="34" spans="1:20" x14ac:dyDescent="0.25">
      <c r="A34" s="14" t="s">
        <v>32</v>
      </c>
      <c r="B34" s="15">
        <v>2009</v>
      </c>
      <c r="C34" s="15" t="s">
        <v>33</v>
      </c>
      <c r="D34" s="14" t="s">
        <v>20</v>
      </c>
      <c r="E34" s="15">
        <v>0</v>
      </c>
      <c r="F34" s="7" t="s">
        <v>10</v>
      </c>
      <c r="G34" s="27">
        <v>750</v>
      </c>
      <c r="H34" s="28">
        <v>399</v>
      </c>
      <c r="I34" s="27">
        <v>11</v>
      </c>
      <c r="J34" s="32">
        <v>724</v>
      </c>
      <c r="K34" s="28">
        <v>352</v>
      </c>
      <c r="L34" s="27">
        <v>11</v>
      </c>
      <c r="M34" s="4"/>
      <c r="N34" s="15">
        <v>22</v>
      </c>
      <c r="O34" s="52"/>
      <c r="P34" s="7"/>
      <c r="Q34" s="77">
        <v>0</v>
      </c>
      <c r="R34" s="82">
        <v>400</v>
      </c>
      <c r="S34" s="82" t="s">
        <v>49</v>
      </c>
      <c r="T34" s="69" t="s">
        <v>61</v>
      </c>
    </row>
    <row r="35" spans="1:20" x14ac:dyDescent="0.25">
      <c r="A35" s="17" t="s">
        <v>32</v>
      </c>
      <c r="B35" s="18">
        <v>2009</v>
      </c>
      <c r="C35" s="18"/>
      <c r="D35" s="17" t="s">
        <v>21</v>
      </c>
      <c r="E35" s="18">
        <v>0</v>
      </c>
      <c r="F35" s="67" t="s">
        <v>10</v>
      </c>
      <c r="G35" s="24">
        <v>636</v>
      </c>
      <c r="H35" s="24">
        <v>283</v>
      </c>
      <c r="I35" s="24">
        <v>12</v>
      </c>
      <c r="J35" s="33">
        <v>583</v>
      </c>
      <c r="K35" s="24">
        <v>233</v>
      </c>
      <c r="L35" s="24">
        <v>12</v>
      </c>
      <c r="M35" s="11"/>
      <c r="N35" s="18">
        <v>24</v>
      </c>
      <c r="O35" s="12"/>
      <c r="P35" s="12"/>
      <c r="Q35" s="79">
        <v>1</v>
      </c>
      <c r="R35" s="82">
        <v>400</v>
      </c>
      <c r="S35" s="82" t="s">
        <v>58</v>
      </c>
      <c r="T35" s="69" t="s">
        <v>61</v>
      </c>
    </row>
    <row r="36" spans="1:20" x14ac:dyDescent="0.25">
      <c r="A36" s="17" t="s">
        <v>32</v>
      </c>
      <c r="B36" s="18">
        <v>2009</v>
      </c>
      <c r="C36" s="18"/>
      <c r="D36" s="51" t="s">
        <v>24</v>
      </c>
      <c r="E36" s="20">
        <v>0</v>
      </c>
      <c r="F36" s="110" t="s">
        <v>46</v>
      </c>
      <c r="G36" s="24">
        <v>610.5</v>
      </c>
      <c r="H36" s="29">
        <v>203</v>
      </c>
      <c r="I36" s="24">
        <v>12</v>
      </c>
      <c r="J36" s="33">
        <v>589.5</v>
      </c>
      <c r="K36" s="29">
        <v>178</v>
      </c>
      <c r="L36" s="24">
        <v>12</v>
      </c>
      <c r="M36" s="11"/>
      <c r="N36" s="18">
        <v>24</v>
      </c>
      <c r="O36" s="12"/>
      <c r="P36" s="12"/>
      <c r="Q36" s="79">
        <v>1</v>
      </c>
      <c r="R36" s="82">
        <v>400</v>
      </c>
      <c r="S36" s="82" t="s">
        <v>58</v>
      </c>
      <c r="T36" s="69" t="s">
        <v>61</v>
      </c>
    </row>
    <row r="37" spans="1:20" x14ac:dyDescent="0.25">
      <c r="A37" s="17" t="s">
        <v>32</v>
      </c>
      <c r="B37" s="18">
        <v>2009</v>
      </c>
      <c r="C37" s="18"/>
      <c r="D37" s="51" t="s">
        <v>25</v>
      </c>
      <c r="E37" s="20">
        <v>0</v>
      </c>
      <c r="F37" s="110" t="s">
        <v>46</v>
      </c>
      <c r="G37" s="31">
        <v>536.5</v>
      </c>
      <c r="H37" s="91">
        <v>173</v>
      </c>
      <c r="I37" s="31">
        <v>12</v>
      </c>
      <c r="J37" s="40">
        <v>533</v>
      </c>
      <c r="K37" s="91">
        <v>161</v>
      </c>
      <c r="L37" s="24">
        <v>12</v>
      </c>
      <c r="M37" s="11"/>
      <c r="N37" s="18">
        <v>24</v>
      </c>
      <c r="O37" s="12"/>
      <c r="P37" s="12"/>
      <c r="Q37" s="79">
        <v>1</v>
      </c>
      <c r="R37" s="86">
        <v>400</v>
      </c>
      <c r="S37" s="86" t="s">
        <v>58</v>
      </c>
      <c r="T37" s="75" t="s">
        <v>61</v>
      </c>
    </row>
    <row r="38" spans="1:20" x14ac:dyDescent="0.25">
      <c r="A38" s="57" t="s">
        <v>36</v>
      </c>
      <c r="B38" s="58">
        <v>2015</v>
      </c>
      <c r="C38" s="59" t="s">
        <v>37</v>
      </c>
      <c r="D38" s="59"/>
      <c r="E38" s="60">
        <v>1</v>
      </c>
      <c r="F38" s="80" t="s">
        <v>15</v>
      </c>
      <c r="G38" s="35">
        <v>-0.60724</v>
      </c>
      <c r="H38" s="61">
        <v>0.82337000000000005</v>
      </c>
      <c r="I38" s="35"/>
      <c r="J38" s="34">
        <v>0.12719</v>
      </c>
      <c r="K38" s="61">
        <v>0.52883000000000002</v>
      </c>
      <c r="L38" s="35"/>
      <c r="M38" s="58">
        <v>0.75</v>
      </c>
      <c r="N38" s="35">
        <v>7</v>
      </c>
      <c r="O38" s="59"/>
      <c r="P38" s="59"/>
      <c r="Q38" s="80">
        <v>1</v>
      </c>
      <c r="R38" s="81">
        <v>500</v>
      </c>
      <c r="S38" s="83" t="s">
        <v>53</v>
      </c>
      <c r="T38" s="75" t="s">
        <v>65</v>
      </c>
    </row>
    <row r="39" spans="1:20" x14ac:dyDescent="0.25">
      <c r="A39" s="13"/>
      <c r="B39" s="13"/>
    </row>
    <row r="40" spans="1:20" x14ac:dyDescent="0.25">
      <c r="A40" s="24"/>
      <c r="B40" s="13"/>
      <c r="L40" s="70"/>
      <c r="M40" s="70"/>
      <c r="N40" s="70"/>
      <c r="O40" s="70"/>
    </row>
    <row r="41" spans="1:20" x14ac:dyDescent="0.25">
      <c r="C41" s="70"/>
      <c r="D41" s="70"/>
      <c r="E41" s="70"/>
      <c r="F41" s="70"/>
      <c r="G41" s="70"/>
      <c r="H41" s="70"/>
      <c r="I41" s="70"/>
      <c r="J41" s="70"/>
      <c r="L41" s="70"/>
      <c r="M41" s="70"/>
      <c r="N41" s="70"/>
      <c r="O41" s="70"/>
    </row>
    <row r="42" spans="1:20" x14ac:dyDescent="0.25">
      <c r="C42" s="70"/>
      <c r="D42" s="70"/>
      <c r="E42" s="70"/>
      <c r="F42" s="70"/>
      <c r="G42" s="70"/>
      <c r="H42" s="70"/>
      <c r="I42" s="70"/>
      <c r="J42" s="70"/>
      <c r="L42" s="70"/>
      <c r="M42" s="101"/>
      <c r="N42" s="70"/>
      <c r="O42" s="70"/>
    </row>
    <row r="43" spans="1:20" x14ac:dyDescent="0.25">
      <c r="C43" s="70"/>
      <c r="D43" s="94"/>
      <c r="E43" s="24"/>
      <c r="F43" s="94"/>
      <c r="G43" s="94"/>
      <c r="H43" s="70"/>
      <c r="I43" s="70"/>
      <c r="J43" s="70"/>
      <c r="L43" s="70"/>
      <c r="M43" s="70"/>
      <c r="N43" s="70"/>
      <c r="O43" s="70"/>
    </row>
    <row r="44" spans="1:20" x14ac:dyDescent="0.25">
      <c r="C44" s="70"/>
      <c r="D44" s="94"/>
      <c r="E44" s="24"/>
      <c r="F44" s="94"/>
      <c r="G44" s="94"/>
      <c r="H44" s="70"/>
      <c r="I44" s="70"/>
      <c r="J44" s="70"/>
      <c r="L44" s="70"/>
      <c r="M44" s="70"/>
      <c r="N44" s="70"/>
      <c r="O44" s="70"/>
    </row>
    <row r="45" spans="1:20" x14ac:dyDescent="0.25">
      <c r="C45" s="70"/>
      <c r="D45" s="94"/>
      <c r="E45" s="24"/>
      <c r="F45" s="94"/>
      <c r="G45" s="94"/>
      <c r="H45" s="70"/>
      <c r="I45" s="70"/>
      <c r="J45" s="70"/>
      <c r="L45" s="70"/>
      <c r="M45" s="24"/>
      <c r="N45" s="70"/>
      <c r="O45" s="70"/>
    </row>
    <row r="46" spans="1:20" x14ac:dyDescent="0.25">
      <c r="C46" s="70"/>
      <c r="D46" s="94"/>
      <c r="E46" s="24"/>
      <c r="F46" s="94"/>
      <c r="G46" s="94"/>
      <c r="H46" s="70"/>
      <c r="I46" s="70"/>
      <c r="J46" s="70"/>
      <c r="L46" s="70"/>
      <c r="M46" s="24"/>
      <c r="N46" s="70"/>
      <c r="O46" s="70"/>
    </row>
    <row r="47" spans="1:20" x14ac:dyDescent="0.25">
      <c r="C47" s="70"/>
      <c r="D47" s="70"/>
      <c r="E47" s="70"/>
      <c r="F47" s="70"/>
      <c r="G47" s="70"/>
      <c r="H47" s="70"/>
      <c r="I47" s="70"/>
      <c r="J47" s="70"/>
      <c r="L47" s="70"/>
      <c r="M47" s="24"/>
      <c r="N47" s="70"/>
      <c r="O47" s="70"/>
    </row>
    <row r="48" spans="1:20" x14ac:dyDescent="0.25">
      <c r="C48" s="70"/>
      <c r="D48" s="70"/>
      <c r="E48" s="70"/>
      <c r="F48" s="70"/>
      <c r="G48" s="70"/>
      <c r="H48" s="70"/>
      <c r="I48" s="70"/>
      <c r="J48" s="70"/>
      <c r="L48" s="70"/>
      <c r="M48" s="24"/>
      <c r="N48" s="70"/>
      <c r="O48" s="70"/>
    </row>
    <row r="49" spans="3:15" x14ac:dyDescent="0.25">
      <c r="C49" s="70"/>
      <c r="D49" s="70"/>
      <c r="E49" s="70"/>
      <c r="F49" s="70"/>
      <c r="G49" s="70"/>
      <c r="H49" s="70"/>
      <c r="I49" s="70"/>
      <c r="J49" s="70"/>
      <c r="L49" s="70"/>
      <c r="M49" s="24"/>
      <c r="N49" s="70"/>
      <c r="O49" s="70"/>
    </row>
    <row r="50" spans="3:15" x14ac:dyDescent="0.25">
      <c r="C50" s="70"/>
      <c r="D50" s="70"/>
      <c r="E50" s="70"/>
      <c r="F50" s="70"/>
      <c r="G50" s="70"/>
      <c r="H50" s="70"/>
      <c r="I50" s="70"/>
      <c r="J50" s="70"/>
      <c r="L50" s="70"/>
      <c r="M50" s="24"/>
      <c r="N50" s="70"/>
      <c r="O50" s="70"/>
    </row>
    <row r="51" spans="3:15" x14ac:dyDescent="0.25">
      <c r="C51" s="70"/>
      <c r="D51" s="70"/>
      <c r="E51" s="70"/>
      <c r="F51" s="70"/>
      <c r="G51" s="70"/>
      <c r="H51" s="70"/>
      <c r="I51" s="70"/>
      <c r="J51" s="70"/>
      <c r="L51" s="70"/>
      <c r="M51" s="24"/>
      <c r="N51" s="70"/>
      <c r="O51" s="70"/>
    </row>
    <row r="52" spans="3:15" x14ac:dyDescent="0.25">
      <c r="C52" s="70"/>
      <c r="D52" s="70"/>
      <c r="E52" s="70"/>
      <c r="F52" s="70"/>
      <c r="G52" s="70"/>
      <c r="H52" s="70"/>
      <c r="I52" s="70"/>
      <c r="J52" s="70"/>
      <c r="L52" s="70"/>
      <c r="M52" s="24"/>
      <c r="N52" s="70"/>
      <c r="O52" s="70"/>
    </row>
    <row r="53" spans="3:15" x14ac:dyDescent="0.25">
      <c r="C53" s="70"/>
      <c r="D53" s="70"/>
      <c r="E53" s="70"/>
      <c r="F53" s="70"/>
      <c r="G53" s="70"/>
      <c r="H53" s="70"/>
      <c r="I53" s="70"/>
      <c r="J53" s="70"/>
      <c r="L53" s="70"/>
      <c r="M53" s="24"/>
      <c r="N53" s="70"/>
      <c r="O53" s="70"/>
    </row>
    <row r="54" spans="3:15" x14ac:dyDescent="0.25">
      <c r="C54" s="70"/>
      <c r="D54" s="70"/>
      <c r="E54" s="70"/>
      <c r="F54" s="70"/>
      <c r="G54" s="70"/>
      <c r="H54" s="70"/>
      <c r="I54" s="70"/>
      <c r="J54" s="70"/>
      <c r="L54" s="70"/>
      <c r="M54" s="101"/>
      <c r="N54" s="70"/>
      <c r="O54" s="70"/>
    </row>
    <row r="55" spans="3:15" x14ac:dyDescent="0.25">
      <c r="C55" s="70"/>
      <c r="D55" s="70"/>
      <c r="E55" s="70"/>
      <c r="F55" s="70"/>
      <c r="G55" s="70"/>
      <c r="H55" s="70"/>
      <c r="I55" s="70"/>
      <c r="J55" s="70"/>
      <c r="L55" s="70"/>
      <c r="M55" s="101"/>
      <c r="N55" s="70"/>
      <c r="O55" s="70"/>
    </row>
    <row r="56" spans="3:15" x14ac:dyDescent="0.25">
      <c r="C56" s="70"/>
      <c r="D56" s="70"/>
      <c r="E56" s="70"/>
      <c r="F56" s="70"/>
      <c r="G56" s="70"/>
      <c r="H56" s="70"/>
      <c r="I56" s="70"/>
      <c r="J56" s="70"/>
      <c r="L56" s="70"/>
      <c r="M56" s="70"/>
      <c r="N56" s="70"/>
      <c r="O56" s="70"/>
    </row>
    <row r="57" spans="3:15" x14ac:dyDescent="0.25">
      <c r="C57" s="70"/>
      <c r="D57" s="70"/>
      <c r="E57" s="70"/>
      <c r="F57" s="70"/>
      <c r="G57" s="70"/>
      <c r="H57" s="70"/>
      <c r="I57" s="70"/>
      <c r="J57" s="70"/>
      <c r="L57" s="70"/>
      <c r="M57" s="70"/>
      <c r="N57" s="70"/>
      <c r="O57" s="70"/>
    </row>
    <row r="58" spans="3:15" x14ac:dyDescent="0.25">
      <c r="C58" s="70"/>
      <c r="D58" s="70"/>
      <c r="E58" s="70"/>
      <c r="F58" s="70"/>
      <c r="G58" s="70"/>
      <c r="H58" s="70"/>
      <c r="I58" s="70"/>
      <c r="J58" s="70"/>
      <c r="L58" s="70"/>
      <c r="M58" s="70"/>
      <c r="N58" s="70"/>
      <c r="O58" s="70"/>
    </row>
    <row r="59" spans="3:15" x14ac:dyDescent="0.25">
      <c r="C59" s="70"/>
      <c r="D59" s="70"/>
      <c r="E59" s="70"/>
      <c r="F59" s="70"/>
      <c r="G59" s="70"/>
      <c r="H59" s="70"/>
      <c r="I59" s="70"/>
      <c r="J59" s="70"/>
      <c r="L59" s="70"/>
      <c r="M59" s="70"/>
      <c r="N59" s="70"/>
      <c r="O59" s="70"/>
    </row>
    <row r="60" spans="3:15" x14ac:dyDescent="0.25">
      <c r="C60" s="70"/>
      <c r="D60" s="70"/>
      <c r="E60" s="70"/>
      <c r="F60" s="70"/>
      <c r="G60" s="70"/>
      <c r="H60" s="70"/>
      <c r="I60" s="70"/>
      <c r="J60" s="70"/>
      <c r="L60" s="70"/>
      <c r="M60" s="70"/>
      <c r="N60" s="70"/>
      <c r="O60" s="70"/>
    </row>
    <row r="61" spans="3:15" x14ac:dyDescent="0.25">
      <c r="C61" s="70"/>
      <c r="D61" s="70"/>
      <c r="E61" s="70"/>
      <c r="F61" s="70"/>
      <c r="G61" s="70"/>
      <c r="H61" s="70"/>
      <c r="I61" s="70"/>
      <c r="J61" s="70"/>
      <c r="L61" s="70"/>
      <c r="M61" s="70"/>
      <c r="N61" s="70"/>
      <c r="O61" s="70"/>
    </row>
    <row r="62" spans="3:15" x14ac:dyDescent="0.25">
      <c r="C62" s="70"/>
      <c r="D62" s="70"/>
      <c r="E62" s="70"/>
      <c r="F62" s="70"/>
      <c r="G62" s="70"/>
      <c r="H62" s="70"/>
      <c r="I62" s="70"/>
      <c r="J62" s="70"/>
      <c r="L62" s="70"/>
      <c r="M62" s="70"/>
      <c r="N62" s="70"/>
      <c r="O62" s="70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2018-08-22T09:45:05Z</dcterms:created>
  <dcterms:modified xsi:type="dcterms:W3CDTF">2019-06-13T09:22:42Z</dcterms:modified>
</cp:coreProperties>
</file>