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867966\Desktop\Pablo\Coderhouse\"/>
    </mc:Choice>
  </mc:AlternateContent>
  <xr:revisionPtr revIDLastSave="0" documentId="13_ncr:1_{F0EF7509-DB25-4367-BABB-01DC5E47FD73}" xr6:coauthVersionLast="47" xr6:coauthVersionMax="47" xr10:uidLastSave="{00000000-0000-0000-0000-000000000000}"/>
  <bookViews>
    <workbookView xWindow="-120" yWindow="-120" windowWidth="29040" windowHeight="15840" xr2:uid="{FA855D46-2747-4CAC-8B3B-D09D4F80AC68}"/>
  </bookViews>
  <sheets>
    <sheet name="Investment" sheetId="2" r:id="rId1"/>
    <sheet name="Time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8" i="2"/>
  <c r="I15" i="2" l="1"/>
  <c r="I16" i="2"/>
  <c r="I17" i="2" s="1"/>
</calcChain>
</file>

<file path=xl/sharedStrings.xml><?xml version="1.0" encoding="utf-8"?>
<sst xmlns="http://schemas.openxmlformats.org/spreadsheetml/2006/main" count="51" uniqueCount="49">
  <si>
    <t xml:space="preserve">Design </t>
  </si>
  <si>
    <t>Colors &amp; Fonts</t>
  </si>
  <si>
    <t>Sections</t>
  </si>
  <si>
    <t>Mockups</t>
  </si>
  <si>
    <t>Content Edition</t>
  </si>
  <si>
    <t>Structure</t>
  </si>
  <si>
    <t>Wireframe Prototype</t>
  </si>
  <si>
    <t>Site Architecture</t>
  </si>
  <si>
    <t>Development</t>
  </si>
  <si>
    <t>Content Upload</t>
  </si>
  <si>
    <t>Tests</t>
  </si>
  <si>
    <t>Client Feedback</t>
  </si>
  <si>
    <t>Production</t>
  </si>
  <si>
    <t>Hosting</t>
  </si>
  <si>
    <t>Configuration</t>
  </si>
  <si>
    <t>Delivery</t>
  </si>
  <si>
    <t xml:space="preserve">Brief </t>
  </si>
  <si>
    <t>Complete</t>
  </si>
  <si>
    <t>April</t>
  </si>
  <si>
    <t>Timetable</t>
  </si>
  <si>
    <t>Below you will find the costs of our web development service:</t>
  </si>
  <si>
    <t>Name</t>
  </si>
  <si>
    <t>Price</t>
  </si>
  <si>
    <t xml:space="preserve">Qty </t>
  </si>
  <si>
    <t>Sub-Total</t>
  </si>
  <si>
    <t>Website Design (Hrs)</t>
  </si>
  <si>
    <t>Copywriting</t>
  </si>
  <si>
    <t>Maintenance (Annual - 3 months free)</t>
  </si>
  <si>
    <t>Domain (Annual) .com.mx</t>
  </si>
  <si>
    <t>Sub-total</t>
  </si>
  <si>
    <t>TAX (16%)</t>
  </si>
  <si>
    <t>Total</t>
  </si>
  <si>
    <t>Terms &amp; Conditions</t>
  </si>
  <si>
    <t xml:space="preserve">The current proposal is valid until March 31st, 2022. A 50% upfront will be due 7 days after the </t>
  </si>
  <si>
    <t>acceptance of the current proposal. All assets must be delivered within 3 days of the acceptance of the current proposal.</t>
  </si>
  <si>
    <t>Updates to pages</t>
  </si>
  <si>
    <t>The proposal only includes web design, hosting, domian name, anaylitics, copywriting and mantainance. Other services such</t>
  </si>
  <si>
    <t>as adding pluggins must be purchased separately.</t>
  </si>
  <si>
    <t>Acceptance</t>
  </si>
  <si>
    <t xml:space="preserve">The quotation is subject to mutually accepting the terms and conditions and will require a 50% </t>
  </si>
  <si>
    <t>upfront payment and 50% upon completion of the project.</t>
  </si>
  <si>
    <t>Client</t>
  </si>
  <si>
    <t>Pablo Salvatella</t>
  </si>
  <si>
    <t xml:space="preserve">Date: </t>
  </si>
  <si>
    <t>Name:</t>
  </si>
  <si>
    <t>Investment</t>
  </si>
  <si>
    <t>SEO, Analytics</t>
  </si>
  <si>
    <t>Hosting &amp; Security Certificate (Annual)</t>
  </si>
  <si>
    <t>All prices are in US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</si>
</sst>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6" fontId="0" fillId="2" borderId="0" xfId="0" applyNumberFormat="1" applyFill="1"/>
    <xf numFmtId="8" fontId="0" fillId="2" borderId="0" xfId="0" applyNumberFormat="1" applyFill="1"/>
    <xf numFmtId="0" fontId="1" fillId="2" borderId="0" xfId="0" applyFont="1" applyFill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 indent="12"/>
    </xf>
    <xf numFmtId="0" fontId="2" fillId="2" borderId="1" xfId="0" applyFont="1" applyFill="1" applyBorder="1"/>
    <xf numFmtId="0" fontId="0" fillId="2" borderId="1" xfId="0" applyFill="1" applyBorder="1"/>
    <xf numFmtId="8" fontId="1" fillId="2" borderId="0" xfId="0" applyNumberFormat="1" applyFont="1" applyFill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FD23-2127-41BA-A2D8-C2FA722A4B33}">
  <dimension ref="A2:I37"/>
  <sheetViews>
    <sheetView tabSelected="1" workbookViewId="0">
      <selection activeCell="G2" sqref="G2"/>
    </sheetView>
  </sheetViews>
  <sheetFormatPr defaultRowHeight="15" x14ac:dyDescent="0.25"/>
  <cols>
    <col min="1" max="8" width="9.140625" style="1"/>
    <col min="9" max="9" width="9.85546875" style="1" bestFit="1" customWidth="1"/>
    <col min="10" max="16384" width="9.140625" style="1"/>
  </cols>
  <sheetData>
    <row r="2" spans="1:9" x14ac:dyDescent="0.25">
      <c r="A2" s="13" t="s">
        <v>45</v>
      </c>
      <c r="G2" s="1" t="s">
        <v>48</v>
      </c>
    </row>
    <row r="4" spans="1:9" x14ac:dyDescent="0.25">
      <c r="A4" s="1" t="s">
        <v>20</v>
      </c>
    </row>
    <row r="6" spans="1:9" x14ac:dyDescent="0.25">
      <c r="A6" s="14" t="s">
        <v>21</v>
      </c>
      <c r="B6" s="14"/>
      <c r="C6" s="14"/>
      <c r="D6" s="14"/>
      <c r="E6" s="14" t="s">
        <v>22</v>
      </c>
      <c r="F6" s="14"/>
      <c r="G6" s="14" t="s">
        <v>23</v>
      </c>
      <c r="H6" s="14"/>
      <c r="I6" s="14" t="s">
        <v>24</v>
      </c>
    </row>
    <row r="8" spans="1:9" x14ac:dyDescent="0.25">
      <c r="A8" s="1" t="s">
        <v>25</v>
      </c>
      <c r="E8" s="11">
        <v>20</v>
      </c>
      <c r="G8" s="1">
        <v>35</v>
      </c>
      <c r="I8" s="11">
        <f>E8*G8</f>
        <v>700</v>
      </c>
    </row>
    <row r="9" spans="1:9" x14ac:dyDescent="0.25">
      <c r="A9" s="1" t="s">
        <v>47</v>
      </c>
      <c r="E9" s="11">
        <v>50</v>
      </c>
      <c r="G9" s="1">
        <v>1</v>
      </c>
      <c r="I9" s="11">
        <f t="shared" ref="I9:I13" si="0">E9*G9</f>
        <v>50</v>
      </c>
    </row>
    <row r="10" spans="1:9" x14ac:dyDescent="0.25">
      <c r="A10" s="1" t="s">
        <v>28</v>
      </c>
      <c r="E10" s="11">
        <v>50</v>
      </c>
      <c r="G10" s="1">
        <v>1</v>
      </c>
      <c r="I10" s="11">
        <f t="shared" si="0"/>
        <v>50</v>
      </c>
    </row>
    <row r="11" spans="1:9" x14ac:dyDescent="0.25">
      <c r="A11" s="1" t="s">
        <v>46</v>
      </c>
      <c r="E11" s="11">
        <v>25</v>
      </c>
      <c r="G11" s="1">
        <v>1</v>
      </c>
      <c r="I11" s="11">
        <f t="shared" si="0"/>
        <v>25</v>
      </c>
    </row>
    <row r="12" spans="1:9" x14ac:dyDescent="0.25">
      <c r="A12" s="1" t="s">
        <v>26</v>
      </c>
      <c r="E12" s="11">
        <v>50</v>
      </c>
      <c r="G12" s="1">
        <v>1</v>
      </c>
      <c r="I12" s="11">
        <f t="shared" si="0"/>
        <v>50</v>
      </c>
    </row>
    <row r="13" spans="1:9" x14ac:dyDescent="0.25">
      <c r="A13" s="1" t="s">
        <v>27</v>
      </c>
      <c r="E13" s="11">
        <v>25</v>
      </c>
      <c r="G13" s="1">
        <v>9</v>
      </c>
      <c r="I13" s="11">
        <f t="shared" si="0"/>
        <v>225</v>
      </c>
    </row>
    <row r="14" spans="1:9" x14ac:dyDescent="0.25">
      <c r="A14" s="15" t="s">
        <v>35</v>
      </c>
      <c r="B14" s="15"/>
      <c r="C14" s="16"/>
      <c r="D14" s="16"/>
      <c r="E14" s="17"/>
      <c r="F14" s="17"/>
      <c r="G14" s="17"/>
      <c r="H14" s="17"/>
      <c r="I14" s="17"/>
    </row>
    <row r="15" spans="1:9" x14ac:dyDescent="0.25">
      <c r="H15" s="1" t="s">
        <v>29</v>
      </c>
      <c r="I15" s="11">
        <f>SUM(I8:I14)</f>
        <v>1100</v>
      </c>
    </row>
    <row r="16" spans="1:9" x14ac:dyDescent="0.25">
      <c r="H16" s="1" t="s">
        <v>30</v>
      </c>
      <c r="I16" s="12">
        <f>I15*0.16</f>
        <v>176</v>
      </c>
    </row>
    <row r="17" spans="1:9" x14ac:dyDescent="0.25">
      <c r="H17" s="13" t="s">
        <v>31</v>
      </c>
      <c r="I17" s="18">
        <f>I15+I16</f>
        <v>1276</v>
      </c>
    </row>
    <row r="19" spans="1:9" x14ac:dyDescent="0.25">
      <c r="A19" s="13" t="s">
        <v>32</v>
      </c>
    </row>
    <row r="20" spans="1:9" x14ac:dyDescent="0.25">
      <c r="A20" s="1" t="s">
        <v>33</v>
      </c>
    </row>
    <row r="21" spans="1:9" x14ac:dyDescent="0.25">
      <c r="A21" s="1" t="s">
        <v>34</v>
      </c>
    </row>
    <row r="22" spans="1:9" x14ac:dyDescent="0.25">
      <c r="A22" s="1" t="s">
        <v>36</v>
      </c>
    </row>
    <row r="23" spans="1:9" x14ac:dyDescent="0.25">
      <c r="A23" s="1" t="s">
        <v>37</v>
      </c>
    </row>
    <row r="25" spans="1:9" x14ac:dyDescent="0.25">
      <c r="A25" s="13" t="s">
        <v>38</v>
      </c>
    </row>
    <row r="27" spans="1:9" x14ac:dyDescent="0.25">
      <c r="A27" s="1" t="s">
        <v>39</v>
      </c>
    </row>
    <row r="28" spans="1:9" x14ac:dyDescent="0.25">
      <c r="A28" s="1" t="s">
        <v>40</v>
      </c>
    </row>
    <row r="31" spans="1:9" x14ac:dyDescent="0.25">
      <c r="A31" s="1" t="s">
        <v>41</v>
      </c>
      <c r="F31" s="1" t="s">
        <v>42</v>
      </c>
    </row>
    <row r="33" spans="1:7" x14ac:dyDescent="0.25">
      <c r="A33" s="19"/>
      <c r="B33" s="19"/>
      <c r="F33" s="17"/>
      <c r="G33" s="17"/>
    </row>
    <row r="34" spans="1:7" x14ac:dyDescent="0.25">
      <c r="A34" s="1" t="s">
        <v>43</v>
      </c>
      <c r="F34" s="1" t="s">
        <v>43</v>
      </c>
    </row>
    <row r="37" spans="1:7" x14ac:dyDescent="0.25">
      <c r="A37" s="1" t="s">
        <v>44</v>
      </c>
      <c r="F37" s="1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FE9F-818F-4AB9-9C8B-5225F91E6E25}">
  <dimension ref="A1:BB28"/>
  <sheetViews>
    <sheetView zoomScale="85" zoomScaleNormal="85" workbookViewId="0">
      <selection activeCell="L34" sqref="L34"/>
    </sheetView>
  </sheetViews>
  <sheetFormatPr defaultRowHeight="15" x14ac:dyDescent="0.25"/>
  <cols>
    <col min="1" max="1" width="20.28515625" style="1" bestFit="1" customWidth="1"/>
    <col min="2" max="10" width="2.140625" style="1" bestFit="1" customWidth="1"/>
    <col min="11" max="31" width="3.140625" style="1" bestFit="1" customWidth="1"/>
    <col min="32" max="16384" width="9.140625" style="1"/>
  </cols>
  <sheetData>
    <row r="1" spans="1:54" customFormat="1" x14ac:dyDescent="0.25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/>
      <c r="B3" s="10" t="s">
        <v>18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54" x14ac:dyDescent="0.25">
      <c r="A4"/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</row>
    <row r="5" spans="1:54" x14ac:dyDescent="0.25">
      <c r="A5" s="9" t="s">
        <v>16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54" x14ac:dyDescent="0.25">
      <c r="A6" t="s">
        <v>17</v>
      </c>
      <c r="B6" s="2"/>
      <c r="C6" s="2"/>
      <c r="D6" s="2"/>
      <c r="E6" s="2"/>
      <c r="F6" s="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54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54" x14ac:dyDescent="0.25">
      <c r="A8" s="9" t="s">
        <v>0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54" x14ac:dyDescent="0.25">
      <c r="A9" t="s">
        <v>3</v>
      </c>
      <c r="B9"/>
      <c r="C9"/>
      <c r="D9"/>
      <c r="E9"/>
      <c r="F9"/>
      <c r="G9" s="3"/>
      <c r="H9" s="3"/>
      <c r="I9" s="3"/>
      <c r="J9" s="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54" x14ac:dyDescent="0.25">
      <c r="A10" t="s">
        <v>1</v>
      </c>
      <c r="B10"/>
      <c r="C10"/>
      <c r="D10"/>
      <c r="E10"/>
      <c r="F10"/>
      <c r="G10" s="3"/>
      <c r="H10" s="3"/>
      <c r="I10" s="3"/>
      <c r="J10" s="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54" x14ac:dyDescent="0.25">
      <c r="A11" t="s">
        <v>2</v>
      </c>
      <c r="B11"/>
      <c r="C11"/>
      <c r="D11"/>
      <c r="E11"/>
      <c r="F11"/>
      <c r="G11"/>
      <c r="H11"/>
      <c r="I11" s="3"/>
      <c r="J11" s="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54" x14ac:dyDescent="0.25">
      <c r="A12" t="s">
        <v>4</v>
      </c>
      <c r="B12"/>
      <c r="C12"/>
      <c r="D12"/>
      <c r="E12"/>
      <c r="F12"/>
      <c r="G12"/>
      <c r="H12"/>
      <c r="I12"/>
      <c r="J12" s="3"/>
      <c r="K12" s="3"/>
      <c r="L12" s="3"/>
      <c r="M12" s="3"/>
      <c r="N12" s="3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5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54" x14ac:dyDescent="0.25">
      <c r="A14" s="9" t="s">
        <v>5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54" x14ac:dyDescent="0.25">
      <c r="A15" t="s">
        <v>6</v>
      </c>
      <c r="B15"/>
      <c r="C15"/>
      <c r="D15"/>
      <c r="E15"/>
      <c r="F15"/>
      <c r="G15"/>
      <c r="H15"/>
      <c r="I15"/>
      <c r="J15"/>
      <c r="K15"/>
      <c r="L15"/>
      <c r="M15"/>
      <c r="N15"/>
      <c r="O15" s="4"/>
      <c r="P15" s="4"/>
      <c r="Q15" s="4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54" x14ac:dyDescent="0.25">
      <c r="A16" t="s">
        <v>7</v>
      </c>
      <c r="B16"/>
      <c r="C16"/>
      <c r="D16"/>
      <c r="E16"/>
      <c r="F16"/>
      <c r="G16"/>
      <c r="H16"/>
      <c r="I16"/>
      <c r="J16"/>
      <c r="K16"/>
      <c r="L16"/>
      <c r="M16"/>
      <c r="N16"/>
      <c r="O16" s="4"/>
      <c r="P16" s="4"/>
      <c r="Q16" s="4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25">
      <c r="A18" s="9" t="s">
        <v>8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 s="6"/>
      <c r="S18" s="6"/>
      <c r="T18" s="6"/>
      <c r="U18" s="6"/>
      <c r="V18" s="6"/>
      <c r="W18" s="6"/>
      <c r="X18" s="6"/>
      <c r="Y18"/>
      <c r="Z18"/>
      <c r="AA18"/>
      <c r="AB18"/>
      <c r="AC18"/>
      <c r="AD18"/>
      <c r="AE18"/>
    </row>
    <row r="19" spans="1:31" x14ac:dyDescent="0.25">
      <c r="A19" t="s">
        <v>9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 s="5"/>
      <c r="S19" s="5"/>
      <c r="T19" s="5"/>
      <c r="U19" s="6"/>
      <c r="V19" s="6"/>
      <c r="W19" s="6"/>
      <c r="X19" s="6"/>
      <c r="Y19" s="6"/>
      <c r="Z19"/>
      <c r="AA19"/>
      <c r="AB19"/>
      <c r="AC19"/>
      <c r="AD19"/>
      <c r="AE19"/>
    </row>
    <row r="20" spans="1:3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25">
      <c r="A21" s="9" t="s">
        <v>10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 s="6"/>
      <c r="AA21" s="6"/>
      <c r="AB21" s="6"/>
      <c r="AC21"/>
      <c r="AD21"/>
      <c r="AE21"/>
    </row>
    <row r="22" spans="1:31" x14ac:dyDescent="0.25">
      <c r="A22" t="s">
        <v>11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 s="7"/>
      <c r="V22" s="7"/>
      <c r="W22" s="7"/>
      <c r="X22" s="7"/>
      <c r="Y22" s="7"/>
      <c r="Z22" s="6"/>
      <c r="AA22" s="6"/>
      <c r="AB22" s="6"/>
      <c r="AC22"/>
      <c r="AD22"/>
      <c r="AE22"/>
    </row>
    <row r="23" spans="1:3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x14ac:dyDescent="0.25">
      <c r="A24" s="9" t="s">
        <v>12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x14ac:dyDescent="0.25">
      <c r="A25" t="s">
        <v>13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 s="8"/>
      <c r="AA25" s="8"/>
      <c r="AB25"/>
      <c r="AC25" s="6"/>
      <c r="AD25" s="6"/>
      <c r="AE25" s="6"/>
    </row>
    <row r="26" spans="1:31" x14ac:dyDescent="0.25">
      <c r="A26" t="s">
        <v>14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 s="8"/>
      <c r="AA26" s="8"/>
      <c r="AB26"/>
      <c r="AC26" s="6"/>
      <c r="AD26" s="6"/>
      <c r="AE26" s="6"/>
    </row>
    <row r="27" spans="1:31" x14ac:dyDescent="0.25">
      <c r="A27" t="s">
        <v>15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 s="8"/>
      <c r="AC27" s="6"/>
      <c r="AD27" s="6"/>
      <c r="AE27" s="6"/>
    </row>
    <row r="28" spans="1:3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</sheetData>
  <mergeCells count="1">
    <mergeCell ref="B3:A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Investment</vt:lpstr>
      <vt:lpstr>Timetable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Andres Salvatella</dc:creator>
  <cp:lastModifiedBy>Pablo Andres Salvatella</cp:lastModifiedBy>
  <dcterms:created xsi:type="dcterms:W3CDTF">2022-03-23T21:04:56Z</dcterms:created>
  <dcterms:modified xsi:type="dcterms:W3CDTF">2022-03-24T02:06:25Z</dcterms:modified>
</cp:coreProperties>
</file>